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C70" i="12" l="1"/>
  <c r="D70" i="12"/>
  <c r="F64" i="28"/>
  <c r="G62" i="28"/>
  <c r="G60" i="28"/>
  <c r="G58" i="28"/>
  <c r="F56" i="28"/>
  <c r="G54" i="28"/>
  <c r="H54" i="28" s="1"/>
  <c r="G52" i="28"/>
  <c r="G50" i="28"/>
  <c r="G46" i="28"/>
  <c r="H46" i="28" s="1"/>
  <c r="G38" i="28"/>
  <c r="F32" i="28"/>
  <c r="G30" i="28"/>
  <c r="H30" i="28" s="1"/>
  <c r="F24" i="28"/>
  <c r="G22" i="28"/>
  <c r="E41" i="29"/>
  <c r="G37" i="29"/>
  <c r="G33" i="29"/>
  <c r="E32" i="29"/>
  <c r="G29" i="29"/>
  <c r="G25" i="29"/>
  <c r="H25" i="29" s="1"/>
  <c r="E24" i="29"/>
  <c r="F46" i="29"/>
  <c r="F44" i="29"/>
  <c r="E40" i="29"/>
  <c r="F38" i="29"/>
  <c r="F20" i="29"/>
  <c r="F64" i="30"/>
  <c r="G62" i="30"/>
  <c r="G60" i="30"/>
  <c r="G58" i="30"/>
  <c r="F56" i="30"/>
  <c r="G54" i="30"/>
  <c r="G52" i="30"/>
  <c r="G50" i="30"/>
  <c r="F48" i="30"/>
  <c r="E48" i="30"/>
  <c r="G46" i="30"/>
  <c r="H46" i="30" s="1"/>
  <c r="E46" i="30"/>
  <c r="G44" i="30"/>
  <c r="G42" i="30"/>
  <c r="F40" i="30"/>
  <c r="E40" i="30"/>
  <c r="G38" i="30"/>
  <c r="H38" i="30" s="1"/>
  <c r="E38" i="30"/>
  <c r="G36" i="30"/>
  <c r="G34" i="30"/>
  <c r="F32" i="30"/>
  <c r="E32" i="30"/>
  <c r="G30" i="30"/>
  <c r="E30" i="30"/>
  <c r="G28" i="30"/>
  <c r="G26" i="30"/>
  <c r="H26" i="30" s="1"/>
  <c r="F24" i="30"/>
  <c r="E24" i="30"/>
  <c r="G22" i="30"/>
  <c r="H22" i="30" s="1"/>
  <c r="E22" i="30"/>
  <c r="G20" i="30"/>
  <c r="G62" i="31"/>
  <c r="G56" i="31"/>
  <c r="H56" i="31" s="1"/>
  <c r="G54" i="31"/>
  <c r="F52" i="31"/>
  <c r="F50" i="31"/>
  <c r="E50" i="31"/>
  <c r="G48" i="31"/>
  <c r="G46" i="31"/>
  <c r="F44" i="31"/>
  <c r="E44" i="31"/>
  <c r="F42" i="31"/>
  <c r="E42" i="31"/>
  <c r="G40" i="31"/>
  <c r="G38" i="31"/>
  <c r="E38" i="31"/>
  <c r="F36" i="31"/>
  <c r="E36" i="31"/>
  <c r="G32" i="31"/>
  <c r="E32" i="31"/>
  <c r="G30" i="31"/>
  <c r="E30" i="31"/>
  <c r="G24" i="31"/>
  <c r="E24" i="31"/>
  <c r="G22" i="31"/>
  <c r="E22" i="31"/>
  <c r="F20" i="31"/>
  <c r="E20" i="31"/>
  <c r="E64" i="32"/>
  <c r="G62" i="32"/>
  <c r="G60" i="32"/>
  <c r="H60" i="32" s="1"/>
  <c r="E58" i="32"/>
  <c r="E56" i="32"/>
  <c r="G54" i="32"/>
  <c r="G52" i="32"/>
  <c r="F50" i="32"/>
  <c r="E50" i="32"/>
  <c r="E48" i="32"/>
  <c r="G46" i="32"/>
  <c r="H46" i="32" s="1"/>
  <c r="E46" i="32"/>
  <c r="G44" i="32"/>
  <c r="F42" i="32"/>
  <c r="E42" i="32"/>
  <c r="H42" i="32" s="1"/>
  <c r="E40" i="32"/>
  <c r="G38" i="32"/>
  <c r="E38" i="32"/>
  <c r="G36" i="32"/>
  <c r="F34" i="32"/>
  <c r="E34" i="32"/>
  <c r="G32" i="32"/>
  <c r="E32" i="32"/>
  <c r="H32" i="32" s="1"/>
  <c r="G30" i="32"/>
  <c r="E30" i="32"/>
  <c r="F28" i="32"/>
  <c r="G28" i="32"/>
  <c r="H28" i="32" s="1"/>
  <c r="F26" i="32"/>
  <c r="E26" i="32"/>
  <c r="G24" i="32"/>
  <c r="E24" i="32"/>
  <c r="H24" i="32" s="1"/>
  <c r="G22" i="32"/>
  <c r="H22" i="32" s="1"/>
  <c r="E22" i="32"/>
  <c r="F20" i="32"/>
  <c r="G20" i="32"/>
  <c r="H20" i="32" s="1"/>
  <c r="E46" i="33"/>
  <c r="F44" i="33"/>
  <c r="E44" i="33"/>
  <c r="F38" i="33"/>
  <c r="E38" i="33"/>
  <c r="F32" i="33"/>
  <c r="E32" i="33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E21" i="32"/>
  <c r="H21" i="32" s="1"/>
  <c r="F21" i="32"/>
  <c r="G21" i="32"/>
  <c r="F22" i="32"/>
  <c r="E23" i="32"/>
  <c r="F23" i="32"/>
  <c r="G23" i="32"/>
  <c r="F24" i="32"/>
  <c r="E25" i="32"/>
  <c r="H25" i="32" s="1"/>
  <c r="F25" i="32"/>
  <c r="G25" i="32"/>
  <c r="E27" i="32"/>
  <c r="F27" i="32"/>
  <c r="G27" i="32"/>
  <c r="E28" i="32"/>
  <c r="E29" i="32"/>
  <c r="F29" i="32"/>
  <c r="G29" i="32"/>
  <c r="H29" i="32" s="1"/>
  <c r="F30" i="32"/>
  <c r="E31" i="32"/>
  <c r="F31" i="32"/>
  <c r="G31" i="32"/>
  <c r="H31" i="32" s="1"/>
  <c r="F32" i="32"/>
  <c r="E33" i="32"/>
  <c r="F33" i="32"/>
  <c r="G33" i="32"/>
  <c r="H33" i="32" s="1"/>
  <c r="E35" i="32"/>
  <c r="G35" i="32"/>
  <c r="H35" i="32" s="1"/>
  <c r="E36" i="32"/>
  <c r="E37" i="32"/>
  <c r="F37" i="32"/>
  <c r="G37" i="32"/>
  <c r="F38" i="32"/>
  <c r="E39" i="32"/>
  <c r="F39" i="32"/>
  <c r="G39" i="32"/>
  <c r="F40" i="32"/>
  <c r="G40" i="32"/>
  <c r="E41" i="32"/>
  <c r="F41" i="32"/>
  <c r="G41" i="32"/>
  <c r="H41" i="32" s="1"/>
  <c r="F43" i="32"/>
  <c r="G43" i="32"/>
  <c r="E44" i="32"/>
  <c r="H44" i="32" s="1"/>
  <c r="E45" i="32"/>
  <c r="F45" i="32"/>
  <c r="G45" i="32"/>
  <c r="F46" i="32"/>
  <c r="E47" i="32"/>
  <c r="F47" i="32"/>
  <c r="G47" i="32"/>
  <c r="F48" i="32"/>
  <c r="G48" i="32"/>
  <c r="E49" i="32"/>
  <c r="F49" i="32"/>
  <c r="G49" i="32"/>
  <c r="H49" i="32" s="1"/>
  <c r="E51" i="32"/>
  <c r="F51" i="32"/>
  <c r="G51" i="32"/>
  <c r="E52" i="32"/>
  <c r="E53" i="32"/>
  <c r="F53" i="32"/>
  <c r="G53" i="32"/>
  <c r="F54" i="32"/>
  <c r="E55" i="32"/>
  <c r="F55" i="32"/>
  <c r="G55" i="32"/>
  <c r="F56" i="32"/>
  <c r="G56" i="32"/>
  <c r="E57" i="32"/>
  <c r="F57" i="32"/>
  <c r="G57" i="32"/>
  <c r="F58" i="32"/>
  <c r="E59" i="32"/>
  <c r="F59" i="32"/>
  <c r="G59" i="32"/>
  <c r="H59" i="32" s="1"/>
  <c r="E60" i="32"/>
  <c r="F60" i="32"/>
  <c r="E61" i="32"/>
  <c r="F61" i="32"/>
  <c r="G61" i="32"/>
  <c r="F62" i="32"/>
  <c r="E63" i="32"/>
  <c r="F63" i="32"/>
  <c r="G63" i="32"/>
  <c r="F64" i="32"/>
  <c r="G64" i="32"/>
  <c r="H64" i="32" s="1"/>
  <c r="E21" i="31"/>
  <c r="F21" i="31"/>
  <c r="G21" i="31"/>
  <c r="F22" i="31"/>
  <c r="E23" i="31"/>
  <c r="F23" i="31"/>
  <c r="G23" i="31"/>
  <c r="F24" i="31"/>
  <c r="G25" i="31"/>
  <c r="G27" i="31"/>
  <c r="E29" i="31"/>
  <c r="F29" i="31"/>
  <c r="G29" i="31"/>
  <c r="F30" i="31"/>
  <c r="G31" i="31"/>
  <c r="F32" i="31"/>
  <c r="E33" i="31"/>
  <c r="F33" i="31"/>
  <c r="G33" i="31"/>
  <c r="H33" i="31" s="1"/>
  <c r="E35" i="31"/>
  <c r="F35" i="31"/>
  <c r="G35" i="31"/>
  <c r="E37" i="31"/>
  <c r="F37" i="31"/>
  <c r="G37" i="31"/>
  <c r="H37" i="31" s="1"/>
  <c r="F38" i="31"/>
  <c r="E39" i="31"/>
  <c r="F39" i="31"/>
  <c r="G39" i="31"/>
  <c r="E41" i="31"/>
  <c r="F41" i="31"/>
  <c r="G41" i="31"/>
  <c r="H41" i="31" s="1"/>
  <c r="G42" i="31"/>
  <c r="G43" i="31"/>
  <c r="G44" i="31"/>
  <c r="H44" i="31" s="1"/>
  <c r="E45" i="31"/>
  <c r="F45" i="31"/>
  <c r="G45" i="31"/>
  <c r="E46" i="31"/>
  <c r="H46" i="31" s="1"/>
  <c r="F46" i="31"/>
  <c r="E47" i="31"/>
  <c r="F47" i="31"/>
  <c r="G47" i="31"/>
  <c r="E49" i="31"/>
  <c r="F49" i="31"/>
  <c r="G49" i="31"/>
  <c r="H49" i="31" s="1"/>
  <c r="G50" i="31"/>
  <c r="F51" i="31"/>
  <c r="G51" i="31"/>
  <c r="G52" i="31"/>
  <c r="E53" i="31"/>
  <c r="F53" i="31"/>
  <c r="G53" i="31"/>
  <c r="E54" i="31"/>
  <c r="F54" i="31"/>
  <c r="E55" i="31"/>
  <c r="F55" i="31"/>
  <c r="G55" i="31"/>
  <c r="E56" i="31"/>
  <c r="F56" i="31"/>
  <c r="E57" i="31"/>
  <c r="F57" i="31"/>
  <c r="G57" i="31"/>
  <c r="H57" i="31" s="1"/>
  <c r="F58" i="31"/>
  <c r="G58" i="31"/>
  <c r="E59" i="31"/>
  <c r="F59" i="31"/>
  <c r="G59" i="31"/>
  <c r="G60" i="31"/>
  <c r="E61" i="31"/>
  <c r="F61" i="31"/>
  <c r="G61" i="31"/>
  <c r="H61" i="31" s="1"/>
  <c r="G63" i="31"/>
  <c r="E64" i="31"/>
  <c r="F64" i="31"/>
  <c r="G64" i="31"/>
  <c r="E20" i="30"/>
  <c r="E21" i="30"/>
  <c r="F21" i="30"/>
  <c r="G21" i="30"/>
  <c r="F22" i="30"/>
  <c r="E23" i="30"/>
  <c r="F23" i="30"/>
  <c r="G23" i="30"/>
  <c r="G24" i="30"/>
  <c r="E25" i="30"/>
  <c r="F25" i="30"/>
  <c r="G25" i="30"/>
  <c r="H25" i="30" s="1"/>
  <c r="E26" i="30"/>
  <c r="E27" i="30"/>
  <c r="F27" i="30"/>
  <c r="G27" i="30"/>
  <c r="E29" i="30"/>
  <c r="F29" i="30"/>
  <c r="G29" i="30"/>
  <c r="F30" i="30"/>
  <c r="E31" i="30"/>
  <c r="F31" i="30"/>
  <c r="G31" i="30"/>
  <c r="G32" i="30"/>
  <c r="E33" i="30"/>
  <c r="F33" i="30"/>
  <c r="G33" i="30"/>
  <c r="E34" i="30"/>
  <c r="E35" i="30"/>
  <c r="F35" i="30"/>
  <c r="G35" i="30"/>
  <c r="E36" i="30"/>
  <c r="E37" i="30"/>
  <c r="F37" i="30"/>
  <c r="G37" i="30"/>
  <c r="F38" i="30"/>
  <c r="E39" i="30"/>
  <c r="F39" i="30"/>
  <c r="G39" i="30"/>
  <c r="G40" i="30"/>
  <c r="H40" i="30" s="1"/>
  <c r="E41" i="30"/>
  <c r="F41" i="30"/>
  <c r="G41" i="30"/>
  <c r="E42" i="30"/>
  <c r="H42" i="30" s="1"/>
  <c r="E43" i="30"/>
  <c r="F43" i="30"/>
  <c r="G43" i="30"/>
  <c r="E44" i="30"/>
  <c r="E45" i="30"/>
  <c r="F45" i="30"/>
  <c r="G45" i="30"/>
  <c r="F46" i="30"/>
  <c r="E47" i="30"/>
  <c r="F47" i="30"/>
  <c r="G47" i="30"/>
  <c r="G48" i="30"/>
  <c r="E49" i="30"/>
  <c r="F49" i="30"/>
  <c r="G49" i="30"/>
  <c r="E50" i="30"/>
  <c r="H50" i="30" s="1"/>
  <c r="E51" i="30"/>
  <c r="F51" i="30"/>
  <c r="G51" i="30"/>
  <c r="H51" i="30" s="1"/>
  <c r="E52" i="30"/>
  <c r="E53" i="30"/>
  <c r="F53" i="30"/>
  <c r="G53" i="30"/>
  <c r="E54" i="30"/>
  <c r="H54" i="30" s="1"/>
  <c r="F54" i="30"/>
  <c r="E55" i="30"/>
  <c r="F55" i="30"/>
  <c r="G55" i="30"/>
  <c r="H55" i="30" s="1"/>
  <c r="E56" i="30"/>
  <c r="G56" i="30"/>
  <c r="E57" i="30"/>
  <c r="H57" i="30" s="1"/>
  <c r="F57" i="30"/>
  <c r="G57" i="30"/>
  <c r="E58" i="30"/>
  <c r="E59" i="30"/>
  <c r="F59" i="30"/>
  <c r="G59" i="30"/>
  <c r="E60" i="30"/>
  <c r="E61" i="30"/>
  <c r="F61" i="30"/>
  <c r="G61" i="30"/>
  <c r="E62" i="30"/>
  <c r="F62" i="30"/>
  <c r="E63" i="30"/>
  <c r="F63" i="30"/>
  <c r="G63" i="30"/>
  <c r="H63" i="30" s="1"/>
  <c r="E64" i="30"/>
  <c r="G64" i="30"/>
  <c r="G23" i="29"/>
  <c r="G27" i="29"/>
  <c r="E29" i="29"/>
  <c r="H29" i="29" s="1"/>
  <c r="F29" i="29"/>
  <c r="F31" i="29"/>
  <c r="G31" i="29"/>
  <c r="F32" i="29"/>
  <c r="E33" i="29"/>
  <c r="H33" i="29" s="1"/>
  <c r="F33" i="29"/>
  <c r="E35" i="29"/>
  <c r="F35" i="29"/>
  <c r="G35" i="29"/>
  <c r="H35" i="29" s="1"/>
  <c r="E39" i="29"/>
  <c r="F39" i="29"/>
  <c r="G39" i="29"/>
  <c r="F41" i="29"/>
  <c r="G41" i="29"/>
  <c r="G43" i="29"/>
  <c r="E45" i="29"/>
  <c r="H45" i="29" s="1"/>
  <c r="F45" i="29"/>
  <c r="G45" i="29"/>
  <c r="G47" i="29"/>
  <c r="F49" i="29"/>
  <c r="G49" i="29"/>
  <c r="H49" i="29" s="1"/>
  <c r="F50" i="29"/>
  <c r="G51" i="29"/>
  <c r="F52" i="29"/>
  <c r="E53" i="29"/>
  <c r="F53" i="29"/>
  <c r="G53" i="29"/>
  <c r="H53" i="29" s="1"/>
  <c r="F54" i="29"/>
  <c r="E55" i="29"/>
  <c r="F55" i="29"/>
  <c r="G55" i="29"/>
  <c r="H55" i="29" s="1"/>
  <c r="F56" i="29"/>
  <c r="E57" i="29"/>
  <c r="F57" i="29"/>
  <c r="G57" i="29"/>
  <c r="F58" i="29"/>
  <c r="G59" i="29"/>
  <c r="E61" i="29"/>
  <c r="F61" i="29"/>
  <c r="G61" i="29"/>
  <c r="G63" i="29"/>
  <c r="F64" i="29"/>
  <c r="E21" i="28"/>
  <c r="F21" i="28"/>
  <c r="G21" i="28"/>
  <c r="H21" i="28" s="1"/>
  <c r="E22" i="28"/>
  <c r="F22" i="28"/>
  <c r="E23" i="28"/>
  <c r="F23" i="28"/>
  <c r="G23" i="28"/>
  <c r="E24" i="28"/>
  <c r="G24" i="28"/>
  <c r="F25" i="28"/>
  <c r="G25" i="28"/>
  <c r="E27" i="28"/>
  <c r="F27" i="28"/>
  <c r="G27" i="28"/>
  <c r="E29" i="28"/>
  <c r="F29" i="28"/>
  <c r="G29" i="28"/>
  <c r="E30" i="28"/>
  <c r="F30" i="28"/>
  <c r="G31" i="28"/>
  <c r="H31" i="28" s="1"/>
  <c r="E32" i="28"/>
  <c r="G32" i="28"/>
  <c r="E33" i="28"/>
  <c r="F33" i="28"/>
  <c r="G33" i="28"/>
  <c r="H33" i="28" s="1"/>
  <c r="E35" i="28"/>
  <c r="F35" i="28"/>
  <c r="G35" i="28"/>
  <c r="E36" i="28"/>
  <c r="G37" i="28"/>
  <c r="E38" i="28"/>
  <c r="F38" i="28"/>
  <c r="E39" i="28"/>
  <c r="F39" i="28"/>
  <c r="G39" i="28"/>
  <c r="E40" i="28"/>
  <c r="G40" i="28"/>
  <c r="E41" i="28"/>
  <c r="F41" i="28"/>
  <c r="G41" i="28"/>
  <c r="H41" i="28" s="1"/>
  <c r="G43" i="28"/>
  <c r="E44" i="28"/>
  <c r="F45" i="28"/>
  <c r="G45" i="28"/>
  <c r="E46" i="28"/>
  <c r="F46" i="28"/>
  <c r="F47" i="28"/>
  <c r="G47" i="28"/>
  <c r="G48" i="28"/>
  <c r="G49" i="28"/>
  <c r="E50" i="28"/>
  <c r="G51" i="28"/>
  <c r="E53" i="28"/>
  <c r="F53" i="28"/>
  <c r="G53" i="28"/>
  <c r="H53" i="28" s="1"/>
  <c r="E54" i="28"/>
  <c r="F54" i="28"/>
  <c r="E55" i="28"/>
  <c r="F55" i="28"/>
  <c r="G55" i="28"/>
  <c r="E56" i="28"/>
  <c r="G56" i="28"/>
  <c r="F57" i="28"/>
  <c r="G57" i="28"/>
  <c r="E58" i="28"/>
  <c r="E59" i="28"/>
  <c r="F59" i="28"/>
  <c r="G59" i="28"/>
  <c r="G61" i="28"/>
  <c r="G63" i="28"/>
  <c r="E64" i="28"/>
  <c r="G64" i="28"/>
  <c r="H64" i="28" s="1"/>
  <c r="E20" i="27"/>
  <c r="F20" i="27"/>
  <c r="G20" i="27"/>
  <c r="E21" i="27"/>
  <c r="F21" i="27"/>
  <c r="G21" i="27"/>
  <c r="E22" i="27"/>
  <c r="F22" i="27"/>
  <c r="G22" i="27"/>
  <c r="E23" i="27"/>
  <c r="F23" i="27"/>
  <c r="G23" i="27"/>
  <c r="E24" i="27"/>
  <c r="G24" i="27"/>
  <c r="H24" i="27" s="1"/>
  <c r="E25" i="27"/>
  <c r="G25" i="27"/>
  <c r="E26" i="27"/>
  <c r="F26" i="27"/>
  <c r="G26" i="27"/>
  <c r="H26" i="27" s="1"/>
  <c r="G27" i="27"/>
  <c r="F28" i="27"/>
  <c r="G28" i="27"/>
  <c r="E29" i="27"/>
  <c r="F29" i="27"/>
  <c r="G29" i="27"/>
  <c r="H29" i="27" s="1"/>
  <c r="E30" i="27"/>
  <c r="F30" i="27"/>
  <c r="G30" i="27"/>
  <c r="E31" i="27"/>
  <c r="F31" i="27"/>
  <c r="G31" i="27"/>
  <c r="E32" i="27"/>
  <c r="F32" i="27"/>
  <c r="G32" i="27"/>
  <c r="E33" i="27"/>
  <c r="F33" i="27"/>
  <c r="G33" i="27"/>
  <c r="E34" i="27"/>
  <c r="G34" i="27"/>
  <c r="E35" i="27"/>
  <c r="F35" i="27"/>
  <c r="G35" i="27"/>
  <c r="E36" i="27"/>
  <c r="F36" i="27"/>
  <c r="G36" i="27"/>
  <c r="E37" i="27"/>
  <c r="F37" i="27"/>
  <c r="G37" i="27"/>
  <c r="H37" i="27" s="1"/>
  <c r="E38" i="27"/>
  <c r="F38" i="27"/>
  <c r="G38" i="27"/>
  <c r="E39" i="27"/>
  <c r="F39" i="27"/>
  <c r="G39" i="27"/>
  <c r="E40" i="27"/>
  <c r="F40" i="27"/>
  <c r="G40" i="27"/>
  <c r="E41" i="27"/>
  <c r="F41" i="27"/>
  <c r="G41" i="27"/>
  <c r="H41" i="27" s="1"/>
  <c r="E42" i="27"/>
  <c r="F42" i="27"/>
  <c r="G42" i="27"/>
  <c r="E43" i="27"/>
  <c r="F43" i="27"/>
  <c r="G43" i="27"/>
  <c r="E44" i="27"/>
  <c r="F44" i="27"/>
  <c r="G44" i="27"/>
  <c r="E45" i="27"/>
  <c r="F45" i="27"/>
  <c r="G45" i="27"/>
  <c r="H45" i="27" s="1"/>
  <c r="E46" i="27"/>
  <c r="F46" i="27"/>
  <c r="G46" i="27"/>
  <c r="H46" i="27" s="1"/>
  <c r="E47" i="27"/>
  <c r="H47" i="27" s="1"/>
  <c r="F47" i="27"/>
  <c r="G47" i="27"/>
  <c r="F48" i="27"/>
  <c r="G48" i="27"/>
  <c r="E49" i="27"/>
  <c r="F49" i="27"/>
  <c r="G49" i="27"/>
  <c r="H49" i="27" s="1"/>
  <c r="E50" i="27"/>
  <c r="G50" i="27"/>
  <c r="E51" i="27"/>
  <c r="H51" i="27" s="1"/>
  <c r="F51" i="27"/>
  <c r="G51" i="27"/>
  <c r="G52" i="27"/>
  <c r="E53" i="27"/>
  <c r="F53" i="27"/>
  <c r="G53" i="27"/>
  <c r="H53" i="27" s="1"/>
  <c r="E54" i="27"/>
  <c r="F54" i="27"/>
  <c r="G54" i="27"/>
  <c r="H54" i="27" s="1"/>
  <c r="E55" i="27"/>
  <c r="F55" i="27"/>
  <c r="G55" i="27"/>
  <c r="H55" i="27" s="1"/>
  <c r="E56" i="27"/>
  <c r="F56" i="27"/>
  <c r="G56" i="27"/>
  <c r="H56" i="27" s="1"/>
  <c r="E57" i="27"/>
  <c r="F57" i="27"/>
  <c r="G57" i="27"/>
  <c r="H57" i="27" s="1"/>
  <c r="E58" i="27"/>
  <c r="F58" i="27"/>
  <c r="G58" i="27"/>
  <c r="H58" i="27" s="1"/>
  <c r="E59" i="27"/>
  <c r="F59" i="27"/>
  <c r="G59" i="27"/>
  <c r="H59" i="27" s="1"/>
  <c r="F60" i="27"/>
  <c r="G60" i="27"/>
  <c r="E61" i="27"/>
  <c r="H61" i="27" s="1"/>
  <c r="F61" i="27"/>
  <c r="G61" i="27"/>
  <c r="G62" i="27"/>
  <c r="E63" i="27"/>
  <c r="G63" i="27"/>
  <c r="E64" i="27"/>
  <c r="H64" i="27" s="1"/>
  <c r="F64" i="27"/>
  <c r="G64" i="27"/>
  <c r="G20" i="26"/>
  <c r="E21" i="26"/>
  <c r="F21" i="26"/>
  <c r="G21" i="26"/>
  <c r="E22" i="26"/>
  <c r="H22" i="26" s="1"/>
  <c r="F22" i="26"/>
  <c r="G22" i="26"/>
  <c r="E23" i="26"/>
  <c r="G23" i="26"/>
  <c r="G24" i="26"/>
  <c r="E25" i="26"/>
  <c r="G25" i="26"/>
  <c r="G26" i="26"/>
  <c r="E27" i="26"/>
  <c r="F27" i="26"/>
  <c r="G27" i="26"/>
  <c r="G28" i="26"/>
  <c r="E29" i="26"/>
  <c r="F29" i="26"/>
  <c r="G29" i="26"/>
  <c r="E30" i="26"/>
  <c r="F30" i="26"/>
  <c r="G30" i="26"/>
  <c r="E31" i="26"/>
  <c r="F31" i="26"/>
  <c r="G31" i="26"/>
  <c r="E32" i="26"/>
  <c r="F32" i="26"/>
  <c r="G32" i="26"/>
  <c r="F33" i="26"/>
  <c r="G33" i="26"/>
  <c r="E34" i="26"/>
  <c r="H34" i="26" s="1"/>
  <c r="G34" i="26"/>
  <c r="E35" i="26"/>
  <c r="F35" i="26"/>
  <c r="G35" i="26"/>
  <c r="G36" i="26"/>
  <c r="E37" i="26"/>
  <c r="G37" i="26"/>
  <c r="E38" i="26"/>
  <c r="F38" i="26"/>
  <c r="G38" i="26"/>
  <c r="E39" i="26"/>
  <c r="F39" i="26"/>
  <c r="G39" i="26"/>
  <c r="H39" i="26" s="1"/>
  <c r="E40" i="26"/>
  <c r="F40" i="26"/>
  <c r="G40" i="26"/>
  <c r="E41" i="26"/>
  <c r="H41" i="26" s="1"/>
  <c r="F41" i="26"/>
  <c r="G41" i="26"/>
  <c r="G42" i="26"/>
  <c r="E43" i="26"/>
  <c r="F43" i="26"/>
  <c r="G43" i="26"/>
  <c r="E44" i="26"/>
  <c r="F44" i="26"/>
  <c r="G44" i="26"/>
  <c r="H44" i="26" s="1"/>
  <c r="E45" i="26"/>
  <c r="F45" i="26"/>
  <c r="G45" i="26"/>
  <c r="E46" i="26"/>
  <c r="H46" i="26" s="1"/>
  <c r="F46" i="26"/>
  <c r="G46" i="26"/>
  <c r="E47" i="26"/>
  <c r="G47" i="26"/>
  <c r="E48" i="26"/>
  <c r="G48" i="26"/>
  <c r="H48" i="26" s="1"/>
  <c r="E49" i="26"/>
  <c r="F49" i="26"/>
  <c r="G49" i="26"/>
  <c r="E50" i="26"/>
  <c r="F50" i="26"/>
  <c r="G50" i="26"/>
  <c r="G51" i="26"/>
  <c r="G52" i="26"/>
  <c r="E53" i="26"/>
  <c r="F53" i="26"/>
  <c r="G53" i="26"/>
  <c r="E54" i="26"/>
  <c r="F54" i="26"/>
  <c r="G54" i="26"/>
  <c r="E55" i="26"/>
  <c r="F55" i="26"/>
  <c r="G55" i="26"/>
  <c r="E56" i="26"/>
  <c r="F56" i="26"/>
  <c r="G56" i="26"/>
  <c r="H56" i="26" s="1"/>
  <c r="E57" i="26"/>
  <c r="F57" i="26"/>
  <c r="G57" i="26"/>
  <c r="E58" i="26"/>
  <c r="F58" i="26"/>
  <c r="G58" i="26"/>
  <c r="E59" i="26"/>
  <c r="F59" i="26"/>
  <c r="G59" i="26"/>
  <c r="F60" i="26"/>
  <c r="G60" i="26"/>
  <c r="E61" i="26"/>
  <c r="F61" i="26"/>
  <c r="G61" i="26"/>
  <c r="E62" i="26"/>
  <c r="F62" i="26"/>
  <c r="G62" i="26"/>
  <c r="E63" i="26"/>
  <c r="G63" i="26"/>
  <c r="H63" i="26" s="1"/>
  <c r="G64" i="26"/>
  <c r="E20" i="25"/>
  <c r="F20" i="25"/>
  <c r="G20" i="25"/>
  <c r="E21" i="25"/>
  <c r="F21" i="25"/>
  <c r="G21" i="25"/>
  <c r="E22" i="25"/>
  <c r="F22" i="25"/>
  <c r="G22" i="25"/>
  <c r="E23" i="25"/>
  <c r="F23" i="25"/>
  <c r="G23" i="25"/>
  <c r="G24" i="25"/>
  <c r="E25" i="25"/>
  <c r="F25" i="25"/>
  <c r="G25" i="25"/>
  <c r="E26" i="25"/>
  <c r="G26" i="25"/>
  <c r="H26" i="25" s="1"/>
  <c r="E27" i="25"/>
  <c r="F27" i="25"/>
  <c r="G27" i="25"/>
  <c r="E28" i="25"/>
  <c r="G28" i="25"/>
  <c r="H28" i="25" s="1"/>
  <c r="E29" i="25"/>
  <c r="F29" i="25"/>
  <c r="G29" i="25"/>
  <c r="E30" i="25"/>
  <c r="F30" i="25"/>
  <c r="G30" i="25"/>
  <c r="E31" i="25"/>
  <c r="F31" i="25"/>
  <c r="G31" i="25"/>
  <c r="E32" i="25"/>
  <c r="F32" i="25"/>
  <c r="G32" i="25"/>
  <c r="H32" i="25" s="1"/>
  <c r="E33" i="25"/>
  <c r="F33" i="25"/>
  <c r="G33" i="25"/>
  <c r="E34" i="25"/>
  <c r="F34" i="25"/>
  <c r="G34" i="25"/>
  <c r="E35" i="25"/>
  <c r="F35" i="25"/>
  <c r="G35" i="25"/>
  <c r="E36" i="25"/>
  <c r="G36" i="25"/>
  <c r="H36" i="25" s="1"/>
  <c r="E37" i="25"/>
  <c r="F37" i="25"/>
  <c r="G37" i="25"/>
  <c r="H37" i="25" s="1"/>
  <c r="E38" i="25"/>
  <c r="F38" i="25"/>
  <c r="G38" i="25"/>
  <c r="E39" i="25"/>
  <c r="F39" i="25"/>
  <c r="G39" i="25"/>
  <c r="E40" i="25"/>
  <c r="H40" i="25"/>
  <c r="F40" i="25"/>
  <c r="G40" i="25"/>
  <c r="E41" i="25"/>
  <c r="F41" i="25"/>
  <c r="G41" i="25"/>
  <c r="H41" i="25" s="1"/>
  <c r="E42" i="25"/>
  <c r="G42" i="25"/>
  <c r="E43" i="25"/>
  <c r="F43" i="25"/>
  <c r="G43" i="25"/>
  <c r="E44" i="25"/>
  <c r="F44" i="25"/>
  <c r="G44" i="25"/>
  <c r="E45" i="25"/>
  <c r="F45" i="25"/>
  <c r="G45" i="25"/>
  <c r="H45" i="25" s="1"/>
  <c r="E46" i="25"/>
  <c r="F46" i="25"/>
  <c r="G46" i="25"/>
  <c r="E47" i="25"/>
  <c r="F47" i="25"/>
  <c r="G47" i="25"/>
  <c r="G48" i="25"/>
  <c r="E49" i="25"/>
  <c r="F49" i="25"/>
  <c r="G49" i="25"/>
  <c r="E50" i="25"/>
  <c r="G50" i="25"/>
  <c r="H50" i="25" s="1"/>
  <c r="E51" i="25"/>
  <c r="F51" i="25"/>
  <c r="G51" i="25"/>
  <c r="E52" i="25"/>
  <c r="F52" i="25"/>
  <c r="G52" i="25"/>
  <c r="E53" i="25"/>
  <c r="F53" i="25"/>
  <c r="G53" i="25"/>
  <c r="H53" i="25" s="1"/>
  <c r="E54" i="25"/>
  <c r="F54" i="25"/>
  <c r="G54" i="25"/>
  <c r="E55" i="25"/>
  <c r="F55" i="25"/>
  <c r="G55" i="25"/>
  <c r="E56" i="25"/>
  <c r="H56" i="25" s="1"/>
  <c r="F56" i="25"/>
  <c r="G56" i="25"/>
  <c r="E57" i="25"/>
  <c r="F57" i="25"/>
  <c r="G57" i="25"/>
  <c r="H57" i="25" s="1"/>
  <c r="E58" i="25"/>
  <c r="F58" i="25"/>
  <c r="G58" i="25"/>
  <c r="H58" i="25" s="1"/>
  <c r="E59" i="25"/>
  <c r="G59" i="25"/>
  <c r="G60" i="25"/>
  <c r="E61" i="25"/>
  <c r="H61" i="25" s="1"/>
  <c r="F61" i="25"/>
  <c r="G61" i="25"/>
  <c r="E62" i="25"/>
  <c r="F62" i="25"/>
  <c r="G62" i="25"/>
  <c r="H62" i="25" s="1"/>
  <c r="E63" i="25"/>
  <c r="F63" i="25"/>
  <c r="G63" i="25"/>
  <c r="H63" i="25" s="1"/>
  <c r="E64" i="25"/>
  <c r="F64" i="25"/>
  <c r="G64" i="25"/>
  <c r="E20" i="24"/>
  <c r="F20" i="24"/>
  <c r="G20" i="24"/>
  <c r="E21" i="24"/>
  <c r="F21" i="24"/>
  <c r="G21" i="24"/>
  <c r="H21" i="24" s="1"/>
  <c r="E22" i="24"/>
  <c r="F22" i="24"/>
  <c r="G22" i="24"/>
  <c r="H22" i="24" s="1"/>
  <c r="E23" i="24"/>
  <c r="F23" i="24"/>
  <c r="G23" i="24"/>
  <c r="H23" i="24" s="1"/>
  <c r="E24" i="24"/>
  <c r="F24" i="24"/>
  <c r="G24" i="24"/>
  <c r="H24" i="24" s="1"/>
  <c r="E25" i="24"/>
  <c r="G25" i="24"/>
  <c r="H25" i="24" s="1"/>
  <c r="E26" i="24"/>
  <c r="F26" i="24"/>
  <c r="G26" i="24"/>
  <c r="H26" i="24" s="1"/>
  <c r="E27" i="24"/>
  <c r="F27" i="24"/>
  <c r="G27" i="24"/>
  <c r="E28" i="24"/>
  <c r="F28" i="24"/>
  <c r="G28" i="24"/>
  <c r="E29" i="24"/>
  <c r="F29" i="24"/>
  <c r="G29" i="24"/>
  <c r="E30" i="24"/>
  <c r="F30" i="24"/>
  <c r="G30" i="24"/>
  <c r="H30" i="24" s="1"/>
  <c r="E31" i="24"/>
  <c r="F31" i="24"/>
  <c r="G31" i="24"/>
  <c r="E32" i="24"/>
  <c r="H32" i="24" s="1"/>
  <c r="F32" i="24"/>
  <c r="G32" i="24"/>
  <c r="E33" i="24"/>
  <c r="F33" i="24"/>
  <c r="G33" i="24"/>
  <c r="H33" i="24" s="1"/>
  <c r="E34" i="24"/>
  <c r="F34" i="24"/>
  <c r="G34" i="24"/>
  <c r="H34" i="24" s="1"/>
  <c r="E35" i="24"/>
  <c r="F35" i="24"/>
  <c r="G35" i="24"/>
  <c r="E36" i="24"/>
  <c r="F36" i="24"/>
  <c r="G36" i="24"/>
  <c r="F37" i="24"/>
  <c r="G37" i="24"/>
  <c r="E38" i="24"/>
  <c r="F38" i="24"/>
  <c r="G38" i="24"/>
  <c r="E39" i="24"/>
  <c r="H39" i="24" s="1"/>
  <c r="F39" i="24"/>
  <c r="G39" i="24"/>
  <c r="E40" i="24"/>
  <c r="F40" i="24"/>
  <c r="G40" i="24"/>
  <c r="E41" i="24"/>
  <c r="F41" i="24"/>
  <c r="G41" i="24"/>
  <c r="H41" i="24" s="1"/>
  <c r="E42" i="24"/>
  <c r="F42" i="24"/>
  <c r="G42" i="24"/>
  <c r="E43" i="24"/>
  <c r="F43" i="24"/>
  <c r="G43" i="24"/>
  <c r="E44" i="24"/>
  <c r="F44" i="24"/>
  <c r="G44" i="24"/>
  <c r="H44" i="24" s="1"/>
  <c r="E45" i="24"/>
  <c r="F45" i="24"/>
  <c r="G45" i="24"/>
  <c r="H45" i="24" s="1"/>
  <c r="E46" i="24"/>
  <c r="F46" i="24"/>
  <c r="G46" i="24"/>
  <c r="E47" i="24"/>
  <c r="F47" i="24"/>
  <c r="G47" i="24"/>
  <c r="F48" i="24"/>
  <c r="G48" i="24"/>
  <c r="E49" i="24"/>
  <c r="F49" i="24"/>
  <c r="G49" i="24"/>
  <c r="E50" i="24"/>
  <c r="F50" i="24"/>
  <c r="G50" i="24"/>
  <c r="E51" i="24"/>
  <c r="F51" i="24"/>
  <c r="G51" i="24"/>
  <c r="E52" i="24"/>
  <c r="G52" i="24"/>
  <c r="H52" i="24" s="1"/>
  <c r="E53" i="24"/>
  <c r="F53" i="24"/>
  <c r="G53" i="24"/>
  <c r="E54" i="24"/>
  <c r="F54" i="24"/>
  <c r="G54" i="24"/>
  <c r="H54" i="24" s="1"/>
  <c r="E55" i="24"/>
  <c r="F55" i="24"/>
  <c r="G55" i="24"/>
  <c r="E56" i="24"/>
  <c r="F56" i="24"/>
  <c r="G56" i="24"/>
  <c r="E57" i="24"/>
  <c r="F57" i="24"/>
  <c r="G57" i="24"/>
  <c r="E58" i="24"/>
  <c r="F58" i="24"/>
  <c r="G58" i="24"/>
  <c r="E59" i="24"/>
  <c r="F59" i="24"/>
  <c r="G59" i="24"/>
  <c r="H59" i="24" s="1"/>
  <c r="G60" i="24"/>
  <c r="E61" i="24"/>
  <c r="F61" i="24"/>
  <c r="G61" i="24"/>
  <c r="E62" i="24"/>
  <c r="F62" i="24"/>
  <c r="G62" i="24"/>
  <c r="H62" i="24" s="1"/>
  <c r="E63" i="24"/>
  <c r="F63" i="24"/>
  <c r="G63" i="24"/>
  <c r="H63" i="24" s="1"/>
  <c r="E64" i="24"/>
  <c r="F64" i="24"/>
  <c r="G64" i="24"/>
  <c r="H64" i="24" s="1"/>
  <c r="E20" i="23"/>
  <c r="F20" i="23"/>
  <c r="G20" i="23"/>
  <c r="E21" i="23"/>
  <c r="F21" i="23"/>
  <c r="G21" i="23"/>
  <c r="E22" i="23"/>
  <c r="F22" i="23"/>
  <c r="G22" i="23"/>
  <c r="G23" i="23"/>
  <c r="F24" i="23"/>
  <c r="G24" i="23"/>
  <c r="G25" i="23"/>
  <c r="G26" i="23"/>
  <c r="E27" i="23"/>
  <c r="F27" i="23"/>
  <c r="G27" i="23"/>
  <c r="H27" i="23" s="1"/>
  <c r="E28" i="23"/>
  <c r="F28" i="23"/>
  <c r="G28" i="23"/>
  <c r="E29" i="23"/>
  <c r="F29" i="23"/>
  <c r="G29" i="23"/>
  <c r="H29" i="23" s="1"/>
  <c r="E30" i="23"/>
  <c r="F30" i="23"/>
  <c r="G30" i="23"/>
  <c r="H30" i="23" s="1"/>
  <c r="E31" i="23"/>
  <c r="F31" i="23"/>
  <c r="G31" i="23"/>
  <c r="E32" i="23"/>
  <c r="F32" i="23"/>
  <c r="G32" i="23"/>
  <c r="E33" i="23"/>
  <c r="F33" i="23"/>
  <c r="G33" i="23"/>
  <c r="E34" i="23"/>
  <c r="F34" i="23"/>
  <c r="G34" i="23"/>
  <c r="E35" i="23"/>
  <c r="F35" i="23"/>
  <c r="G35" i="23"/>
  <c r="E36" i="23"/>
  <c r="F36" i="23"/>
  <c r="G36" i="23"/>
  <c r="E37" i="23"/>
  <c r="F37" i="23"/>
  <c r="G37" i="23"/>
  <c r="E38" i="23"/>
  <c r="F38" i="23"/>
  <c r="G38" i="23"/>
  <c r="H38" i="23" s="1"/>
  <c r="E39" i="23"/>
  <c r="F39" i="23"/>
  <c r="G39" i="23"/>
  <c r="H39" i="23" s="1"/>
  <c r="E40" i="23"/>
  <c r="F40" i="23"/>
  <c r="G40" i="23"/>
  <c r="E41" i="23"/>
  <c r="F41" i="23"/>
  <c r="G41" i="23"/>
  <c r="E42" i="23"/>
  <c r="F42" i="23"/>
  <c r="G42" i="23"/>
  <c r="H42" i="23" s="1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E50" i="23"/>
  <c r="H50" i="23" s="1"/>
  <c r="F50" i="23"/>
  <c r="G50" i="23"/>
  <c r="E51" i="23"/>
  <c r="F51" i="23"/>
  <c r="G51" i="23"/>
  <c r="E52" i="23"/>
  <c r="F52" i="23"/>
  <c r="G52" i="23"/>
  <c r="H52" i="23" s="1"/>
  <c r="E53" i="23"/>
  <c r="F53" i="23"/>
  <c r="G53" i="23"/>
  <c r="H53" i="23" s="1"/>
  <c r="E54" i="23"/>
  <c r="F54" i="23"/>
  <c r="G54" i="23"/>
  <c r="E55" i="23"/>
  <c r="F55" i="23"/>
  <c r="G55" i="23"/>
  <c r="E56" i="23"/>
  <c r="F56" i="23"/>
  <c r="G56" i="23"/>
  <c r="H56" i="23" s="1"/>
  <c r="E57" i="23"/>
  <c r="F57" i="23"/>
  <c r="G57" i="23"/>
  <c r="H57" i="23" s="1"/>
  <c r="E58" i="23"/>
  <c r="F58" i="23"/>
  <c r="G58" i="23"/>
  <c r="E59" i="23"/>
  <c r="F59" i="23"/>
  <c r="G59" i="23"/>
  <c r="G60" i="23"/>
  <c r="E61" i="23"/>
  <c r="F61" i="23"/>
  <c r="G61" i="23"/>
  <c r="E62" i="23"/>
  <c r="F62" i="23"/>
  <c r="G62" i="23"/>
  <c r="E63" i="23"/>
  <c r="F63" i="23"/>
  <c r="G63" i="23"/>
  <c r="E64" i="23"/>
  <c r="F64" i="23"/>
  <c r="G64" i="23"/>
  <c r="E20" i="22"/>
  <c r="F20" i="22"/>
  <c r="G20" i="22"/>
  <c r="H20" i="22" s="1"/>
  <c r="G21" i="22"/>
  <c r="E22" i="22"/>
  <c r="F22" i="22"/>
  <c r="G22" i="22"/>
  <c r="E23" i="22"/>
  <c r="F23" i="22"/>
  <c r="G23" i="22"/>
  <c r="H23" i="22" s="1"/>
  <c r="E24" i="22"/>
  <c r="F24" i="22"/>
  <c r="G24" i="22"/>
  <c r="H24" i="22" s="1"/>
  <c r="E25" i="22"/>
  <c r="F25" i="22"/>
  <c r="G25" i="22"/>
  <c r="E26" i="22"/>
  <c r="F26" i="22"/>
  <c r="G26" i="22"/>
  <c r="E27" i="22"/>
  <c r="F27" i="22"/>
  <c r="G27" i="22"/>
  <c r="H27" i="22" s="1"/>
  <c r="G28" i="22"/>
  <c r="E29" i="22"/>
  <c r="F29" i="22"/>
  <c r="G29" i="22"/>
  <c r="H29" i="22" s="1"/>
  <c r="E30" i="22"/>
  <c r="F30" i="22"/>
  <c r="G30" i="22"/>
  <c r="E31" i="22"/>
  <c r="F31" i="22"/>
  <c r="G31" i="22"/>
  <c r="E32" i="22"/>
  <c r="F32" i="22"/>
  <c r="G32" i="22"/>
  <c r="E33" i="22"/>
  <c r="F33" i="22"/>
  <c r="G33" i="22"/>
  <c r="H33" i="22" s="1"/>
  <c r="E34" i="22"/>
  <c r="F34" i="22"/>
  <c r="G34" i="22"/>
  <c r="E35" i="22"/>
  <c r="F35" i="22"/>
  <c r="G35" i="22"/>
  <c r="E36" i="22"/>
  <c r="F36" i="22"/>
  <c r="G36" i="22"/>
  <c r="H36" i="22" s="1"/>
  <c r="F37" i="22"/>
  <c r="G37" i="22"/>
  <c r="E38" i="22"/>
  <c r="F38" i="22"/>
  <c r="G38" i="22"/>
  <c r="H38" i="22" s="1"/>
  <c r="E39" i="22"/>
  <c r="F39" i="22"/>
  <c r="G39" i="22"/>
  <c r="H39" i="22" s="1"/>
  <c r="G40" i="22"/>
  <c r="E41" i="22"/>
  <c r="H41" i="22" s="1"/>
  <c r="F41" i="22"/>
  <c r="G41" i="22"/>
  <c r="F42" i="22"/>
  <c r="G42" i="22"/>
  <c r="G43" i="22"/>
  <c r="E44" i="22"/>
  <c r="F44" i="22"/>
  <c r="G44" i="22"/>
  <c r="E45" i="22"/>
  <c r="F45" i="22"/>
  <c r="G45" i="22"/>
  <c r="H45" i="22" s="1"/>
  <c r="E46" i="22"/>
  <c r="F46" i="22"/>
  <c r="G46" i="22"/>
  <c r="F47" i="22"/>
  <c r="G47" i="22"/>
  <c r="G48" i="22"/>
  <c r="E49" i="22"/>
  <c r="F49" i="22"/>
  <c r="G49" i="22"/>
  <c r="H49" i="22" s="1"/>
  <c r="E50" i="22"/>
  <c r="F50" i="22"/>
  <c r="G50" i="22"/>
  <c r="H50" i="22" s="1"/>
  <c r="E51" i="22"/>
  <c r="F51" i="22"/>
  <c r="G51" i="22"/>
  <c r="H51" i="22" s="1"/>
  <c r="E52" i="22"/>
  <c r="F52" i="22"/>
  <c r="G52" i="22"/>
  <c r="H52" i="22" s="1"/>
  <c r="E53" i="22"/>
  <c r="F53" i="22"/>
  <c r="G53" i="22"/>
  <c r="H53" i="22" s="1"/>
  <c r="E54" i="22"/>
  <c r="F54" i="22"/>
  <c r="G54" i="22"/>
  <c r="E55" i="22"/>
  <c r="F55" i="22"/>
  <c r="G55" i="22"/>
  <c r="E56" i="22"/>
  <c r="F56" i="22"/>
  <c r="G56" i="22"/>
  <c r="E57" i="22"/>
  <c r="F57" i="22"/>
  <c r="G57" i="22"/>
  <c r="H57" i="22" s="1"/>
  <c r="E58" i="22"/>
  <c r="F58" i="22"/>
  <c r="G58" i="22"/>
  <c r="E59" i="22"/>
  <c r="F59" i="22"/>
  <c r="G59" i="22"/>
  <c r="E60" i="22"/>
  <c r="F60" i="22"/>
  <c r="G60" i="22"/>
  <c r="E61" i="22"/>
  <c r="F61" i="22"/>
  <c r="G61" i="22"/>
  <c r="H61" i="22" s="1"/>
  <c r="E62" i="22"/>
  <c r="F62" i="22"/>
  <c r="G62" i="22"/>
  <c r="H62" i="22" s="1"/>
  <c r="E63" i="22"/>
  <c r="G63" i="22"/>
  <c r="H63" i="22" s="1"/>
  <c r="G64" i="22"/>
  <c r="E20" i="21"/>
  <c r="F20" i="21"/>
  <c r="G20" i="21"/>
  <c r="E21" i="21"/>
  <c r="F21" i="21"/>
  <c r="G21" i="21"/>
  <c r="E22" i="21"/>
  <c r="F22" i="21"/>
  <c r="G22" i="21"/>
  <c r="E23" i="21"/>
  <c r="H23" i="21" s="1"/>
  <c r="F23" i="21"/>
  <c r="G23" i="21"/>
  <c r="E24" i="21"/>
  <c r="F24" i="21"/>
  <c r="G24" i="21"/>
  <c r="E25" i="21"/>
  <c r="F25" i="21"/>
  <c r="G25" i="21"/>
  <c r="G26" i="21"/>
  <c r="E27" i="21"/>
  <c r="F27" i="21"/>
  <c r="G27" i="21"/>
  <c r="G28" i="21"/>
  <c r="E29" i="21"/>
  <c r="H29" i="21" s="1"/>
  <c r="F29" i="21"/>
  <c r="G29" i="21"/>
  <c r="F30" i="21"/>
  <c r="G30" i="21"/>
  <c r="H30" i="21" s="1"/>
  <c r="E31" i="21"/>
  <c r="F31" i="21"/>
  <c r="G31" i="21"/>
  <c r="H31" i="21" s="1"/>
  <c r="E32" i="21"/>
  <c r="F32" i="21"/>
  <c r="G32" i="21"/>
  <c r="E33" i="21"/>
  <c r="H33" i="21"/>
  <c r="F33" i="21"/>
  <c r="G33" i="21"/>
  <c r="E34" i="21"/>
  <c r="F34" i="21"/>
  <c r="G34" i="21"/>
  <c r="E35" i="21"/>
  <c r="F35" i="21"/>
  <c r="G35" i="21"/>
  <c r="H35" i="21" s="1"/>
  <c r="E36" i="21"/>
  <c r="F36" i="21"/>
  <c r="G36" i="21"/>
  <c r="E37" i="21"/>
  <c r="H37" i="21" s="1"/>
  <c r="F37" i="21"/>
  <c r="G37" i="21"/>
  <c r="E38" i="21"/>
  <c r="F38" i="21"/>
  <c r="G38" i="21"/>
  <c r="E39" i="21"/>
  <c r="F39" i="21"/>
  <c r="G39" i="21"/>
  <c r="H39" i="21" s="1"/>
  <c r="E40" i="21"/>
  <c r="F40" i="21"/>
  <c r="G40" i="21"/>
  <c r="E41" i="21"/>
  <c r="F41" i="21"/>
  <c r="G41" i="21"/>
  <c r="E42" i="21"/>
  <c r="F42" i="21"/>
  <c r="G42" i="21"/>
  <c r="E43" i="21"/>
  <c r="G43" i="21"/>
  <c r="H43" i="21" s="1"/>
  <c r="E44" i="21"/>
  <c r="F44" i="21"/>
  <c r="G44" i="21"/>
  <c r="H44" i="21" s="1"/>
  <c r="E45" i="21"/>
  <c r="H45" i="21" s="1"/>
  <c r="F45" i="21"/>
  <c r="G45" i="21"/>
  <c r="E46" i="21"/>
  <c r="H46" i="21" s="1"/>
  <c r="F46" i="21"/>
  <c r="G46" i="21"/>
  <c r="E47" i="21"/>
  <c r="F47" i="21"/>
  <c r="G47" i="21"/>
  <c r="H47" i="21" s="1"/>
  <c r="E48" i="21"/>
  <c r="F48" i="21"/>
  <c r="G48" i="21"/>
  <c r="H48" i="21" s="1"/>
  <c r="E49" i="21"/>
  <c r="H49" i="21" s="1"/>
  <c r="F49" i="21"/>
  <c r="G49" i="21"/>
  <c r="E50" i="21"/>
  <c r="H50" i="21" s="1"/>
  <c r="F50" i="21"/>
  <c r="G50" i="21"/>
  <c r="E51" i="21"/>
  <c r="G51" i="21"/>
  <c r="H51" i="21" s="1"/>
  <c r="E52" i="21"/>
  <c r="F52" i="21"/>
  <c r="G52" i="21"/>
  <c r="E53" i="21"/>
  <c r="F53" i="21"/>
  <c r="G53" i="21"/>
  <c r="E54" i="21"/>
  <c r="F54" i="21"/>
  <c r="G54" i="21"/>
  <c r="E55" i="21"/>
  <c r="F55" i="21"/>
  <c r="G55" i="21"/>
  <c r="H55" i="21" s="1"/>
  <c r="E56" i="21"/>
  <c r="F56" i="21"/>
  <c r="G56" i="21"/>
  <c r="H56" i="21" s="1"/>
  <c r="E57" i="21"/>
  <c r="F57" i="21"/>
  <c r="G57" i="21"/>
  <c r="F58" i="21"/>
  <c r="G58" i="21"/>
  <c r="E59" i="21"/>
  <c r="F59" i="21"/>
  <c r="G59" i="21"/>
  <c r="H59" i="21" s="1"/>
  <c r="F60" i="21"/>
  <c r="G60" i="21"/>
  <c r="E61" i="21"/>
  <c r="F61" i="21"/>
  <c r="G61" i="21"/>
  <c r="H61" i="21" s="1"/>
  <c r="E62" i="21"/>
  <c r="F62" i="21"/>
  <c r="G62" i="21"/>
  <c r="H62" i="21" s="1"/>
  <c r="E63" i="21"/>
  <c r="G63" i="21"/>
  <c r="E64" i="21"/>
  <c r="H64" i="21" s="1"/>
  <c r="F64" i="21"/>
  <c r="G64" i="21"/>
  <c r="E20" i="20"/>
  <c r="F20" i="20"/>
  <c r="G20" i="20"/>
  <c r="E21" i="20"/>
  <c r="F21" i="20"/>
  <c r="G21" i="20"/>
  <c r="H21" i="20" s="1"/>
  <c r="E22" i="20"/>
  <c r="F22" i="20"/>
  <c r="G22" i="20"/>
  <c r="H22" i="20" s="1"/>
  <c r="E23" i="20"/>
  <c r="F23" i="20"/>
  <c r="G23" i="20"/>
  <c r="E24" i="20"/>
  <c r="G24" i="20"/>
  <c r="E25" i="20"/>
  <c r="F25" i="20"/>
  <c r="G25" i="20"/>
  <c r="H25" i="20" s="1"/>
  <c r="E26" i="20"/>
  <c r="F26" i="20"/>
  <c r="G26" i="20"/>
  <c r="H26" i="20" s="1"/>
  <c r="E27" i="20"/>
  <c r="F27" i="20"/>
  <c r="G27" i="20"/>
  <c r="F28" i="20"/>
  <c r="G28" i="20"/>
  <c r="E29" i="20"/>
  <c r="F29" i="20"/>
  <c r="G29" i="20"/>
  <c r="H29" i="20" s="1"/>
  <c r="E30" i="20"/>
  <c r="F30" i="20"/>
  <c r="G30" i="20"/>
  <c r="E31" i="20"/>
  <c r="F31" i="20"/>
  <c r="G31" i="20"/>
  <c r="H31" i="20" s="1"/>
  <c r="E32" i="20"/>
  <c r="F32" i="20"/>
  <c r="G32" i="20"/>
  <c r="H32" i="20" s="1"/>
  <c r="E33" i="20"/>
  <c r="F33" i="20"/>
  <c r="G33" i="20"/>
  <c r="H33" i="20" s="1"/>
  <c r="E34" i="20"/>
  <c r="F34" i="20"/>
  <c r="G34" i="20"/>
  <c r="E35" i="20"/>
  <c r="F35" i="20"/>
  <c r="G35" i="20"/>
  <c r="H35" i="20" s="1"/>
  <c r="E36" i="20"/>
  <c r="F36" i="20"/>
  <c r="G36" i="20"/>
  <c r="H36" i="20" s="1"/>
  <c r="E37" i="20"/>
  <c r="F37" i="20"/>
  <c r="G37" i="20"/>
  <c r="E38" i="20"/>
  <c r="F38" i="20"/>
  <c r="G38" i="20"/>
  <c r="H38" i="20" s="1"/>
  <c r="E39" i="20"/>
  <c r="F39" i="20"/>
  <c r="G39" i="20"/>
  <c r="E40" i="20"/>
  <c r="F40" i="20"/>
  <c r="G40" i="20"/>
  <c r="E41" i="20"/>
  <c r="F41" i="20"/>
  <c r="G41" i="20"/>
  <c r="E42" i="20"/>
  <c r="F42" i="20"/>
  <c r="G42" i="20"/>
  <c r="H42" i="20" s="1"/>
  <c r="E43" i="20"/>
  <c r="F43" i="20"/>
  <c r="G43" i="20"/>
  <c r="E44" i="20"/>
  <c r="F44" i="20"/>
  <c r="G44" i="20"/>
  <c r="E45" i="20"/>
  <c r="F45" i="20"/>
  <c r="G45" i="20"/>
  <c r="H45" i="20" s="1"/>
  <c r="E46" i="20"/>
  <c r="F46" i="20"/>
  <c r="G46" i="20"/>
  <c r="H46" i="20" s="1"/>
  <c r="E47" i="20"/>
  <c r="F47" i="20"/>
  <c r="G47" i="20"/>
  <c r="F48" i="20"/>
  <c r="G48" i="20"/>
  <c r="E49" i="20"/>
  <c r="F49" i="20"/>
  <c r="G49" i="20"/>
  <c r="H49" i="20" s="1"/>
  <c r="E50" i="20"/>
  <c r="F50" i="20"/>
  <c r="G50" i="20"/>
  <c r="H50" i="20" s="1"/>
  <c r="E51" i="20"/>
  <c r="F51" i="20"/>
  <c r="G51" i="20"/>
  <c r="E52" i="20"/>
  <c r="F52" i="20"/>
  <c r="G52" i="20"/>
  <c r="H52" i="20" s="1"/>
  <c r="E53" i="20"/>
  <c r="F53" i="20"/>
  <c r="G53" i="20"/>
  <c r="H53" i="20" s="1"/>
  <c r="E54" i="20"/>
  <c r="F54" i="20"/>
  <c r="G54" i="20"/>
  <c r="H54" i="20" s="1"/>
  <c r="E55" i="20"/>
  <c r="F55" i="20"/>
  <c r="G55" i="20"/>
  <c r="E56" i="20"/>
  <c r="F56" i="20"/>
  <c r="G56" i="20"/>
  <c r="E57" i="20"/>
  <c r="F57" i="20"/>
  <c r="G57" i="20"/>
  <c r="H57" i="20" s="1"/>
  <c r="E58" i="20"/>
  <c r="F58" i="20"/>
  <c r="G58" i="20"/>
  <c r="H58" i="20" s="1"/>
  <c r="E59" i="20"/>
  <c r="F59" i="20"/>
  <c r="G59" i="20"/>
  <c r="E60" i="20"/>
  <c r="F60" i="20"/>
  <c r="G60" i="20"/>
  <c r="H60" i="20" s="1"/>
  <c r="E61" i="20"/>
  <c r="F61" i="20"/>
  <c r="G61" i="20"/>
  <c r="H61" i="20" s="1"/>
  <c r="E62" i="20"/>
  <c r="F62" i="20"/>
  <c r="G62" i="20"/>
  <c r="E63" i="20"/>
  <c r="F63" i="20"/>
  <c r="G63" i="20"/>
  <c r="E64" i="20"/>
  <c r="F64" i="20"/>
  <c r="G64" i="20"/>
  <c r="G20" i="19"/>
  <c r="E21" i="19"/>
  <c r="F21" i="19"/>
  <c r="G21" i="19"/>
  <c r="H21" i="19" s="1"/>
  <c r="E22" i="19"/>
  <c r="F22" i="19"/>
  <c r="G22" i="19"/>
  <c r="E23" i="19"/>
  <c r="F23" i="19"/>
  <c r="G23" i="19"/>
  <c r="G24" i="19"/>
  <c r="G25" i="19"/>
  <c r="G26" i="19"/>
  <c r="G27" i="19"/>
  <c r="G28" i="19"/>
  <c r="E29" i="19"/>
  <c r="F29" i="19"/>
  <c r="G29" i="19"/>
  <c r="H29" i="19" s="1"/>
  <c r="G30" i="19"/>
  <c r="E31" i="19"/>
  <c r="F31" i="19"/>
  <c r="G31" i="19"/>
  <c r="H31" i="19" s="1"/>
  <c r="E32" i="19"/>
  <c r="F32" i="19"/>
  <c r="G32" i="19"/>
  <c r="H32" i="19" s="1"/>
  <c r="E33" i="19"/>
  <c r="F33" i="19"/>
  <c r="G33" i="19"/>
  <c r="E34" i="19"/>
  <c r="G34" i="19"/>
  <c r="E35" i="19"/>
  <c r="F35" i="19"/>
  <c r="G35" i="19"/>
  <c r="H35" i="19" s="1"/>
  <c r="E36" i="19"/>
  <c r="F36" i="19"/>
  <c r="G36" i="19"/>
  <c r="H36" i="19" s="1"/>
  <c r="E37" i="19"/>
  <c r="F37" i="19"/>
  <c r="G37" i="19"/>
  <c r="E38" i="19"/>
  <c r="F38" i="19"/>
  <c r="G38" i="19"/>
  <c r="H38" i="19" s="1"/>
  <c r="E39" i="19"/>
  <c r="F39" i="19"/>
  <c r="G39" i="19"/>
  <c r="E40" i="19"/>
  <c r="F40" i="19"/>
  <c r="G40" i="19"/>
  <c r="H40" i="19" s="1"/>
  <c r="E41" i="19"/>
  <c r="F41" i="19"/>
  <c r="G41" i="19"/>
  <c r="E42" i="19"/>
  <c r="F42" i="19"/>
  <c r="G42" i="19"/>
  <c r="H42" i="19" s="1"/>
  <c r="E43" i="19"/>
  <c r="G43" i="19"/>
  <c r="E44" i="19"/>
  <c r="F44" i="19"/>
  <c r="G44" i="19"/>
  <c r="H44" i="19" s="1"/>
  <c r="E45" i="19"/>
  <c r="G45" i="19"/>
  <c r="E46" i="19"/>
  <c r="F46" i="19"/>
  <c r="G46" i="19"/>
  <c r="E47" i="19"/>
  <c r="F47" i="19"/>
  <c r="G47" i="19"/>
  <c r="H47" i="19" s="1"/>
  <c r="E48" i="19"/>
  <c r="F48" i="19"/>
  <c r="G48" i="19"/>
  <c r="E49" i="19"/>
  <c r="F49" i="19"/>
  <c r="G49" i="19"/>
  <c r="E50" i="19"/>
  <c r="F50" i="19"/>
  <c r="G50" i="19"/>
  <c r="E51" i="19"/>
  <c r="F51" i="19"/>
  <c r="G51" i="19"/>
  <c r="H51" i="19" s="1"/>
  <c r="E52" i="19"/>
  <c r="G52" i="19"/>
  <c r="E53" i="19"/>
  <c r="F53" i="19"/>
  <c r="G53" i="19"/>
  <c r="E54" i="19"/>
  <c r="F54" i="19"/>
  <c r="G54" i="19"/>
  <c r="E55" i="19"/>
  <c r="F55" i="19"/>
  <c r="G55" i="19"/>
  <c r="E56" i="19"/>
  <c r="F56" i="19"/>
  <c r="G56" i="19"/>
  <c r="E57" i="19"/>
  <c r="F57" i="19"/>
  <c r="G57" i="19"/>
  <c r="E58" i="19"/>
  <c r="F58" i="19"/>
  <c r="G58" i="19"/>
  <c r="H58" i="19" s="1"/>
  <c r="E59" i="19"/>
  <c r="F59" i="19"/>
  <c r="G59" i="19"/>
  <c r="H59" i="19" s="1"/>
  <c r="G60" i="19"/>
  <c r="E61" i="19"/>
  <c r="F61" i="19"/>
  <c r="G61" i="19"/>
  <c r="H61" i="19" s="1"/>
  <c r="E62" i="19"/>
  <c r="G62" i="19"/>
  <c r="E63" i="19"/>
  <c r="G63" i="19"/>
  <c r="E64" i="19"/>
  <c r="F64" i="19"/>
  <c r="G64" i="19"/>
  <c r="H64" i="19" s="1"/>
  <c r="G20" i="18"/>
  <c r="E21" i="18"/>
  <c r="F21" i="18"/>
  <c r="G21" i="18"/>
  <c r="E22" i="18"/>
  <c r="F22" i="18"/>
  <c r="G22" i="18"/>
  <c r="E23" i="18"/>
  <c r="F23" i="18"/>
  <c r="G23" i="18"/>
  <c r="E24" i="18"/>
  <c r="F24" i="18"/>
  <c r="G24" i="18"/>
  <c r="G25" i="18"/>
  <c r="G26" i="18"/>
  <c r="E27" i="18"/>
  <c r="F27" i="18"/>
  <c r="G27" i="18"/>
  <c r="G28" i="18"/>
  <c r="E29" i="18"/>
  <c r="F29" i="18"/>
  <c r="G29" i="18"/>
  <c r="F30" i="18"/>
  <c r="G30" i="18"/>
  <c r="E31" i="18"/>
  <c r="F31" i="18"/>
  <c r="G31" i="18"/>
  <c r="H31" i="18" s="1"/>
  <c r="E32" i="18"/>
  <c r="F32" i="18"/>
  <c r="G32" i="18"/>
  <c r="E33" i="18"/>
  <c r="H33" i="18" s="1"/>
  <c r="F33" i="18"/>
  <c r="G33" i="18"/>
  <c r="G34" i="18"/>
  <c r="E35" i="18"/>
  <c r="H35" i="18" s="1"/>
  <c r="F35" i="18"/>
  <c r="G35" i="18"/>
  <c r="F36" i="18"/>
  <c r="G36" i="18"/>
  <c r="E37" i="18"/>
  <c r="H37" i="18" s="1"/>
  <c r="G37" i="18"/>
  <c r="E38" i="18"/>
  <c r="F38" i="18"/>
  <c r="G38" i="18"/>
  <c r="E39" i="18"/>
  <c r="F39" i="18"/>
  <c r="G39" i="18"/>
  <c r="H39" i="18" s="1"/>
  <c r="G40" i="18"/>
  <c r="E41" i="18"/>
  <c r="F41" i="18"/>
  <c r="G41" i="18"/>
  <c r="G42" i="18"/>
  <c r="E43" i="18"/>
  <c r="F43" i="18"/>
  <c r="G43" i="18"/>
  <c r="H43" i="18" s="1"/>
  <c r="E44" i="18"/>
  <c r="F44" i="18"/>
  <c r="G44" i="18"/>
  <c r="H44" i="18" s="1"/>
  <c r="E45" i="18"/>
  <c r="F45" i="18"/>
  <c r="G45" i="18"/>
  <c r="E46" i="18"/>
  <c r="F46" i="18"/>
  <c r="G46" i="18"/>
  <c r="E47" i="18"/>
  <c r="F47" i="18"/>
  <c r="G47" i="18"/>
  <c r="H47" i="18" s="1"/>
  <c r="G48" i="18"/>
  <c r="E49" i="18"/>
  <c r="F49" i="18"/>
  <c r="G49" i="18"/>
  <c r="E50" i="18"/>
  <c r="F50" i="18"/>
  <c r="G50" i="18"/>
  <c r="F51" i="18"/>
  <c r="G51" i="18"/>
  <c r="G52" i="18"/>
  <c r="E53" i="18"/>
  <c r="F53" i="18"/>
  <c r="G53" i="18"/>
  <c r="E54" i="18"/>
  <c r="F54" i="18"/>
  <c r="G54" i="18"/>
  <c r="E55" i="18"/>
  <c r="F55" i="18"/>
  <c r="G55" i="18"/>
  <c r="H55" i="18" s="1"/>
  <c r="E56" i="18"/>
  <c r="F56" i="18"/>
  <c r="G56" i="18"/>
  <c r="E57" i="18"/>
  <c r="H57" i="18" s="1"/>
  <c r="F57" i="18"/>
  <c r="G57" i="18"/>
  <c r="E58" i="18"/>
  <c r="G58" i="18"/>
  <c r="E59" i="18"/>
  <c r="F59" i="18"/>
  <c r="G59" i="18"/>
  <c r="H59" i="18" s="1"/>
  <c r="G60" i="18"/>
  <c r="G61" i="18"/>
  <c r="E62" i="18"/>
  <c r="G62" i="18"/>
  <c r="H62" i="18" s="1"/>
  <c r="G63" i="18"/>
  <c r="G64" i="18"/>
  <c r="E20" i="17"/>
  <c r="H20" i="17" s="1"/>
  <c r="F20" i="17"/>
  <c r="G20" i="17"/>
  <c r="E21" i="17"/>
  <c r="F21" i="17"/>
  <c r="G21" i="17"/>
  <c r="E22" i="17"/>
  <c r="F22" i="17"/>
  <c r="G22" i="17"/>
  <c r="H22" i="17" s="1"/>
  <c r="E23" i="17"/>
  <c r="F23" i="17"/>
  <c r="G23" i="17"/>
  <c r="E24" i="17"/>
  <c r="F24" i="17"/>
  <c r="G24" i="17"/>
  <c r="G25" i="17"/>
  <c r="E26" i="17"/>
  <c r="H26" i="17" s="1"/>
  <c r="F26" i="17"/>
  <c r="G26" i="17"/>
  <c r="E27" i="17"/>
  <c r="F27" i="17"/>
  <c r="G27" i="17"/>
  <c r="H27" i="17" s="1"/>
  <c r="E28" i="17"/>
  <c r="F28" i="17"/>
  <c r="G28" i="17"/>
  <c r="E29" i="17"/>
  <c r="F29" i="17"/>
  <c r="G29" i="17"/>
  <c r="H29" i="17" s="1"/>
  <c r="E30" i="17"/>
  <c r="H30" i="17" s="1"/>
  <c r="F30" i="17"/>
  <c r="G30" i="17"/>
  <c r="E31" i="17"/>
  <c r="F31" i="17"/>
  <c r="G31" i="17"/>
  <c r="E32" i="17"/>
  <c r="F32" i="17"/>
  <c r="G32" i="17"/>
  <c r="E33" i="17"/>
  <c r="F33" i="17"/>
  <c r="G33" i="17"/>
  <c r="H33" i="17" s="1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H42" i="17" s="1"/>
  <c r="F42" i="17"/>
  <c r="G42" i="17"/>
  <c r="E43" i="17"/>
  <c r="F43" i="17"/>
  <c r="G43" i="17"/>
  <c r="E44" i="17"/>
  <c r="F44" i="17"/>
  <c r="G44" i="17"/>
  <c r="E45" i="17"/>
  <c r="F45" i="17"/>
  <c r="G45" i="17"/>
  <c r="H45" i="17" s="1"/>
  <c r="E46" i="17"/>
  <c r="H46" i="17" s="1"/>
  <c r="F46" i="17"/>
  <c r="G46" i="17"/>
  <c r="E47" i="17"/>
  <c r="F47" i="17"/>
  <c r="G47" i="17"/>
  <c r="E48" i="17"/>
  <c r="F48" i="17"/>
  <c r="G48" i="17"/>
  <c r="E49" i="17"/>
  <c r="F49" i="17"/>
  <c r="G49" i="17"/>
  <c r="H49" i="17" s="1"/>
  <c r="E50" i="17"/>
  <c r="F50" i="17"/>
  <c r="G50" i="17"/>
  <c r="E51" i="17"/>
  <c r="F51" i="17"/>
  <c r="G51" i="17"/>
  <c r="E52" i="17"/>
  <c r="F52" i="17"/>
  <c r="G52" i="17"/>
  <c r="E53" i="17"/>
  <c r="F53" i="17"/>
  <c r="G53" i="17"/>
  <c r="H53" i="17" s="1"/>
  <c r="E54" i="17"/>
  <c r="F54" i="17"/>
  <c r="G54" i="17"/>
  <c r="E55" i="17"/>
  <c r="F55" i="17"/>
  <c r="G55" i="17"/>
  <c r="E56" i="17"/>
  <c r="F56" i="17"/>
  <c r="G56" i="17"/>
  <c r="E57" i="17"/>
  <c r="F57" i="17"/>
  <c r="G57" i="17"/>
  <c r="H57" i="17" s="1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H23" i="16" s="1"/>
  <c r="E24" i="16"/>
  <c r="F24" i="16"/>
  <c r="G24" i="16"/>
  <c r="G25" i="16"/>
  <c r="E26" i="16"/>
  <c r="G26" i="16"/>
  <c r="H26" i="16" s="1"/>
  <c r="E27" i="16"/>
  <c r="G27" i="16"/>
  <c r="G28" i="16"/>
  <c r="E29" i="16"/>
  <c r="F29" i="16"/>
  <c r="G29" i="16"/>
  <c r="E30" i="16"/>
  <c r="F30" i="16"/>
  <c r="G30" i="16"/>
  <c r="E31" i="16"/>
  <c r="F31" i="16"/>
  <c r="G31" i="16"/>
  <c r="H31" i="16" s="1"/>
  <c r="E32" i="16"/>
  <c r="F32" i="16"/>
  <c r="G32" i="16"/>
  <c r="H32" i="16" s="1"/>
  <c r="E33" i="16"/>
  <c r="F33" i="16"/>
  <c r="G33" i="16"/>
  <c r="H33" i="16" s="1"/>
  <c r="E34" i="16"/>
  <c r="F34" i="16"/>
  <c r="G34" i="16"/>
  <c r="E35" i="16"/>
  <c r="F35" i="16"/>
  <c r="G35" i="16"/>
  <c r="H35" i="16" s="1"/>
  <c r="E36" i="16"/>
  <c r="F36" i="16"/>
  <c r="G36" i="16"/>
  <c r="E37" i="16"/>
  <c r="F37" i="16"/>
  <c r="G37" i="16"/>
  <c r="E38" i="16"/>
  <c r="F38" i="16"/>
  <c r="G38" i="16"/>
  <c r="H38" i="16" s="1"/>
  <c r="E39" i="16"/>
  <c r="F39" i="16"/>
  <c r="G39" i="16"/>
  <c r="H39" i="16" s="1"/>
  <c r="E40" i="16"/>
  <c r="F40" i="16"/>
  <c r="G40" i="16"/>
  <c r="H40" i="16" s="1"/>
  <c r="E41" i="16"/>
  <c r="F41" i="16"/>
  <c r="G41" i="16"/>
  <c r="H41" i="16" s="1"/>
  <c r="E42" i="16"/>
  <c r="F42" i="16"/>
  <c r="G42" i="16"/>
  <c r="H42" i="16" s="1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F48" i="16"/>
  <c r="G48" i="16"/>
  <c r="E49" i="16"/>
  <c r="F49" i="16"/>
  <c r="G49" i="16"/>
  <c r="E50" i="16"/>
  <c r="F50" i="16"/>
  <c r="G50" i="16"/>
  <c r="E51" i="16"/>
  <c r="F51" i="16"/>
  <c r="G51" i="16"/>
  <c r="E52" i="16"/>
  <c r="F52" i="16"/>
  <c r="G52" i="16"/>
  <c r="E53" i="16"/>
  <c r="F53" i="16"/>
  <c r="G53" i="16"/>
  <c r="E54" i="16"/>
  <c r="F54" i="16"/>
  <c r="G54" i="16"/>
  <c r="E55" i="16"/>
  <c r="F55" i="16"/>
  <c r="G55" i="16"/>
  <c r="H55" i="16" s="1"/>
  <c r="E56" i="16"/>
  <c r="F56" i="16"/>
  <c r="G56" i="16"/>
  <c r="E57" i="16"/>
  <c r="F57" i="16"/>
  <c r="G57" i="16"/>
  <c r="H57" i="16" s="1"/>
  <c r="E58" i="16"/>
  <c r="F58" i="16"/>
  <c r="G58" i="16"/>
  <c r="H58" i="16" s="1"/>
  <c r="E59" i="16"/>
  <c r="F59" i="16"/>
  <c r="G59" i="16"/>
  <c r="H59" i="16" s="1"/>
  <c r="F60" i="16"/>
  <c r="G60" i="16"/>
  <c r="F61" i="16"/>
  <c r="G61" i="16"/>
  <c r="F62" i="16"/>
  <c r="G62" i="16"/>
  <c r="E63" i="16"/>
  <c r="F63" i="16"/>
  <c r="G63" i="16"/>
  <c r="F64" i="16"/>
  <c r="G64" i="16"/>
  <c r="E20" i="15"/>
  <c r="F20" i="15"/>
  <c r="G20" i="15"/>
  <c r="E21" i="15"/>
  <c r="F21" i="15"/>
  <c r="G21" i="15"/>
  <c r="E22" i="15"/>
  <c r="F22" i="15"/>
  <c r="G22" i="15"/>
  <c r="H22" i="15" s="1"/>
  <c r="E23" i="15"/>
  <c r="F23" i="15"/>
  <c r="G23" i="15"/>
  <c r="H23" i="15" s="1"/>
  <c r="E24" i="15"/>
  <c r="F24" i="15"/>
  <c r="G24" i="15"/>
  <c r="H24" i="15" s="1"/>
  <c r="E25" i="15"/>
  <c r="F25" i="15"/>
  <c r="G25" i="15"/>
  <c r="H25" i="15" s="1"/>
  <c r="E26" i="15"/>
  <c r="F26" i="15"/>
  <c r="G26" i="15"/>
  <c r="E27" i="15"/>
  <c r="F27" i="15"/>
  <c r="G27" i="15"/>
  <c r="E28" i="15"/>
  <c r="G28" i="15"/>
  <c r="E29" i="15"/>
  <c r="F29" i="15"/>
  <c r="G29" i="15"/>
  <c r="E30" i="15"/>
  <c r="F30" i="15"/>
  <c r="G30" i="15"/>
  <c r="H30" i="15" s="1"/>
  <c r="E31" i="15"/>
  <c r="F31" i="15"/>
  <c r="G31" i="15"/>
  <c r="E32" i="15"/>
  <c r="F32" i="15"/>
  <c r="G32" i="15"/>
  <c r="E33" i="15"/>
  <c r="F33" i="15"/>
  <c r="G33" i="15"/>
  <c r="E34" i="15"/>
  <c r="F34" i="15"/>
  <c r="G34" i="15"/>
  <c r="H34" i="15" s="1"/>
  <c r="E35" i="15"/>
  <c r="F35" i="15"/>
  <c r="G35" i="15"/>
  <c r="H35" i="15" s="1"/>
  <c r="E36" i="15"/>
  <c r="F36" i="15"/>
  <c r="G36" i="15"/>
  <c r="E37" i="15"/>
  <c r="F37" i="15"/>
  <c r="G37" i="15"/>
  <c r="E38" i="15"/>
  <c r="F38" i="15"/>
  <c r="G38" i="15"/>
  <c r="H38" i="15" s="1"/>
  <c r="E39" i="15"/>
  <c r="F39" i="15"/>
  <c r="G39" i="15"/>
  <c r="H39" i="15" s="1"/>
  <c r="E40" i="15"/>
  <c r="F40" i="15"/>
  <c r="G40" i="15"/>
  <c r="H40" i="15" s="1"/>
  <c r="E41" i="15"/>
  <c r="F41" i="15"/>
  <c r="G41" i="15"/>
  <c r="H41" i="15" s="1"/>
  <c r="E42" i="15"/>
  <c r="F42" i="15"/>
  <c r="G42" i="15"/>
  <c r="G43" i="15"/>
  <c r="E44" i="15"/>
  <c r="F44" i="15"/>
  <c r="G44" i="15"/>
  <c r="H44" i="15" s="1"/>
  <c r="E45" i="15"/>
  <c r="F45" i="15"/>
  <c r="G45" i="15"/>
  <c r="E46" i="15"/>
  <c r="F46" i="15"/>
  <c r="G46" i="15"/>
  <c r="E47" i="15"/>
  <c r="F47" i="15"/>
  <c r="G47" i="15"/>
  <c r="E48" i="15"/>
  <c r="G48" i="15"/>
  <c r="H48" i="15" s="1"/>
  <c r="E49" i="15"/>
  <c r="F49" i="15"/>
  <c r="G49" i="15"/>
  <c r="E50" i="15"/>
  <c r="F50" i="15"/>
  <c r="G50" i="15"/>
  <c r="E51" i="15"/>
  <c r="F51" i="15"/>
  <c r="G51" i="15"/>
  <c r="E52" i="15"/>
  <c r="F52" i="15"/>
  <c r="G52" i="15"/>
  <c r="H52" i="15" s="1"/>
  <c r="E53" i="15"/>
  <c r="F53" i="15"/>
  <c r="G53" i="15"/>
  <c r="E54" i="15"/>
  <c r="F54" i="15"/>
  <c r="G54" i="15"/>
  <c r="E55" i="15"/>
  <c r="F55" i="15"/>
  <c r="G55" i="15"/>
  <c r="E56" i="15"/>
  <c r="F56" i="15"/>
  <c r="G56" i="15"/>
  <c r="E57" i="15"/>
  <c r="F57" i="15"/>
  <c r="G57" i="15"/>
  <c r="E58" i="15"/>
  <c r="F58" i="15"/>
  <c r="G58" i="15"/>
  <c r="E59" i="15"/>
  <c r="F59" i="15"/>
  <c r="G59" i="15"/>
  <c r="E60" i="15"/>
  <c r="F60" i="15"/>
  <c r="G60" i="15"/>
  <c r="H60" i="15" s="1"/>
  <c r="E61" i="15"/>
  <c r="F61" i="15"/>
  <c r="G61" i="15"/>
  <c r="F62" i="15"/>
  <c r="G62" i="15"/>
  <c r="H62" i="15" s="1"/>
  <c r="E63" i="15"/>
  <c r="F63" i="15"/>
  <c r="G63" i="15"/>
  <c r="E64" i="15"/>
  <c r="F64" i="15"/>
  <c r="G64" i="15"/>
  <c r="E20" i="14"/>
  <c r="F20" i="14"/>
  <c r="G20" i="14"/>
  <c r="H20" i="14" s="1"/>
  <c r="E21" i="14"/>
  <c r="F21" i="14"/>
  <c r="G21" i="14"/>
  <c r="H21" i="14" s="1"/>
  <c r="G22" i="14"/>
  <c r="E23" i="14"/>
  <c r="F23" i="14"/>
  <c r="G23" i="14"/>
  <c r="E24" i="14"/>
  <c r="F24" i="14"/>
  <c r="G24" i="14"/>
  <c r="G25" i="14"/>
  <c r="G26" i="14"/>
  <c r="E27" i="14"/>
  <c r="F27" i="14"/>
  <c r="G27" i="14"/>
  <c r="H27" i="14" s="1"/>
  <c r="G28" i="14"/>
  <c r="E29" i="14"/>
  <c r="F29" i="14"/>
  <c r="G29" i="14"/>
  <c r="E30" i="14"/>
  <c r="F30" i="14"/>
  <c r="G30" i="14"/>
  <c r="E31" i="14"/>
  <c r="F31" i="14"/>
  <c r="G31" i="14"/>
  <c r="E32" i="14"/>
  <c r="H32" i="14" s="1"/>
  <c r="F32" i="14"/>
  <c r="G32" i="14"/>
  <c r="E33" i="14"/>
  <c r="F33" i="14"/>
  <c r="G33" i="14"/>
  <c r="H33" i="14" s="1"/>
  <c r="G34" i="14"/>
  <c r="E35" i="14"/>
  <c r="F35" i="14"/>
  <c r="G35" i="14"/>
  <c r="H35" i="14" s="1"/>
  <c r="E36" i="14"/>
  <c r="F36" i="14"/>
  <c r="G36" i="14"/>
  <c r="H36" i="14" s="1"/>
  <c r="E37" i="14"/>
  <c r="F37" i="14"/>
  <c r="G37" i="14"/>
  <c r="H37" i="14" s="1"/>
  <c r="E38" i="14"/>
  <c r="F38" i="14"/>
  <c r="G38" i="14"/>
  <c r="H38" i="14" s="1"/>
  <c r="E39" i="14"/>
  <c r="F39" i="14"/>
  <c r="G39" i="14"/>
  <c r="H39" i="14" s="1"/>
  <c r="G40" i="14"/>
  <c r="E41" i="14"/>
  <c r="F41" i="14"/>
  <c r="G41" i="14"/>
  <c r="G42" i="14"/>
  <c r="E43" i="14"/>
  <c r="F43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E49" i="14"/>
  <c r="F49" i="14"/>
  <c r="G49" i="14"/>
  <c r="F50" i="14"/>
  <c r="G50" i="14"/>
  <c r="E51" i="14"/>
  <c r="F51" i="14"/>
  <c r="G51" i="14"/>
  <c r="E52" i="14"/>
  <c r="F52" i="14"/>
  <c r="G52" i="14"/>
  <c r="H52" i="14" s="1"/>
  <c r="E53" i="14"/>
  <c r="F53" i="14"/>
  <c r="G53" i="14"/>
  <c r="H53" i="14" s="1"/>
  <c r="F54" i="14"/>
  <c r="G54" i="14"/>
  <c r="E55" i="14"/>
  <c r="F55" i="14"/>
  <c r="G55" i="14"/>
  <c r="E56" i="14"/>
  <c r="F56" i="14"/>
  <c r="G56" i="14"/>
  <c r="E57" i="14"/>
  <c r="F57" i="14"/>
  <c r="G57" i="14"/>
  <c r="E58" i="14"/>
  <c r="F58" i="14"/>
  <c r="G58" i="14"/>
  <c r="F59" i="14"/>
  <c r="G59" i="14"/>
  <c r="G60" i="14"/>
  <c r="F61" i="14"/>
  <c r="G61" i="14"/>
  <c r="F62" i="14"/>
  <c r="G62" i="14"/>
  <c r="E63" i="14"/>
  <c r="G63" i="14"/>
  <c r="E64" i="14"/>
  <c r="F64" i="14"/>
  <c r="G64" i="14"/>
  <c r="E20" i="13"/>
  <c r="F20" i="13"/>
  <c r="G20" i="13"/>
  <c r="E21" i="13"/>
  <c r="H21" i="13" s="1"/>
  <c r="F21" i="13"/>
  <c r="G21" i="13"/>
  <c r="E22" i="13"/>
  <c r="F22" i="13"/>
  <c r="G22" i="13"/>
  <c r="G23" i="13"/>
  <c r="E24" i="13"/>
  <c r="F24" i="13"/>
  <c r="G24" i="13"/>
  <c r="G25" i="13"/>
  <c r="F26" i="13"/>
  <c r="G26" i="13"/>
  <c r="G27" i="13"/>
  <c r="E28" i="13"/>
  <c r="G28" i="13"/>
  <c r="E29" i="13"/>
  <c r="F29" i="13"/>
  <c r="G29" i="13"/>
  <c r="F30" i="13"/>
  <c r="G30" i="13"/>
  <c r="E31" i="13"/>
  <c r="F31" i="13"/>
  <c r="G31" i="13"/>
  <c r="H31" i="13" s="1"/>
  <c r="E32" i="13"/>
  <c r="F32" i="13"/>
  <c r="G32" i="13"/>
  <c r="E33" i="13"/>
  <c r="F33" i="13"/>
  <c r="G33" i="13"/>
  <c r="E34" i="13"/>
  <c r="G34" i="13"/>
  <c r="E35" i="13"/>
  <c r="F35" i="13"/>
  <c r="G35" i="13"/>
  <c r="E36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E42" i="13"/>
  <c r="H42" i="13"/>
  <c r="F42" i="13"/>
  <c r="G42" i="13"/>
  <c r="G43" i="13"/>
  <c r="E44" i="13"/>
  <c r="F44" i="13"/>
  <c r="G44" i="13"/>
  <c r="E45" i="13"/>
  <c r="F45" i="13"/>
  <c r="G45" i="13"/>
  <c r="E46" i="13"/>
  <c r="F46" i="13"/>
  <c r="G46" i="13"/>
  <c r="E47" i="13"/>
  <c r="F47" i="13"/>
  <c r="G47" i="13"/>
  <c r="H47" i="13" s="1"/>
  <c r="G48" i="13"/>
  <c r="E49" i="13"/>
  <c r="F49" i="13"/>
  <c r="G49" i="13"/>
  <c r="E50" i="13"/>
  <c r="G50" i="13"/>
  <c r="E51" i="13"/>
  <c r="F51" i="13"/>
  <c r="G51" i="13"/>
  <c r="G52" i="13"/>
  <c r="E53" i="13"/>
  <c r="F53" i="13"/>
  <c r="G53" i="13"/>
  <c r="H53" i="13" s="1"/>
  <c r="E54" i="13"/>
  <c r="F54" i="13"/>
  <c r="G54" i="13"/>
  <c r="E55" i="13"/>
  <c r="F55" i="13"/>
  <c r="G55" i="13"/>
  <c r="E56" i="13"/>
  <c r="F56" i="13"/>
  <c r="G56" i="13"/>
  <c r="E57" i="13"/>
  <c r="F57" i="13"/>
  <c r="G57" i="13"/>
  <c r="E58" i="13"/>
  <c r="F58" i="13"/>
  <c r="G58" i="13"/>
  <c r="E59" i="13"/>
  <c r="F59" i="13"/>
  <c r="G59" i="13"/>
  <c r="E60" i="13"/>
  <c r="G60" i="13"/>
  <c r="E61" i="13"/>
  <c r="F61" i="13"/>
  <c r="G61" i="13"/>
  <c r="F62" i="13"/>
  <c r="G62" i="13"/>
  <c r="E63" i="13"/>
  <c r="F63" i="13"/>
  <c r="G63" i="13"/>
  <c r="E64" i="13"/>
  <c r="F64" i="13"/>
  <c r="G64" i="13"/>
  <c r="H64" i="13" s="1"/>
  <c r="E20" i="12"/>
  <c r="F20" i="12"/>
  <c r="G20" i="12"/>
  <c r="H20" i="12" s="1"/>
  <c r="E21" i="12"/>
  <c r="F21" i="12"/>
  <c r="G21" i="12"/>
  <c r="H21" i="12" s="1"/>
  <c r="E22" i="12"/>
  <c r="F22" i="12"/>
  <c r="G22" i="12"/>
  <c r="H22" i="12" s="1"/>
  <c r="E23" i="12"/>
  <c r="F23" i="12"/>
  <c r="G23" i="12"/>
  <c r="E24" i="12"/>
  <c r="H24" i="12" s="1"/>
  <c r="F24" i="12"/>
  <c r="G24" i="12"/>
  <c r="G25" i="12"/>
  <c r="G26" i="12"/>
  <c r="E27" i="12"/>
  <c r="F27" i="12"/>
  <c r="G27" i="12"/>
  <c r="H27" i="12" s="1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E34" i="12"/>
  <c r="F34" i="12"/>
  <c r="G34" i="12"/>
  <c r="E35" i="12"/>
  <c r="F35" i="12"/>
  <c r="G35" i="12"/>
  <c r="E36" i="12"/>
  <c r="F36" i="12"/>
  <c r="G36" i="12"/>
  <c r="E37" i="12"/>
  <c r="F37" i="12"/>
  <c r="G37" i="12"/>
  <c r="H37" i="12" s="1"/>
  <c r="E38" i="12"/>
  <c r="F38" i="12"/>
  <c r="G38" i="12"/>
  <c r="E39" i="12"/>
  <c r="F39" i="12"/>
  <c r="G39" i="12"/>
  <c r="E40" i="12"/>
  <c r="F40" i="12"/>
  <c r="G40" i="12"/>
  <c r="E41" i="12"/>
  <c r="F41" i="12"/>
  <c r="G41" i="12"/>
  <c r="H41" i="12" s="1"/>
  <c r="E42" i="12"/>
  <c r="F42" i="12"/>
  <c r="G42" i="12"/>
  <c r="F43" i="12"/>
  <c r="G43" i="12"/>
  <c r="E44" i="12"/>
  <c r="F44" i="12"/>
  <c r="G44" i="12"/>
  <c r="H44" i="12" s="1"/>
  <c r="E45" i="12"/>
  <c r="F45" i="12"/>
  <c r="G45" i="12"/>
  <c r="E46" i="12"/>
  <c r="F46" i="12"/>
  <c r="G46" i="12"/>
  <c r="E47" i="12"/>
  <c r="F47" i="12"/>
  <c r="G47" i="12"/>
  <c r="H47" i="12" s="1"/>
  <c r="G48" i="12"/>
  <c r="E49" i="12"/>
  <c r="F49" i="12"/>
  <c r="G49" i="12"/>
  <c r="E50" i="12"/>
  <c r="F50" i="12"/>
  <c r="G50" i="12"/>
  <c r="H50" i="12" s="1"/>
  <c r="E51" i="12"/>
  <c r="F51" i="12"/>
  <c r="G51" i="12"/>
  <c r="G52" i="12"/>
  <c r="E53" i="12"/>
  <c r="F53" i="12"/>
  <c r="G53" i="12"/>
  <c r="H53" i="12" s="1"/>
  <c r="E54" i="12"/>
  <c r="F54" i="12"/>
  <c r="G54" i="12"/>
  <c r="H54" i="12" s="1"/>
  <c r="E55" i="12"/>
  <c r="F55" i="12"/>
  <c r="G55" i="12"/>
  <c r="E56" i="12"/>
  <c r="F56" i="12"/>
  <c r="G56" i="12"/>
  <c r="E57" i="12"/>
  <c r="F57" i="12"/>
  <c r="G57" i="12"/>
  <c r="E58" i="12"/>
  <c r="F58" i="12"/>
  <c r="G58" i="12"/>
  <c r="H58" i="12" s="1"/>
  <c r="E59" i="12"/>
  <c r="F59" i="12"/>
  <c r="G59" i="12"/>
  <c r="G60" i="12"/>
  <c r="E61" i="12"/>
  <c r="F61" i="12"/>
  <c r="G61" i="12"/>
  <c r="H61" i="12" s="1"/>
  <c r="G62" i="12"/>
  <c r="E63" i="12"/>
  <c r="F63" i="12"/>
  <c r="G63" i="12"/>
  <c r="G64" i="12"/>
  <c r="E20" i="11"/>
  <c r="F20" i="11"/>
  <c r="G20" i="11"/>
  <c r="F21" i="11"/>
  <c r="G21" i="11"/>
  <c r="E22" i="11"/>
  <c r="F22" i="11"/>
  <c r="G22" i="11"/>
  <c r="E23" i="11"/>
  <c r="F23" i="11"/>
  <c r="G23" i="11"/>
  <c r="E24" i="11"/>
  <c r="F24" i="11"/>
  <c r="G24" i="11"/>
  <c r="F25" i="11"/>
  <c r="G25" i="11"/>
  <c r="G26" i="11"/>
  <c r="E27" i="11"/>
  <c r="F27" i="11"/>
  <c r="G27" i="11"/>
  <c r="G28" i="11"/>
  <c r="E29" i="11"/>
  <c r="F29" i="11"/>
  <c r="G29" i="11"/>
  <c r="E30" i="11"/>
  <c r="F30" i="11"/>
  <c r="G30" i="11"/>
  <c r="H30" i="11" s="1"/>
  <c r="E31" i="11"/>
  <c r="F31" i="11"/>
  <c r="G31" i="11"/>
  <c r="H31" i="11" s="1"/>
  <c r="E32" i="11"/>
  <c r="F32" i="11"/>
  <c r="G32" i="11"/>
  <c r="E33" i="11"/>
  <c r="F33" i="11"/>
  <c r="G33" i="11"/>
  <c r="E34" i="11"/>
  <c r="H34" i="11"/>
  <c r="F34" i="11"/>
  <c r="G34" i="11"/>
  <c r="E35" i="11"/>
  <c r="H35" i="11"/>
  <c r="F35" i="11"/>
  <c r="G35" i="11"/>
  <c r="E36" i="11"/>
  <c r="F36" i="11"/>
  <c r="G36" i="11"/>
  <c r="H36" i="11" s="1"/>
  <c r="E37" i="11"/>
  <c r="F37" i="11"/>
  <c r="G37" i="11"/>
  <c r="H37" i="11" s="1"/>
  <c r="E38" i="11"/>
  <c r="F38" i="11"/>
  <c r="G38" i="11"/>
  <c r="E39" i="11"/>
  <c r="F39" i="11"/>
  <c r="G39" i="11"/>
  <c r="G40" i="11"/>
  <c r="F41" i="11"/>
  <c r="G41" i="11"/>
  <c r="H41" i="11" s="1"/>
  <c r="E42" i="11"/>
  <c r="F42" i="11"/>
  <c r="G42" i="11"/>
  <c r="H42" i="11" s="1"/>
  <c r="E43" i="11"/>
  <c r="G43" i="11"/>
  <c r="E44" i="11"/>
  <c r="H44" i="11" s="1"/>
  <c r="F44" i="11"/>
  <c r="G44" i="11"/>
  <c r="E45" i="11"/>
  <c r="F45" i="11"/>
  <c r="G45" i="11"/>
  <c r="E46" i="11"/>
  <c r="F46" i="11"/>
  <c r="G46" i="11"/>
  <c r="E47" i="11"/>
  <c r="F47" i="11"/>
  <c r="G47" i="11"/>
  <c r="H47" i="11" s="1"/>
  <c r="F48" i="11"/>
  <c r="G48" i="11"/>
  <c r="E49" i="11"/>
  <c r="F49" i="11"/>
  <c r="G49" i="11"/>
  <c r="H49" i="11" s="1"/>
  <c r="E50" i="11"/>
  <c r="F50" i="11"/>
  <c r="G50" i="11"/>
  <c r="H50" i="11" s="1"/>
  <c r="E51" i="11"/>
  <c r="F51" i="11"/>
  <c r="G51" i="11"/>
  <c r="E52" i="11"/>
  <c r="F52" i="11"/>
  <c r="G52" i="11"/>
  <c r="E53" i="11"/>
  <c r="F53" i="11"/>
  <c r="G53" i="11"/>
  <c r="H53" i="11" s="1"/>
  <c r="E54" i="11"/>
  <c r="F54" i="11"/>
  <c r="G54" i="11"/>
  <c r="E55" i="11"/>
  <c r="F55" i="11"/>
  <c r="G55" i="11"/>
  <c r="E56" i="11"/>
  <c r="F56" i="11"/>
  <c r="G56" i="11"/>
  <c r="E57" i="11"/>
  <c r="F57" i="11"/>
  <c r="G57" i="11"/>
  <c r="H57" i="11" s="1"/>
  <c r="E58" i="11"/>
  <c r="F58" i="11"/>
  <c r="G58" i="11"/>
  <c r="E59" i="11"/>
  <c r="F59" i="11"/>
  <c r="G59" i="11"/>
  <c r="H59" i="11" s="1"/>
  <c r="G60" i="11"/>
  <c r="H60" i="11" s="1"/>
  <c r="F61" i="11"/>
  <c r="G61" i="11"/>
  <c r="E62" i="11"/>
  <c r="F62" i="11"/>
  <c r="G62" i="11"/>
  <c r="H62" i="11" s="1"/>
  <c r="F63" i="11"/>
  <c r="G63" i="11"/>
  <c r="E64" i="11"/>
  <c r="F64" i="11"/>
  <c r="G64" i="11"/>
  <c r="E20" i="10"/>
  <c r="F20" i="10"/>
  <c r="G20" i="10"/>
  <c r="E21" i="10"/>
  <c r="F21" i="10"/>
  <c r="G21" i="10"/>
  <c r="G22" i="10"/>
  <c r="E23" i="10"/>
  <c r="F23" i="10"/>
  <c r="G23" i="10"/>
  <c r="H23" i="10" s="1"/>
  <c r="E24" i="10"/>
  <c r="F24" i="10"/>
  <c r="G24" i="10"/>
  <c r="F25" i="10"/>
  <c r="G25" i="10"/>
  <c r="G26" i="10"/>
  <c r="G27" i="10"/>
  <c r="F28" i="10"/>
  <c r="G28" i="10"/>
  <c r="E29" i="10"/>
  <c r="F29" i="10"/>
  <c r="G29" i="10"/>
  <c r="E30" i="10"/>
  <c r="F30" i="10"/>
  <c r="G30" i="10"/>
  <c r="E31" i="10"/>
  <c r="F31" i="10"/>
  <c r="G31" i="10"/>
  <c r="H31" i="10" s="1"/>
  <c r="E32" i="10"/>
  <c r="F32" i="10"/>
  <c r="G32" i="10"/>
  <c r="H32" i="10" s="1"/>
  <c r="E33" i="10"/>
  <c r="F33" i="10"/>
  <c r="G33" i="10"/>
  <c r="F34" i="10"/>
  <c r="G34" i="10"/>
  <c r="E35" i="10"/>
  <c r="F35" i="10"/>
  <c r="G35" i="10"/>
  <c r="H35" i="10" s="1"/>
  <c r="E36" i="10"/>
  <c r="G36" i="10"/>
  <c r="E37" i="10"/>
  <c r="F37" i="10"/>
  <c r="G37" i="10"/>
  <c r="E38" i="10"/>
  <c r="F38" i="10"/>
  <c r="G38" i="10"/>
  <c r="H38" i="10" s="1"/>
  <c r="E39" i="10"/>
  <c r="F39" i="10"/>
  <c r="G39" i="10"/>
  <c r="E40" i="10"/>
  <c r="F40" i="10"/>
  <c r="G40" i="10"/>
  <c r="E41" i="10"/>
  <c r="F41" i="10"/>
  <c r="G41" i="10"/>
  <c r="E42" i="10"/>
  <c r="F42" i="10"/>
  <c r="G42" i="10"/>
  <c r="G43" i="10"/>
  <c r="E44" i="10"/>
  <c r="F44" i="10"/>
  <c r="G44" i="10"/>
  <c r="H44" i="10" s="1"/>
  <c r="E45" i="10"/>
  <c r="F45" i="10"/>
  <c r="G45" i="10"/>
  <c r="H45" i="10" s="1"/>
  <c r="E46" i="10"/>
  <c r="F46" i="10"/>
  <c r="G46" i="10"/>
  <c r="E47" i="10"/>
  <c r="H47" i="10" s="1"/>
  <c r="F47" i="10"/>
  <c r="G47" i="10"/>
  <c r="G48" i="10"/>
  <c r="F49" i="10"/>
  <c r="G49" i="10"/>
  <c r="E50" i="10"/>
  <c r="F50" i="10"/>
  <c r="G50" i="10"/>
  <c r="H50" i="10" s="1"/>
  <c r="E51" i="10"/>
  <c r="F51" i="10"/>
  <c r="G51" i="10"/>
  <c r="G52" i="10"/>
  <c r="E53" i="10"/>
  <c r="F53" i="10"/>
  <c r="G53" i="10"/>
  <c r="E54" i="10"/>
  <c r="F54" i="10"/>
  <c r="G54" i="10"/>
  <c r="H54" i="10" s="1"/>
  <c r="E55" i="10"/>
  <c r="F55" i="10"/>
  <c r="G55" i="10"/>
  <c r="H55" i="10" s="1"/>
  <c r="E56" i="10"/>
  <c r="F56" i="10"/>
  <c r="G56" i="10"/>
  <c r="H56" i="10" s="1"/>
  <c r="E57" i="10"/>
  <c r="F57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F64" i="10"/>
  <c r="G64" i="10"/>
  <c r="E20" i="9"/>
  <c r="F20" i="9"/>
  <c r="G20" i="9"/>
  <c r="H20" i="9" s="1"/>
  <c r="E21" i="9"/>
  <c r="F21" i="9"/>
  <c r="G21" i="9"/>
  <c r="E22" i="9"/>
  <c r="F22" i="9"/>
  <c r="G22" i="9"/>
  <c r="E23" i="9"/>
  <c r="F23" i="9"/>
  <c r="G23" i="9"/>
  <c r="E24" i="9"/>
  <c r="F24" i="9"/>
  <c r="G24" i="9"/>
  <c r="E25" i="9"/>
  <c r="G25" i="9"/>
  <c r="E26" i="9"/>
  <c r="F26" i="9"/>
  <c r="G26" i="9"/>
  <c r="E27" i="9"/>
  <c r="F27" i="9"/>
  <c r="G27" i="9"/>
  <c r="H27" i="9" s="1"/>
  <c r="F28" i="9"/>
  <c r="G28" i="9"/>
  <c r="E29" i="9"/>
  <c r="F29" i="9"/>
  <c r="G29" i="9"/>
  <c r="H29" i="9" s="1"/>
  <c r="E30" i="9"/>
  <c r="F30" i="9"/>
  <c r="G30" i="9"/>
  <c r="H30" i="9" s="1"/>
  <c r="E31" i="9"/>
  <c r="F31" i="9"/>
  <c r="G31" i="9"/>
  <c r="E32" i="9"/>
  <c r="F32" i="9"/>
  <c r="G32" i="9"/>
  <c r="H32" i="9" s="1"/>
  <c r="E33" i="9"/>
  <c r="F33" i="9"/>
  <c r="G33" i="9"/>
  <c r="H33" i="9" s="1"/>
  <c r="E34" i="9"/>
  <c r="F34" i="9"/>
  <c r="G34" i="9"/>
  <c r="E35" i="9"/>
  <c r="G35" i="9"/>
  <c r="E36" i="9"/>
  <c r="F36" i="9"/>
  <c r="G36" i="9"/>
  <c r="H36" i="9" s="1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H41" i="9" s="1"/>
  <c r="E42" i="9"/>
  <c r="F42" i="9"/>
  <c r="G42" i="9"/>
  <c r="E43" i="9"/>
  <c r="F43" i="9"/>
  <c r="G43" i="9"/>
  <c r="E44" i="9"/>
  <c r="H44" i="9" s="1"/>
  <c r="F44" i="9"/>
  <c r="G44" i="9"/>
  <c r="E45" i="9"/>
  <c r="F45" i="9"/>
  <c r="G45" i="9"/>
  <c r="E46" i="9"/>
  <c r="F46" i="9"/>
  <c r="G46" i="9"/>
  <c r="E47" i="9"/>
  <c r="F47" i="9"/>
  <c r="G47" i="9"/>
  <c r="E48" i="9"/>
  <c r="H48" i="9" s="1"/>
  <c r="G48" i="9"/>
  <c r="E49" i="9"/>
  <c r="F49" i="9"/>
  <c r="G49" i="9"/>
  <c r="H49" i="9" s="1"/>
  <c r="E50" i="9"/>
  <c r="F50" i="9"/>
  <c r="G50" i="9"/>
  <c r="E51" i="9"/>
  <c r="F51" i="9"/>
  <c r="G51" i="9"/>
  <c r="E52" i="9"/>
  <c r="F52" i="9"/>
  <c r="G52" i="9"/>
  <c r="E53" i="9"/>
  <c r="F53" i="9"/>
  <c r="G53" i="9"/>
  <c r="H53" i="9" s="1"/>
  <c r="E54" i="9"/>
  <c r="F54" i="9"/>
  <c r="G54" i="9"/>
  <c r="E55" i="9"/>
  <c r="F55" i="9"/>
  <c r="G55" i="9"/>
  <c r="E56" i="9"/>
  <c r="F56" i="9"/>
  <c r="G56" i="9"/>
  <c r="E57" i="9"/>
  <c r="F57" i="9"/>
  <c r="G57" i="9"/>
  <c r="H57" i="9" s="1"/>
  <c r="E58" i="9"/>
  <c r="F58" i="9"/>
  <c r="G58" i="9"/>
  <c r="E59" i="9"/>
  <c r="F59" i="9"/>
  <c r="G59" i="9"/>
  <c r="E60" i="9"/>
  <c r="F60" i="9"/>
  <c r="G60" i="9"/>
  <c r="E61" i="9"/>
  <c r="F61" i="9"/>
  <c r="G61" i="9"/>
  <c r="H61" i="9" s="1"/>
  <c r="E62" i="9"/>
  <c r="F62" i="9"/>
  <c r="G62" i="9"/>
  <c r="E63" i="9"/>
  <c r="F63" i="9"/>
  <c r="G63" i="9"/>
  <c r="E64" i="9"/>
  <c r="F64" i="9"/>
  <c r="G64" i="9"/>
  <c r="E20" i="8"/>
  <c r="F20" i="8"/>
  <c r="G20" i="8"/>
  <c r="E21" i="8"/>
  <c r="F21" i="8"/>
  <c r="G21" i="8"/>
  <c r="E22" i="8"/>
  <c r="F22" i="8"/>
  <c r="G22" i="8"/>
  <c r="E23" i="8"/>
  <c r="F23" i="8"/>
  <c r="G23" i="8"/>
  <c r="H23" i="8" s="1"/>
  <c r="G24" i="8"/>
  <c r="G25" i="8"/>
  <c r="G26" i="8"/>
  <c r="E27" i="8"/>
  <c r="F27" i="8"/>
  <c r="G27" i="8"/>
  <c r="H27" i="8" s="1"/>
  <c r="G28" i="8"/>
  <c r="E29" i="8"/>
  <c r="F29" i="8"/>
  <c r="G29" i="8"/>
  <c r="H29" i="8" s="1"/>
  <c r="F30" i="8"/>
  <c r="G30" i="8"/>
  <c r="H30" i="8" s="1"/>
  <c r="E31" i="8"/>
  <c r="F31" i="8"/>
  <c r="G31" i="8"/>
  <c r="E32" i="8"/>
  <c r="F32" i="8"/>
  <c r="G32" i="8"/>
  <c r="E33" i="8"/>
  <c r="F33" i="8"/>
  <c r="G33" i="8"/>
  <c r="F34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H39" i="8" s="1"/>
  <c r="E40" i="8"/>
  <c r="H40" i="8" s="1"/>
  <c r="F40" i="8"/>
  <c r="G40" i="8"/>
  <c r="E41" i="8"/>
  <c r="H41" i="8"/>
  <c r="F41" i="8"/>
  <c r="G41" i="8"/>
  <c r="E42" i="8"/>
  <c r="H42" i="8"/>
  <c r="F42" i="8"/>
  <c r="G42" i="8"/>
  <c r="E43" i="8"/>
  <c r="F43" i="8"/>
  <c r="G43" i="8"/>
  <c r="H43" i="8" s="1"/>
  <c r="E44" i="8"/>
  <c r="F44" i="8"/>
  <c r="G44" i="8"/>
  <c r="H44" i="8" s="1"/>
  <c r="E45" i="8"/>
  <c r="F45" i="8"/>
  <c r="G45" i="8"/>
  <c r="E46" i="8"/>
  <c r="F46" i="8"/>
  <c r="G46" i="8"/>
  <c r="E47" i="8"/>
  <c r="F47" i="8"/>
  <c r="G47" i="8"/>
  <c r="H47" i="8" s="1"/>
  <c r="G48" i="8"/>
  <c r="E49" i="8"/>
  <c r="F49" i="8"/>
  <c r="G49" i="8"/>
  <c r="E50" i="8"/>
  <c r="F50" i="8"/>
  <c r="G50" i="8"/>
  <c r="H50" i="8" s="1"/>
  <c r="E51" i="8"/>
  <c r="F51" i="8"/>
  <c r="G51" i="8"/>
  <c r="G52" i="8"/>
  <c r="E53" i="8"/>
  <c r="F53" i="8"/>
  <c r="G53" i="8"/>
  <c r="H53" i="8" s="1"/>
  <c r="G54" i="8"/>
  <c r="E55" i="8"/>
  <c r="F55" i="8"/>
  <c r="G55" i="8"/>
  <c r="H55" i="8" s="1"/>
  <c r="E56" i="8"/>
  <c r="F56" i="8"/>
  <c r="G56" i="8"/>
  <c r="E57" i="8"/>
  <c r="F57" i="8"/>
  <c r="G57" i="8"/>
  <c r="E58" i="8"/>
  <c r="F58" i="8"/>
  <c r="G58" i="8"/>
  <c r="E59" i="8"/>
  <c r="F59" i="8"/>
  <c r="G59" i="8"/>
  <c r="H59" i="8" s="1"/>
  <c r="G60" i="8"/>
  <c r="F61" i="8"/>
  <c r="G61" i="8"/>
  <c r="G62" i="8"/>
  <c r="G63" i="8"/>
  <c r="H63" i="8" s="1"/>
  <c r="E64" i="8"/>
  <c r="F64" i="8"/>
  <c r="G64" i="8"/>
  <c r="H64" i="8" s="1"/>
  <c r="E20" i="7"/>
  <c r="F20" i="7"/>
  <c r="G20" i="7"/>
  <c r="G21" i="7"/>
  <c r="F22" i="7"/>
  <c r="G22" i="7"/>
  <c r="G23" i="7"/>
  <c r="G24" i="7"/>
  <c r="G25" i="7"/>
  <c r="G26" i="7"/>
  <c r="E27" i="7"/>
  <c r="G27" i="7"/>
  <c r="H27" i="7" s="1"/>
  <c r="G28" i="7"/>
  <c r="G29" i="7"/>
  <c r="G30" i="7"/>
  <c r="E31" i="7"/>
  <c r="F31" i="7"/>
  <c r="G31" i="7"/>
  <c r="E32" i="7"/>
  <c r="F32" i="7"/>
  <c r="G32" i="7"/>
  <c r="E33" i="7"/>
  <c r="F33" i="7"/>
  <c r="G33" i="7"/>
  <c r="H33" i="7" s="1"/>
  <c r="E34" i="7"/>
  <c r="G34" i="7"/>
  <c r="E35" i="7"/>
  <c r="F35" i="7"/>
  <c r="G35" i="7"/>
  <c r="E36" i="7"/>
  <c r="F36" i="7"/>
  <c r="G36" i="7"/>
  <c r="H36" i="7" s="1"/>
  <c r="E37" i="7"/>
  <c r="F37" i="7"/>
  <c r="G37" i="7"/>
  <c r="H37" i="7" s="1"/>
  <c r="E38" i="7"/>
  <c r="F38" i="7"/>
  <c r="G38" i="7"/>
  <c r="H38" i="7" s="1"/>
  <c r="E39" i="7"/>
  <c r="F39" i="7"/>
  <c r="G39" i="7"/>
  <c r="H39" i="7" s="1"/>
  <c r="E40" i="7"/>
  <c r="G40" i="7"/>
  <c r="H40" i="7" s="1"/>
  <c r="E41" i="7"/>
  <c r="F41" i="7"/>
  <c r="G41" i="7"/>
  <c r="E42" i="7"/>
  <c r="F42" i="7"/>
  <c r="G42" i="7"/>
  <c r="E43" i="7"/>
  <c r="F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G48" i="7"/>
  <c r="G49" i="7"/>
  <c r="G50" i="7"/>
  <c r="F51" i="7"/>
  <c r="G51" i="7"/>
  <c r="G52" i="7"/>
  <c r="E53" i="7"/>
  <c r="F53" i="7"/>
  <c r="G53" i="7"/>
  <c r="H53" i="7" s="1"/>
  <c r="E54" i="7"/>
  <c r="F54" i="7"/>
  <c r="G54" i="7"/>
  <c r="H54" i="7" s="1"/>
  <c r="E55" i="7"/>
  <c r="F55" i="7"/>
  <c r="G55" i="7"/>
  <c r="G56" i="7"/>
  <c r="E57" i="7"/>
  <c r="F57" i="7"/>
  <c r="G57" i="7"/>
  <c r="E58" i="7"/>
  <c r="F58" i="7"/>
  <c r="G58" i="7"/>
  <c r="E59" i="7"/>
  <c r="F59" i="7"/>
  <c r="G59" i="7"/>
  <c r="G60" i="7"/>
  <c r="G61" i="7"/>
  <c r="E62" i="7"/>
  <c r="F62" i="7"/>
  <c r="G62" i="7"/>
  <c r="G63" i="7"/>
  <c r="E64" i="7"/>
  <c r="F64" i="7"/>
  <c r="G64" i="7"/>
  <c r="E20" i="6"/>
  <c r="F20" i="6"/>
  <c r="G20" i="6"/>
  <c r="E21" i="6"/>
  <c r="F21" i="6"/>
  <c r="G21" i="6"/>
  <c r="E22" i="6"/>
  <c r="F22" i="6"/>
  <c r="G22" i="6"/>
  <c r="E23" i="6"/>
  <c r="F23" i="6"/>
  <c r="G23" i="6"/>
  <c r="H23" i="6" s="1"/>
  <c r="E24" i="6"/>
  <c r="F24" i="6"/>
  <c r="G24" i="6"/>
  <c r="E25" i="6"/>
  <c r="F25" i="6"/>
  <c r="G25" i="6"/>
  <c r="E26" i="6"/>
  <c r="F26" i="6"/>
  <c r="G26" i="6"/>
  <c r="F27" i="6"/>
  <c r="G27" i="6"/>
  <c r="E28" i="6"/>
  <c r="F28" i="6"/>
  <c r="G28" i="6"/>
  <c r="E29" i="6"/>
  <c r="F29" i="6"/>
  <c r="G29" i="6"/>
  <c r="H29" i="6" s="1"/>
  <c r="E30" i="6"/>
  <c r="F30" i="6"/>
  <c r="G30" i="6"/>
  <c r="H30" i="6" s="1"/>
  <c r="E31" i="6"/>
  <c r="F31" i="6"/>
  <c r="G31" i="6"/>
  <c r="E32" i="6"/>
  <c r="F32" i="6"/>
  <c r="G32" i="6"/>
  <c r="E33" i="6"/>
  <c r="F33" i="6"/>
  <c r="G33" i="6"/>
  <c r="H33" i="6" s="1"/>
  <c r="E34" i="6"/>
  <c r="F34" i="6"/>
  <c r="G34" i="6"/>
  <c r="H34" i="6" s="1"/>
  <c r="E35" i="6"/>
  <c r="F35" i="6"/>
  <c r="G35" i="6"/>
  <c r="E36" i="6"/>
  <c r="H36" i="6" s="1"/>
  <c r="F36" i="6"/>
  <c r="G36" i="6"/>
  <c r="E37" i="6"/>
  <c r="F37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H42" i="6" s="1"/>
  <c r="E43" i="6"/>
  <c r="F43" i="6"/>
  <c r="G43" i="6"/>
  <c r="E44" i="6"/>
  <c r="H44" i="6" s="1"/>
  <c r="F44" i="6"/>
  <c r="G44" i="6"/>
  <c r="E45" i="6"/>
  <c r="F45" i="6"/>
  <c r="G45" i="6"/>
  <c r="H45" i="6" s="1"/>
  <c r="E46" i="6"/>
  <c r="F46" i="6"/>
  <c r="G46" i="6"/>
  <c r="H46" i="6" s="1"/>
  <c r="F47" i="6"/>
  <c r="G47" i="6"/>
  <c r="F48" i="6"/>
  <c r="G48" i="6"/>
  <c r="E49" i="6"/>
  <c r="F49" i="6"/>
  <c r="G49" i="6"/>
  <c r="E50" i="6"/>
  <c r="F50" i="6"/>
  <c r="G50" i="6"/>
  <c r="F51" i="6"/>
  <c r="G51" i="6"/>
  <c r="F52" i="6"/>
  <c r="G52" i="6"/>
  <c r="E53" i="6"/>
  <c r="F53" i="6"/>
  <c r="G53" i="6"/>
  <c r="H53" i="6" s="1"/>
  <c r="E54" i="6"/>
  <c r="F54" i="6"/>
  <c r="G54" i="6"/>
  <c r="H54" i="6" s="1"/>
  <c r="E55" i="6"/>
  <c r="F55" i="6"/>
  <c r="G55" i="6"/>
  <c r="E56" i="6"/>
  <c r="H56" i="6" s="1"/>
  <c r="F56" i="6"/>
  <c r="G56" i="6"/>
  <c r="E57" i="6"/>
  <c r="F57" i="6"/>
  <c r="G57" i="6"/>
  <c r="E58" i="6"/>
  <c r="F58" i="6"/>
  <c r="G58" i="6"/>
  <c r="E59" i="6"/>
  <c r="F59" i="6"/>
  <c r="G59" i="6"/>
  <c r="G60" i="6"/>
  <c r="E61" i="6"/>
  <c r="F61" i="6"/>
  <c r="G61" i="6"/>
  <c r="E62" i="6"/>
  <c r="G62" i="6"/>
  <c r="E63" i="6"/>
  <c r="F63" i="6"/>
  <c r="G63" i="6"/>
  <c r="E64" i="6"/>
  <c r="F64" i="6"/>
  <c r="G64" i="6"/>
  <c r="H64" i="6" s="1"/>
  <c r="E20" i="5"/>
  <c r="G20" i="5"/>
  <c r="H20" i="5" s="1"/>
  <c r="E21" i="5"/>
  <c r="F21" i="5"/>
  <c r="G21" i="5"/>
  <c r="H21" i="5" s="1"/>
  <c r="E22" i="5"/>
  <c r="F22" i="5"/>
  <c r="G22" i="5"/>
  <c r="E23" i="5"/>
  <c r="F23" i="5"/>
  <c r="G23" i="5"/>
  <c r="H23" i="5" s="1"/>
  <c r="E24" i="5"/>
  <c r="G24" i="5"/>
  <c r="G25" i="5"/>
  <c r="G26" i="5"/>
  <c r="E27" i="5"/>
  <c r="G27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F34" i="5"/>
  <c r="G34" i="5"/>
  <c r="H34" i="5" s="1"/>
  <c r="E35" i="5"/>
  <c r="F35" i="5"/>
  <c r="G35" i="5"/>
  <c r="E36" i="5"/>
  <c r="G36" i="5"/>
  <c r="F37" i="5"/>
  <c r="G37" i="5"/>
  <c r="E38" i="5"/>
  <c r="F38" i="5"/>
  <c r="G38" i="5"/>
  <c r="E39" i="5"/>
  <c r="F39" i="5"/>
  <c r="G39" i="5"/>
  <c r="G40" i="5"/>
  <c r="E41" i="5"/>
  <c r="F41" i="5"/>
  <c r="G41" i="5"/>
  <c r="E42" i="5"/>
  <c r="G42" i="5"/>
  <c r="H42" i="5" s="1"/>
  <c r="F43" i="5"/>
  <c r="G43" i="5"/>
  <c r="E44" i="5"/>
  <c r="F44" i="5"/>
  <c r="G44" i="5"/>
  <c r="E45" i="5"/>
  <c r="F45" i="5"/>
  <c r="G45" i="5"/>
  <c r="H45" i="5" s="1"/>
  <c r="E46" i="5"/>
  <c r="F46" i="5"/>
  <c r="G46" i="5"/>
  <c r="H46" i="5" s="1"/>
  <c r="E47" i="5"/>
  <c r="G47" i="5"/>
  <c r="H47" i="5" s="1"/>
  <c r="G48" i="5"/>
  <c r="E49" i="5"/>
  <c r="F49" i="5"/>
  <c r="G49" i="5"/>
  <c r="F50" i="5"/>
  <c r="G50" i="5"/>
  <c r="E51" i="5"/>
  <c r="F51" i="5"/>
  <c r="G51" i="5"/>
  <c r="E52" i="5"/>
  <c r="F52" i="5"/>
  <c r="G52" i="5"/>
  <c r="E53" i="5"/>
  <c r="F53" i="5"/>
  <c r="G53" i="5"/>
  <c r="E54" i="5"/>
  <c r="F54" i="5"/>
  <c r="G54" i="5"/>
  <c r="E55" i="5"/>
  <c r="F55" i="5"/>
  <c r="G55" i="5"/>
  <c r="E56" i="5"/>
  <c r="G56" i="5"/>
  <c r="E57" i="5"/>
  <c r="G57" i="5"/>
  <c r="E58" i="5"/>
  <c r="F58" i="5"/>
  <c r="G58" i="5"/>
  <c r="E59" i="5"/>
  <c r="F59" i="5"/>
  <c r="G59" i="5"/>
  <c r="G60" i="5"/>
  <c r="G61" i="5"/>
  <c r="E62" i="5"/>
  <c r="H62" i="5" s="1"/>
  <c r="F62" i="5"/>
  <c r="G62" i="5"/>
  <c r="E63" i="5"/>
  <c r="F63" i="5"/>
  <c r="G63" i="5"/>
  <c r="H63" i="5" s="1"/>
  <c r="E64" i="5"/>
  <c r="G64" i="5"/>
  <c r="H64" i="5" s="1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E26" i="4"/>
  <c r="F26" i="4"/>
  <c r="G26" i="4"/>
  <c r="E27" i="4"/>
  <c r="F27" i="4"/>
  <c r="G27" i="4"/>
  <c r="E28" i="4"/>
  <c r="F28" i="4"/>
  <c r="G28" i="4"/>
  <c r="E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F36" i="4"/>
  <c r="G36" i="4"/>
  <c r="E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G58" i="4"/>
  <c r="E59" i="4"/>
  <c r="F59" i="4"/>
  <c r="G59" i="4"/>
  <c r="E60" i="4"/>
  <c r="F60" i="4"/>
  <c r="G60" i="4"/>
  <c r="E61" i="4"/>
  <c r="G61" i="4"/>
  <c r="E62" i="4"/>
  <c r="G62" i="4"/>
  <c r="E63" i="4"/>
  <c r="F63" i="4"/>
  <c r="G63" i="4"/>
  <c r="E64" i="4"/>
  <c r="F64" i="4"/>
  <c r="G64" i="4"/>
  <c r="E20" i="3"/>
  <c r="F20" i="3"/>
  <c r="G20" i="3"/>
  <c r="E21" i="3"/>
  <c r="F21" i="3"/>
  <c r="G21" i="3"/>
  <c r="E22" i="3"/>
  <c r="F22" i="3"/>
  <c r="G22" i="3"/>
  <c r="E23" i="3"/>
  <c r="G23" i="3"/>
  <c r="E24" i="3"/>
  <c r="F24" i="3"/>
  <c r="G24" i="3"/>
  <c r="E25" i="3"/>
  <c r="F25" i="3"/>
  <c r="G25" i="3"/>
  <c r="G26" i="3"/>
  <c r="E27" i="3"/>
  <c r="F27" i="3"/>
  <c r="G27" i="3"/>
  <c r="G28" i="3"/>
  <c r="E29" i="3"/>
  <c r="F29" i="3"/>
  <c r="G29" i="3"/>
  <c r="E30" i="3"/>
  <c r="H30" i="3" s="1"/>
  <c r="F30" i="3"/>
  <c r="G30" i="3"/>
  <c r="E31" i="3"/>
  <c r="H31" i="3"/>
  <c r="F31" i="3"/>
  <c r="G31" i="3"/>
  <c r="E32" i="3"/>
  <c r="H32" i="3"/>
  <c r="F32" i="3"/>
  <c r="G32" i="3"/>
  <c r="E33" i="3"/>
  <c r="F33" i="3"/>
  <c r="G33" i="3"/>
  <c r="H33" i="3" s="1"/>
  <c r="E34" i="3"/>
  <c r="F34" i="3"/>
  <c r="G34" i="3"/>
  <c r="H34" i="3" s="1"/>
  <c r="E35" i="3"/>
  <c r="F35" i="3"/>
  <c r="G35" i="3"/>
  <c r="E36" i="3"/>
  <c r="H36" i="3" s="1"/>
  <c r="F36" i="3"/>
  <c r="G36" i="3"/>
  <c r="E37" i="3"/>
  <c r="F37" i="3"/>
  <c r="G37" i="3"/>
  <c r="E38" i="3"/>
  <c r="F38" i="3"/>
  <c r="G38" i="3"/>
  <c r="H38" i="3" s="1"/>
  <c r="E39" i="3"/>
  <c r="F39" i="3"/>
  <c r="G39" i="3"/>
  <c r="H39" i="3" s="1"/>
  <c r="E40" i="3"/>
  <c r="F40" i="3"/>
  <c r="G40" i="3"/>
  <c r="H40" i="3" s="1"/>
  <c r="E41" i="3"/>
  <c r="F41" i="3"/>
  <c r="G41" i="3"/>
  <c r="H41" i="3" s="1"/>
  <c r="F42" i="3"/>
  <c r="G42" i="3"/>
  <c r="G43" i="3"/>
  <c r="E44" i="3"/>
  <c r="F44" i="3"/>
  <c r="G44" i="3"/>
  <c r="E45" i="3"/>
  <c r="F45" i="3"/>
  <c r="G45" i="3"/>
  <c r="E46" i="3"/>
  <c r="F46" i="3"/>
  <c r="G46" i="3"/>
  <c r="H46" i="3" s="1"/>
  <c r="E47" i="3"/>
  <c r="G47" i="3"/>
  <c r="G48" i="3"/>
  <c r="E49" i="3"/>
  <c r="F49" i="3"/>
  <c r="G49" i="3"/>
  <c r="H49" i="3" s="1"/>
  <c r="E50" i="3"/>
  <c r="F50" i="3"/>
  <c r="G50" i="3"/>
  <c r="H50" i="3" s="1"/>
  <c r="E51" i="3"/>
  <c r="F51" i="3"/>
  <c r="G51" i="3"/>
  <c r="H51" i="3" s="1"/>
  <c r="G52" i="3"/>
  <c r="E53" i="3"/>
  <c r="F53" i="3"/>
  <c r="G53" i="3"/>
  <c r="H53" i="3" s="1"/>
  <c r="E54" i="3"/>
  <c r="F54" i="3"/>
  <c r="G54" i="3"/>
  <c r="E55" i="3"/>
  <c r="F55" i="3"/>
  <c r="G55" i="3"/>
  <c r="E56" i="3"/>
  <c r="F56" i="3"/>
  <c r="G56" i="3"/>
  <c r="E57" i="3"/>
  <c r="F57" i="3"/>
  <c r="G57" i="3"/>
  <c r="H57" i="3" s="1"/>
  <c r="E58" i="3"/>
  <c r="F58" i="3"/>
  <c r="G58" i="3"/>
  <c r="H58" i="3" s="1"/>
  <c r="G59" i="3"/>
  <c r="G60" i="3"/>
  <c r="E61" i="3"/>
  <c r="F61" i="3"/>
  <c r="G61" i="3"/>
  <c r="E62" i="3"/>
  <c r="F62" i="3"/>
  <c r="G62" i="3"/>
  <c r="H62" i="3" s="1"/>
  <c r="E63" i="3"/>
  <c r="G63" i="3"/>
  <c r="G64" i="3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G25" i="2"/>
  <c r="G26" i="2"/>
  <c r="G27" i="2"/>
  <c r="G28" i="2"/>
  <c r="E29" i="2"/>
  <c r="F29" i="2"/>
  <c r="G29" i="2"/>
  <c r="H29" i="2" s="1"/>
  <c r="F30" i="2"/>
  <c r="G30" i="2"/>
  <c r="E31" i="2"/>
  <c r="F31" i="2"/>
  <c r="G31" i="2"/>
  <c r="E32" i="2"/>
  <c r="F32" i="2"/>
  <c r="G32" i="2"/>
  <c r="E33" i="2"/>
  <c r="F33" i="2"/>
  <c r="G33" i="2"/>
  <c r="H33" i="2" s="1"/>
  <c r="G34" i="2"/>
  <c r="E35" i="2"/>
  <c r="F35" i="2"/>
  <c r="G35" i="2"/>
  <c r="H35" i="2" s="1"/>
  <c r="F36" i="2"/>
  <c r="G36" i="2"/>
  <c r="G37" i="2"/>
  <c r="E38" i="2"/>
  <c r="F38" i="2"/>
  <c r="G38" i="2"/>
  <c r="E39" i="2"/>
  <c r="F39" i="2"/>
  <c r="G39" i="2"/>
  <c r="G40" i="2"/>
  <c r="E41" i="2"/>
  <c r="H41" i="2"/>
  <c r="F41" i="2"/>
  <c r="G41" i="2"/>
  <c r="E42" i="2"/>
  <c r="H42" i="2"/>
  <c r="G42" i="2"/>
  <c r="G43" i="2"/>
  <c r="E44" i="2"/>
  <c r="H44" i="2" s="1"/>
  <c r="F44" i="2"/>
  <c r="G44" i="2"/>
  <c r="E45" i="2"/>
  <c r="F45" i="2"/>
  <c r="G45" i="2"/>
  <c r="E46" i="2"/>
  <c r="F46" i="2"/>
  <c r="G46" i="2"/>
  <c r="E47" i="2"/>
  <c r="G47" i="2"/>
  <c r="G48" i="2"/>
  <c r="E49" i="2"/>
  <c r="F49" i="2"/>
  <c r="G49" i="2"/>
  <c r="E50" i="2"/>
  <c r="H50" i="2" s="1"/>
  <c r="F50" i="2"/>
  <c r="G50" i="2"/>
  <c r="G51" i="2"/>
  <c r="E52" i="2"/>
  <c r="F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H56" i="2" s="1"/>
  <c r="E57" i="2"/>
  <c r="F57" i="2"/>
  <c r="G57" i="2"/>
  <c r="H57" i="2" s="1"/>
  <c r="E58" i="2"/>
  <c r="F58" i="2"/>
  <c r="G58" i="2"/>
  <c r="E59" i="2"/>
  <c r="F59" i="2"/>
  <c r="G59" i="2"/>
  <c r="G60" i="2"/>
  <c r="E61" i="2"/>
  <c r="F61" i="2"/>
  <c r="G61" i="2"/>
  <c r="H61" i="2" s="1"/>
  <c r="E62" i="2"/>
  <c r="F62" i="2"/>
  <c r="G62" i="2"/>
  <c r="G63" i="2"/>
  <c r="E64" i="2"/>
  <c r="F64" i="2"/>
  <c r="G64" i="2"/>
  <c r="H64" i="2" s="1"/>
  <c r="E20" i="1"/>
  <c r="H20" i="1" s="1"/>
  <c r="G20" i="1"/>
  <c r="E21" i="1"/>
  <c r="F21" i="1"/>
  <c r="G21" i="1"/>
  <c r="H21" i="1" s="1"/>
  <c r="E22" i="1"/>
  <c r="F22" i="1"/>
  <c r="G22" i="1"/>
  <c r="E23" i="1"/>
  <c r="F23" i="1"/>
  <c r="G23" i="1"/>
  <c r="E24" i="1"/>
  <c r="F24" i="1"/>
  <c r="G24" i="1"/>
  <c r="E25" i="1"/>
  <c r="F25" i="1"/>
  <c r="G25" i="1"/>
  <c r="H25" i="1" s="1"/>
  <c r="E26" i="1"/>
  <c r="F26" i="1"/>
  <c r="G26" i="1"/>
  <c r="E27" i="1"/>
  <c r="F27" i="1"/>
  <c r="G27" i="1"/>
  <c r="E28" i="1"/>
  <c r="F28" i="1"/>
  <c r="G28" i="1"/>
  <c r="H28" i="1" s="1"/>
  <c r="E29" i="1"/>
  <c r="F29" i="1"/>
  <c r="G29" i="1"/>
  <c r="H29" i="1" s="1"/>
  <c r="E30" i="1"/>
  <c r="F30" i="1"/>
  <c r="G30" i="1"/>
  <c r="E31" i="1"/>
  <c r="F31" i="1"/>
  <c r="G31" i="1"/>
  <c r="E32" i="1"/>
  <c r="F32" i="1"/>
  <c r="G32" i="1"/>
  <c r="H32" i="1" s="1"/>
  <c r="E33" i="1"/>
  <c r="F33" i="1"/>
  <c r="G33" i="1"/>
  <c r="H33" i="1" s="1"/>
  <c r="E34" i="1"/>
  <c r="F34" i="1"/>
  <c r="G34" i="1"/>
  <c r="E35" i="1"/>
  <c r="F35" i="1"/>
  <c r="G35" i="1"/>
  <c r="E36" i="1"/>
  <c r="F36" i="1"/>
  <c r="G36" i="1"/>
  <c r="H36" i="1" s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H41" i="1" s="1"/>
  <c r="E42" i="1"/>
  <c r="F42" i="1"/>
  <c r="G42" i="1"/>
  <c r="E43" i="1"/>
  <c r="F43" i="1"/>
  <c r="G43" i="1"/>
  <c r="E44" i="1"/>
  <c r="F44" i="1"/>
  <c r="G44" i="1"/>
  <c r="E45" i="1"/>
  <c r="F45" i="1"/>
  <c r="G45" i="1"/>
  <c r="H45" i="1" s="1"/>
  <c r="E46" i="1"/>
  <c r="F46" i="1"/>
  <c r="G46" i="1"/>
  <c r="E47" i="1"/>
  <c r="F47" i="1"/>
  <c r="G47" i="1"/>
  <c r="E48" i="1"/>
  <c r="H48" i="1" s="1"/>
  <c r="F48" i="1"/>
  <c r="G48" i="1"/>
  <c r="E49" i="1"/>
  <c r="F49" i="1"/>
  <c r="G49" i="1"/>
  <c r="H49" i="1" s="1"/>
  <c r="E50" i="1"/>
  <c r="F50" i="1"/>
  <c r="G50" i="1"/>
  <c r="E51" i="1"/>
  <c r="F51" i="1"/>
  <c r="G51" i="1"/>
  <c r="E52" i="1"/>
  <c r="H52" i="1" s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H60" i="1" s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H23" i="34" s="1"/>
  <c r="F23" i="34"/>
  <c r="G23" i="34"/>
  <c r="E24" i="34"/>
  <c r="F24" i="34"/>
  <c r="G24" i="34"/>
  <c r="E25" i="34"/>
  <c r="F25" i="34"/>
  <c r="G25" i="34"/>
  <c r="E26" i="34"/>
  <c r="F26" i="34"/>
  <c r="G26" i="34"/>
  <c r="E27" i="34"/>
  <c r="H27" i="34" s="1"/>
  <c r="F27" i="34"/>
  <c r="G27" i="34"/>
  <c r="E28" i="34"/>
  <c r="F28" i="34"/>
  <c r="G28" i="34"/>
  <c r="E29" i="34"/>
  <c r="F29" i="34"/>
  <c r="G29" i="34"/>
  <c r="E30" i="34"/>
  <c r="F30" i="34"/>
  <c r="G30" i="34"/>
  <c r="E31" i="34"/>
  <c r="H31" i="34" s="1"/>
  <c r="F31" i="34"/>
  <c r="G31" i="34"/>
  <c r="E32" i="34"/>
  <c r="F32" i="34"/>
  <c r="G32" i="34"/>
  <c r="E33" i="34"/>
  <c r="F33" i="34"/>
  <c r="G33" i="34"/>
  <c r="E34" i="34"/>
  <c r="F34" i="34"/>
  <c r="G34" i="34"/>
  <c r="E35" i="34"/>
  <c r="H35" i="34" s="1"/>
  <c r="F35" i="34"/>
  <c r="G35" i="34"/>
  <c r="E36" i="34"/>
  <c r="F36" i="34"/>
  <c r="G36" i="34"/>
  <c r="E37" i="34"/>
  <c r="F37" i="34"/>
  <c r="G37" i="34"/>
  <c r="E38" i="34"/>
  <c r="F38" i="34"/>
  <c r="G38" i="34"/>
  <c r="E39" i="34"/>
  <c r="H39" i="34" s="1"/>
  <c r="F39" i="34"/>
  <c r="G39" i="34"/>
  <c r="E40" i="34"/>
  <c r="F40" i="34"/>
  <c r="G40" i="34"/>
  <c r="E41" i="34"/>
  <c r="F41" i="34"/>
  <c r="G41" i="34"/>
  <c r="E42" i="34"/>
  <c r="F42" i="34"/>
  <c r="G42" i="34"/>
  <c r="E43" i="34"/>
  <c r="H43" i="34" s="1"/>
  <c r="F43" i="34"/>
  <c r="G43" i="34"/>
  <c r="E44" i="34"/>
  <c r="F44" i="34"/>
  <c r="G44" i="34"/>
  <c r="E45" i="34"/>
  <c r="F45" i="34"/>
  <c r="G45" i="34"/>
  <c r="E46" i="34"/>
  <c r="F46" i="34"/>
  <c r="G46" i="34"/>
  <c r="E47" i="34"/>
  <c r="H47" i="34" s="1"/>
  <c r="F47" i="34"/>
  <c r="G47" i="34"/>
  <c r="E48" i="34"/>
  <c r="F48" i="34"/>
  <c r="G48" i="34"/>
  <c r="E49" i="34"/>
  <c r="F49" i="34"/>
  <c r="G49" i="34"/>
  <c r="E50" i="34"/>
  <c r="F50" i="34"/>
  <c r="G50" i="34"/>
  <c r="E51" i="34"/>
  <c r="H51" i="34" s="1"/>
  <c r="F51" i="34"/>
  <c r="G51" i="34"/>
  <c r="E52" i="34"/>
  <c r="F52" i="34"/>
  <c r="G52" i="34"/>
  <c r="E53" i="34"/>
  <c r="F53" i="34"/>
  <c r="G53" i="34"/>
  <c r="E54" i="34"/>
  <c r="F54" i="34"/>
  <c r="G54" i="34"/>
  <c r="E55" i="34"/>
  <c r="H55" i="34" s="1"/>
  <c r="F55" i="34"/>
  <c r="G55" i="34"/>
  <c r="E56" i="34"/>
  <c r="F56" i="34"/>
  <c r="G56" i="34"/>
  <c r="E57" i="34"/>
  <c r="F57" i="34"/>
  <c r="G57" i="34"/>
  <c r="E58" i="34"/>
  <c r="F58" i="34"/>
  <c r="G58" i="34"/>
  <c r="E59" i="34"/>
  <c r="H59" i="34" s="1"/>
  <c r="F59" i="34"/>
  <c r="G59" i="34"/>
  <c r="E60" i="34"/>
  <c r="F60" i="34"/>
  <c r="G60" i="34"/>
  <c r="E61" i="34"/>
  <c r="F61" i="34"/>
  <c r="G61" i="34"/>
  <c r="E62" i="34"/>
  <c r="F62" i="34"/>
  <c r="G62" i="34"/>
  <c r="E63" i="34"/>
  <c r="H63" i="34" s="1"/>
  <c r="F63" i="34"/>
  <c r="G63" i="34"/>
  <c r="E64" i="34"/>
  <c r="F64" i="34"/>
  <c r="G64" i="34"/>
  <c r="G21" i="33"/>
  <c r="G23" i="33"/>
  <c r="G25" i="33"/>
  <c r="G27" i="33"/>
  <c r="G29" i="33"/>
  <c r="G31" i="33"/>
  <c r="F33" i="33"/>
  <c r="G33" i="33"/>
  <c r="G35" i="33"/>
  <c r="G37" i="33"/>
  <c r="E39" i="33"/>
  <c r="F39" i="33"/>
  <c r="G39" i="33"/>
  <c r="G40" i="33"/>
  <c r="F41" i="33"/>
  <c r="G41" i="33"/>
  <c r="G42" i="33"/>
  <c r="G43" i="33"/>
  <c r="G44" i="33"/>
  <c r="G45" i="33"/>
  <c r="F46" i="33"/>
  <c r="G46" i="33"/>
  <c r="G47" i="33"/>
  <c r="G48" i="33"/>
  <c r="G49" i="33"/>
  <c r="G50" i="33"/>
  <c r="G51" i="33"/>
  <c r="G52" i="33"/>
  <c r="E53" i="33"/>
  <c r="F53" i="33"/>
  <c r="G53" i="33"/>
  <c r="G54" i="33"/>
  <c r="E55" i="33"/>
  <c r="F55" i="33"/>
  <c r="G55" i="33"/>
  <c r="G56" i="33"/>
  <c r="G57" i="33"/>
  <c r="G58" i="33"/>
  <c r="G59" i="33"/>
  <c r="G60" i="33"/>
  <c r="G61" i="33"/>
  <c r="G62" i="33"/>
  <c r="G63" i="33"/>
  <c r="G64" i="33"/>
  <c r="F19" i="32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8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F19" i="33"/>
  <c r="E19" i="32"/>
  <c r="E19" i="31"/>
  <c r="E19" i="30"/>
  <c r="E19" i="29"/>
  <c r="E19" i="28"/>
  <c r="E19" i="27"/>
  <c r="E19" i="26"/>
  <c r="E19" i="25"/>
  <c r="E19" i="24"/>
  <c r="H19" i="24" s="1"/>
  <c r="E19" i="23"/>
  <c r="E19" i="22"/>
  <c r="E19" i="21"/>
  <c r="E19" i="20"/>
  <c r="E19" i="19"/>
  <c r="E19" i="18"/>
  <c r="E19" i="17"/>
  <c r="E19" i="16"/>
  <c r="E19" i="15"/>
  <c r="E19" i="14"/>
  <c r="E19" i="12"/>
  <c r="E19" i="11"/>
  <c r="E19" i="10"/>
  <c r="E19" i="9"/>
  <c r="E19" i="8"/>
  <c r="E19" i="7"/>
  <c r="E19" i="6"/>
  <c r="H19" i="6" s="1"/>
  <c r="E19" i="5"/>
  <c r="E19" i="4"/>
  <c r="E19" i="3"/>
  <c r="E19" i="2"/>
  <c r="E19" i="1"/>
  <c r="E19" i="34"/>
  <c r="E507" i="32"/>
  <c r="H507" i="32" s="1"/>
  <c r="G507" i="32"/>
  <c r="E508" i="32"/>
  <c r="F508" i="32"/>
  <c r="G508" i="32"/>
  <c r="E509" i="32"/>
  <c r="F509" i="32"/>
  <c r="G509" i="32"/>
  <c r="H509" i="32" s="1"/>
  <c r="E510" i="32"/>
  <c r="F510" i="32"/>
  <c r="G510" i="32"/>
  <c r="E511" i="32"/>
  <c r="F511" i="32"/>
  <c r="G511" i="32"/>
  <c r="E512" i="32"/>
  <c r="F512" i="32"/>
  <c r="G512" i="32"/>
  <c r="E513" i="32"/>
  <c r="F513" i="32"/>
  <c r="G513" i="32"/>
  <c r="H513" i="32" s="1"/>
  <c r="E514" i="32"/>
  <c r="F514" i="32"/>
  <c r="G514" i="32"/>
  <c r="H514" i="32" s="1"/>
  <c r="E515" i="32"/>
  <c r="F515" i="32"/>
  <c r="G515" i="32"/>
  <c r="H515" i="32" s="1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E520" i="32"/>
  <c r="F520" i="32"/>
  <c r="G520" i="32"/>
  <c r="E521" i="32"/>
  <c r="F521" i="32"/>
  <c r="G521" i="32"/>
  <c r="E522" i="32"/>
  <c r="F522" i="32"/>
  <c r="G522" i="32"/>
  <c r="H522" i="32" s="1"/>
  <c r="E523" i="32"/>
  <c r="F523" i="32"/>
  <c r="G523" i="32"/>
  <c r="H523" i="32" s="1"/>
  <c r="E524" i="32"/>
  <c r="F524" i="32"/>
  <c r="G524" i="32"/>
  <c r="E525" i="32"/>
  <c r="F525" i="32"/>
  <c r="G525" i="32"/>
  <c r="H525" i="32" s="1"/>
  <c r="E526" i="32"/>
  <c r="F526" i="32"/>
  <c r="G526" i="32"/>
  <c r="E527" i="32"/>
  <c r="F527" i="32"/>
  <c r="G527" i="32"/>
  <c r="E528" i="32"/>
  <c r="F528" i="32"/>
  <c r="G528" i="32"/>
  <c r="H528" i="32" s="1"/>
  <c r="E529" i="32"/>
  <c r="F529" i="32"/>
  <c r="G529" i="32"/>
  <c r="H529" i="32" s="1"/>
  <c r="E530" i="32"/>
  <c r="F530" i="32"/>
  <c r="G530" i="32"/>
  <c r="G507" i="31"/>
  <c r="G508" i="31"/>
  <c r="G509" i="31"/>
  <c r="H509" i="31" s="1"/>
  <c r="G510" i="31"/>
  <c r="E511" i="31"/>
  <c r="F511" i="31"/>
  <c r="G511" i="31"/>
  <c r="G512" i="31"/>
  <c r="E513" i="31"/>
  <c r="F513" i="31"/>
  <c r="G513" i="31"/>
  <c r="G514" i="31"/>
  <c r="H514" i="31" s="1"/>
  <c r="G515" i="31"/>
  <c r="E516" i="31"/>
  <c r="F516" i="31"/>
  <c r="G516" i="31"/>
  <c r="H516" i="31" s="1"/>
  <c r="F517" i="31"/>
  <c r="G517" i="31"/>
  <c r="E518" i="31"/>
  <c r="G518" i="31"/>
  <c r="H518" i="31" s="1"/>
  <c r="G519" i="31"/>
  <c r="E520" i="31"/>
  <c r="F520" i="31"/>
  <c r="G520" i="31"/>
  <c r="G521" i="31"/>
  <c r="H521" i="31" s="1"/>
  <c r="G522" i="31"/>
  <c r="E523" i="31"/>
  <c r="G523" i="31"/>
  <c r="G524" i="31"/>
  <c r="G525" i="31"/>
  <c r="H525" i="31" s="1"/>
  <c r="G526" i="31"/>
  <c r="E527" i="31"/>
  <c r="F527" i="31"/>
  <c r="G527" i="31"/>
  <c r="F528" i="31"/>
  <c r="G528" i="31"/>
  <c r="G529" i="31"/>
  <c r="G530" i="31"/>
  <c r="E507" i="30"/>
  <c r="F507" i="30"/>
  <c r="G507" i="30"/>
  <c r="E508" i="30"/>
  <c r="G508" i="30"/>
  <c r="E509" i="30"/>
  <c r="F509" i="30"/>
  <c r="G509" i="30"/>
  <c r="H509" i="30" s="1"/>
  <c r="E510" i="30"/>
  <c r="F510" i="30"/>
  <c r="G510" i="30"/>
  <c r="H510" i="30" s="1"/>
  <c r="E511" i="30"/>
  <c r="H511" i="30" s="1"/>
  <c r="F511" i="30"/>
  <c r="G511" i="30"/>
  <c r="E512" i="30"/>
  <c r="F512" i="30"/>
  <c r="G512" i="30"/>
  <c r="E513" i="30"/>
  <c r="F513" i="30"/>
  <c r="G513" i="30"/>
  <c r="H513" i="30" s="1"/>
  <c r="E514" i="30"/>
  <c r="F514" i="30"/>
  <c r="G514" i="30"/>
  <c r="E515" i="30"/>
  <c r="H515" i="30" s="1"/>
  <c r="F515" i="30"/>
  <c r="G515" i="30"/>
  <c r="E516" i="30"/>
  <c r="F516" i="30"/>
  <c r="G516" i="30"/>
  <c r="E517" i="30"/>
  <c r="F517" i="30"/>
  <c r="G517" i="30"/>
  <c r="H517" i="30" s="1"/>
  <c r="G518" i="30"/>
  <c r="E519" i="30"/>
  <c r="F519" i="30"/>
  <c r="G519" i="30"/>
  <c r="E520" i="30"/>
  <c r="F520" i="30"/>
  <c r="G520" i="30"/>
  <c r="H520" i="30" s="1"/>
  <c r="F521" i="30"/>
  <c r="G521" i="30"/>
  <c r="E522" i="30"/>
  <c r="H522" i="30"/>
  <c r="F522" i="30"/>
  <c r="G522" i="30"/>
  <c r="E523" i="30"/>
  <c r="H523" i="30"/>
  <c r="F523" i="30"/>
  <c r="G523" i="30"/>
  <c r="F524" i="30"/>
  <c r="G524" i="30"/>
  <c r="E525" i="30"/>
  <c r="F525" i="30"/>
  <c r="G525" i="30"/>
  <c r="E526" i="30"/>
  <c r="H526" i="30" s="1"/>
  <c r="F526" i="30"/>
  <c r="G526" i="30"/>
  <c r="E527" i="30"/>
  <c r="F527" i="30"/>
  <c r="G527" i="30"/>
  <c r="E528" i="30"/>
  <c r="F528" i="30"/>
  <c r="G528" i="30"/>
  <c r="H528" i="30" s="1"/>
  <c r="E529" i="30"/>
  <c r="G529" i="30"/>
  <c r="E530" i="30"/>
  <c r="F530" i="30"/>
  <c r="G530" i="30"/>
  <c r="G507" i="29"/>
  <c r="G508" i="29"/>
  <c r="G509" i="29"/>
  <c r="G510" i="29"/>
  <c r="G511" i="29"/>
  <c r="F512" i="29"/>
  <c r="G512" i="29"/>
  <c r="H512" i="29" s="1"/>
  <c r="E513" i="29"/>
  <c r="F513" i="29"/>
  <c r="G513" i="29"/>
  <c r="G514" i="29"/>
  <c r="F515" i="29"/>
  <c r="G515" i="29"/>
  <c r="H515" i="29" s="1"/>
  <c r="G516" i="29"/>
  <c r="F517" i="29"/>
  <c r="G517" i="29"/>
  <c r="H517" i="29" s="1"/>
  <c r="G518" i="29"/>
  <c r="G519" i="29"/>
  <c r="G520" i="29"/>
  <c r="G521" i="29"/>
  <c r="G522" i="29"/>
  <c r="G523" i="29"/>
  <c r="G524" i="29"/>
  <c r="F525" i="29"/>
  <c r="G525" i="29"/>
  <c r="H525" i="29" s="1"/>
  <c r="G526" i="29"/>
  <c r="E527" i="29"/>
  <c r="F527" i="29"/>
  <c r="G527" i="29"/>
  <c r="H527" i="29" s="1"/>
  <c r="E528" i="29"/>
  <c r="F528" i="29"/>
  <c r="G528" i="29"/>
  <c r="G529" i="29"/>
  <c r="G530" i="29"/>
  <c r="G507" i="28"/>
  <c r="G508" i="28"/>
  <c r="G509" i="28"/>
  <c r="G510" i="28"/>
  <c r="E511" i="28"/>
  <c r="F511" i="28"/>
  <c r="G511" i="28"/>
  <c r="F512" i="28"/>
  <c r="G512" i="28"/>
  <c r="G513" i="28"/>
  <c r="G514" i="28"/>
  <c r="G515" i="28"/>
  <c r="E516" i="28"/>
  <c r="F516" i="28"/>
  <c r="G516" i="28"/>
  <c r="F517" i="28"/>
  <c r="G517" i="28"/>
  <c r="H517" i="28" s="1"/>
  <c r="E518" i="28"/>
  <c r="G518" i="28"/>
  <c r="G519" i="28"/>
  <c r="E520" i="28"/>
  <c r="F520" i="28"/>
  <c r="G520" i="28"/>
  <c r="H520" i="28" s="1"/>
  <c r="G521" i="28"/>
  <c r="G522" i="28"/>
  <c r="E523" i="28"/>
  <c r="F523" i="28"/>
  <c r="G523" i="28"/>
  <c r="H523" i="28" s="1"/>
  <c r="G524" i="28"/>
  <c r="F525" i="28"/>
  <c r="G525" i="28"/>
  <c r="G526" i="28"/>
  <c r="E527" i="28"/>
  <c r="F527" i="28"/>
  <c r="G527" i="28"/>
  <c r="F528" i="28"/>
  <c r="G528" i="28"/>
  <c r="G529" i="28"/>
  <c r="G530" i="28"/>
  <c r="E507" i="27"/>
  <c r="G507" i="27"/>
  <c r="G508" i="27"/>
  <c r="G509" i="27"/>
  <c r="G510" i="27"/>
  <c r="E511" i="27"/>
  <c r="G511" i="27"/>
  <c r="H511" i="27" s="1"/>
  <c r="G512" i="27"/>
  <c r="H512" i="27" s="1"/>
  <c r="E513" i="27"/>
  <c r="F513" i="27"/>
  <c r="G513" i="27"/>
  <c r="H513" i="27" s="1"/>
  <c r="E514" i="27"/>
  <c r="G514" i="27"/>
  <c r="G515" i="27"/>
  <c r="E516" i="27"/>
  <c r="F516" i="27"/>
  <c r="G516" i="27"/>
  <c r="H516" i="27" s="1"/>
  <c r="G517" i="27"/>
  <c r="E518" i="27"/>
  <c r="F518" i="27"/>
  <c r="G518" i="27"/>
  <c r="G519" i="27"/>
  <c r="E520" i="27"/>
  <c r="F520" i="27"/>
  <c r="G520" i="27"/>
  <c r="G521" i="27"/>
  <c r="G522" i="27"/>
  <c r="E523" i="27"/>
  <c r="G523" i="27"/>
  <c r="G524" i="27"/>
  <c r="E525" i="27"/>
  <c r="F525" i="27"/>
  <c r="G525" i="27"/>
  <c r="G526" i="27"/>
  <c r="E527" i="27"/>
  <c r="F527" i="27"/>
  <c r="G527" i="27"/>
  <c r="E528" i="27"/>
  <c r="F528" i="27"/>
  <c r="G528" i="27"/>
  <c r="H528" i="27" s="1"/>
  <c r="E529" i="27"/>
  <c r="G529" i="27"/>
  <c r="G530" i="27"/>
  <c r="G507" i="26"/>
  <c r="G508" i="26"/>
  <c r="G509" i="26"/>
  <c r="E510" i="26"/>
  <c r="G510" i="26"/>
  <c r="E511" i="26"/>
  <c r="F511" i="26"/>
  <c r="G511" i="26"/>
  <c r="H511" i="26" s="1"/>
  <c r="E512" i="26"/>
  <c r="F512" i="26"/>
  <c r="G512" i="26"/>
  <c r="E513" i="26"/>
  <c r="F513" i="26"/>
  <c r="G513" i="26"/>
  <c r="G514" i="26"/>
  <c r="G515" i="26"/>
  <c r="G516" i="26"/>
  <c r="F517" i="26"/>
  <c r="G517" i="26"/>
  <c r="G518" i="26"/>
  <c r="F519" i="26"/>
  <c r="G519" i="26"/>
  <c r="E520" i="26"/>
  <c r="G520" i="26"/>
  <c r="G521" i="26"/>
  <c r="G522" i="26"/>
  <c r="E523" i="26"/>
  <c r="F523" i="26"/>
  <c r="G523" i="26"/>
  <c r="G524" i="26"/>
  <c r="G525" i="26"/>
  <c r="E526" i="26"/>
  <c r="G526" i="26"/>
  <c r="E527" i="26"/>
  <c r="F527" i="26"/>
  <c r="G527" i="26"/>
  <c r="H527" i="26" s="1"/>
  <c r="E528" i="26"/>
  <c r="F528" i="26"/>
  <c r="G528" i="26"/>
  <c r="H528" i="26" s="1"/>
  <c r="G529" i="26"/>
  <c r="F530" i="26"/>
  <c r="G530" i="26"/>
  <c r="G507" i="25"/>
  <c r="G508" i="25"/>
  <c r="G509" i="25"/>
  <c r="E510" i="25"/>
  <c r="H510" i="25"/>
  <c r="F510" i="25"/>
  <c r="G510" i="25"/>
  <c r="E511" i="25"/>
  <c r="F511" i="25"/>
  <c r="G511" i="25"/>
  <c r="H511" i="25" s="1"/>
  <c r="E512" i="25"/>
  <c r="F512" i="25"/>
  <c r="G512" i="25"/>
  <c r="H512" i="25" s="1"/>
  <c r="E513" i="25"/>
  <c r="F513" i="25"/>
  <c r="G513" i="25"/>
  <c r="H513" i="25" s="1"/>
  <c r="E514" i="25"/>
  <c r="G514" i="25"/>
  <c r="E515" i="25"/>
  <c r="G515" i="25"/>
  <c r="E516" i="25"/>
  <c r="F516" i="25"/>
  <c r="G516" i="25"/>
  <c r="E517" i="25"/>
  <c r="F517" i="25"/>
  <c r="G517" i="25"/>
  <c r="H517" i="25" s="1"/>
  <c r="E518" i="25"/>
  <c r="G518" i="25"/>
  <c r="E519" i="25"/>
  <c r="G519" i="25"/>
  <c r="E520" i="25"/>
  <c r="F520" i="25"/>
  <c r="G520" i="25"/>
  <c r="G521" i="25"/>
  <c r="G522" i="25"/>
  <c r="E523" i="25"/>
  <c r="F523" i="25"/>
  <c r="G523" i="25"/>
  <c r="E524" i="25"/>
  <c r="G524" i="25"/>
  <c r="H524" i="25" s="1"/>
  <c r="E525" i="25"/>
  <c r="F525" i="25"/>
  <c r="G525" i="25"/>
  <c r="E526" i="25"/>
  <c r="G526" i="25"/>
  <c r="H526" i="25" s="1"/>
  <c r="E527" i="25"/>
  <c r="F527" i="25"/>
  <c r="G527" i="25"/>
  <c r="E528" i="25"/>
  <c r="F528" i="25"/>
  <c r="G528" i="25"/>
  <c r="G529" i="25"/>
  <c r="G530" i="25"/>
  <c r="G507" i="24"/>
  <c r="F508" i="24"/>
  <c r="G508" i="24"/>
  <c r="G509" i="24"/>
  <c r="E510" i="24"/>
  <c r="F510" i="24"/>
  <c r="G510" i="24"/>
  <c r="H510" i="24" s="1"/>
  <c r="E511" i="24"/>
  <c r="F511" i="24"/>
  <c r="G511" i="24"/>
  <c r="H511" i="24" s="1"/>
  <c r="E512" i="24"/>
  <c r="G512" i="24"/>
  <c r="E513" i="24"/>
  <c r="F513" i="24"/>
  <c r="G513" i="24"/>
  <c r="E514" i="24"/>
  <c r="F514" i="24"/>
  <c r="G514" i="24"/>
  <c r="H514" i="24" s="1"/>
  <c r="E515" i="24"/>
  <c r="G515" i="24"/>
  <c r="G516" i="24"/>
  <c r="E517" i="24"/>
  <c r="F517" i="24"/>
  <c r="G517" i="24"/>
  <c r="H517" i="24" s="1"/>
  <c r="F518" i="24"/>
  <c r="G518" i="24"/>
  <c r="F519" i="24"/>
  <c r="G519" i="24"/>
  <c r="E520" i="24"/>
  <c r="H520" i="24" s="1"/>
  <c r="F520" i="24"/>
  <c r="G520" i="24"/>
  <c r="G521" i="24"/>
  <c r="F522" i="24"/>
  <c r="G522" i="24"/>
  <c r="G523" i="24"/>
  <c r="E524" i="24"/>
  <c r="F524" i="24"/>
  <c r="G524" i="24"/>
  <c r="E525" i="24"/>
  <c r="F525" i="24"/>
  <c r="G525" i="24"/>
  <c r="H525" i="24" s="1"/>
  <c r="E526" i="24"/>
  <c r="F526" i="24"/>
  <c r="G526" i="24"/>
  <c r="H526" i="24" s="1"/>
  <c r="E527" i="24"/>
  <c r="F527" i="24"/>
  <c r="G527" i="24"/>
  <c r="H527" i="24" s="1"/>
  <c r="E528" i="24"/>
  <c r="F528" i="24"/>
  <c r="G528" i="24"/>
  <c r="H528" i="24" s="1"/>
  <c r="G529" i="24"/>
  <c r="F530" i="24"/>
  <c r="G530" i="24"/>
  <c r="G507" i="23"/>
  <c r="G508" i="23"/>
  <c r="G509" i="23"/>
  <c r="E510" i="23"/>
  <c r="G510" i="23"/>
  <c r="E511" i="23"/>
  <c r="F511" i="23"/>
  <c r="G511" i="23"/>
  <c r="E512" i="23"/>
  <c r="F512" i="23"/>
  <c r="G512" i="23"/>
  <c r="H512" i="23" s="1"/>
  <c r="E513" i="23"/>
  <c r="F513" i="23"/>
  <c r="G513" i="23"/>
  <c r="H513" i="23" s="1"/>
  <c r="E514" i="23"/>
  <c r="F514" i="23"/>
  <c r="G514" i="23"/>
  <c r="E515" i="23"/>
  <c r="F515" i="23"/>
  <c r="G515" i="23"/>
  <c r="H515" i="23" s="1"/>
  <c r="E516" i="23"/>
  <c r="F516" i="23"/>
  <c r="G516" i="23"/>
  <c r="F517" i="23"/>
  <c r="G517" i="23"/>
  <c r="E518" i="23"/>
  <c r="F518" i="23"/>
  <c r="G518" i="23"/>
  <c r="H518" i="23" s="1"/>
  <c r="E519" i="23"/>
  <c r="G519" i="23"/>
  <c r="H519" i="23" s="1"/>
  <c r="E520" i="23"/>
  <c r="F520" i="23"/>
  <c r="G520" i="23"/>
  <c r="H520" i="23" s="1"/>
  <c r="G521" i="23"/>
  <c r="E522" i="23"/>
  <c r="G522" i="23"/>
  <c r="E523" i="23"/>
  <c r="F523" i="23"/>
  <c r="G523" i="23"/>
  <c r="E524" i="23"/>
  <c r="F524" i="23"/>
  <c r="G524" i="23"/>
  <c r="H524" i="23" s="1"/>
  <c r="E525" i="23"/>
  <c r="F525" i="23"/>
  <c r="G525" i="23"/>
  <c r="E526" i="23"/>
  <c r="G526" i="23"/>
  <c r="E527" i="23"/>
  <c r="F527" i="23"/>
  <c r="G527" i="23"/>
  <c r="E528" i="23"/>
  <c r="F528" i="23"/>
  <c r="G528" i="23"/>
  <c r="H528" i="23" s="1"/>
  <c r="E529" i="23"/>
  <c r="G529" i="23"/>
  <c r="H529" i="23" s="1"/>
  <c r="E530" i="23"/>
  <c r="F530" i="23"/>
  <c r="G530" i="23"/>
  <c r="G507" i="22"/>
  <c r="H507" i="22" s="1"/>
  <c r="G508" i="22"/>
  <c r="G509" i="22"/>
  <c r="E510" i="22"/>
  <c r="G510" i="22"/>
  <c r="H510" i="22" s="1"/>
  <c r="E511" i="22"/>
  <c r="G511" i="22"/>
  <c r="H511" i="22" s="1"/>
  <c r="E512" i="22"/>
  <c r="F512" i="22"/>
  <c r="G512" i="22"/>
  <c r="H512" i="22" s="1"/>
  <c r="E513" i="22"/>
  <c r="F513" i="22"/>
  <c r="G513" i="22"/>
  <c r="F514" i="22"/>
  <c r="G514" i="22"/>
  <c r="E515" i="22"/>
  <c r="G515" i="22"/>
  <c r="E516" i="22"/>
  <c r="F516" i="22"/>
  <c r="G516" i="22"/>
  <c r="E517" i="22"/>
  <c r="F517" i="22"/>
  <c r="G517" i="22"/>
  <c r="G518" i="22"/>
  <c r="E519" i="22"/>
  <c r="F519" i="22"/>
  <c r="G519" i="22"/>
  <c r="E520" i="22"/>
  <c r="F520" i="22"/>
  <c r="G520" i="22"/>
  <c r="G521" i="22"/>
  <c r="G522" i="22"/>
  <c r="E523" i="22"/>
  <c r="F523" i="22"/>
  <c r="G523" i="22"/>
  <c r="E524" i="22"/>
  <c r="F524" i="22"/>
  <c r="G524" i="22"/>
  <c r="F525" i="22"/>
  <c r="G525" i="22"/>
  <c r="G526" i="22"/>
  <c r="E527" i="22"/>
  <c r="H527" i="22" s="1"/>
  <c r="F527" i="22"/>
  <c r="G527" i="22"/>
  <c r="E528" i="22"/>
  <c r="F528" i="22"/>
  <c r="G528" i="22"/>
  <c r="G529" i="22"/>
  <c r="G530" i="22"/>
  <c r="G507" i="21"/>
  <c r="G508" i="21"/>
  <c r="G509" i="21"/>
  <c r="E510" i="21"/>
  <c r="G510" i="21"/>
  <c r="E511" i="21"/>
  <c r="F511" i="21"/>
  <c r="G511" i="21"/>
  <c r="E512" i="21"/>
  <c r="F512" i="21"/>
  <c r="G512" i="21"/>
  <c r="E513" i="21"/>
  <c r="F513" i="21"/>
  <c r="G513" i="21"/>
  <c r="H513" i="21" s="1"/>
  <c r="E514" i="21"/>
  <c r="F514" i="21"/>
  <c r="G514" i="21"/>
  <c r="G515" i="21"/>
  <c r="E516" i="21"/>
  <c r="F516" i="21"/>
  <c r="G516" i="21"/>
  <c r="H516" i="21" s="1"/>
  <c r="F517" i="21"/>
  <c r="G517" i="21"/>
  <c r="G518" i="21"/>
  <c r="H518" i="21" s="1"/>
  <c r="E519" i="21"/>
  <c r="F519" i="21"/>
  <c r="G519" i="21"/>
  <c r="E520" i="21"/>
  <c r="F520" i="21"/>
  <c r="G520" i="21"/>
  <c r="G521" i="21"/>
  <c r="G522" i="21"/>
  <c r="E523" i="21"/>
  <c r="G523" i="21"/>
  <c r="H523" i="21" s="1"/>
  <c r="E524" i="21"/>
  <c r="F524" i="21"/>
  <c r="G524" i="21"/>
  <c r="H524" i="21" s="1"/>
  <c r="E525" i="21"/>
  <c r="F525" i="21"/>
  <c r="G525" i="21"/>
  <c r="H525" i="21" s="1"/>
  <c r="G526" i="21"/>
  <c r="E527" i="21"/>
  <c r="F527" i="21"/>
  <c r="G527" i="21"/>
  <c r="E528" i="21"/>
  <c r="F528" i="21"/>
  <c r="G528" i="21"/>
  <c r="F529" i="21"/>
  <c r="G529" i="21"/>
  <c r="E530" i="21"/>
  <c r="F530" i="21"/>
  <c r="G530" i="21"/>
  <c r="H530" i="21" s="1"/>
  <c r="E507" i="20"/>
  <c r="F507" i="20"/>
  <c r="G507" i="20"/>
  <c r="H507" i="20" s="1"/>
  <c r="G508" i="20"/>
  <c r="G509" i="20"/>
  <c r="E510" i="20"/>
  <c r="F510" i="20"/>
  <c r="G510" i="20"/>
  <c r="E511" i="20"/>
  <c r="F511" i="20"/>
  <c r="G511" i="20"/>
  <c r="E512" i="20"/>
  <c r="F512" i="20"/>
  <c r="G512" i="20"/>
  <c r="H512" i="20" s="1"/>
  <c r="E513" i="20"/>
  <c r="F513" i="20"/>
  <c r="G513" i="20"/>
  <c r="F514" i="20"/>
  <c r="G514" i="20"/>
  <c r="G515" i="20"/>
  <c r="H515" i="20" s="1"/>
  <c r="G516" i="20"/>
  <c r="E517" i="20"/>
  <c r="F517" i="20"/>
  <c r="G517" i="20"/>
  <c r="H517" i="20" s="1"/>
  <c r="E518" i="20"/>
  <c r="F518" i="20"/>
  <c r="G518" i="20"/>
  <c r="E519" i="20"/>
  <c r="F519" i="20"/>
  <c r="G519" i="20"/>
  <c r="E520" i="20"/>
  <c r="F520" i="20"/>
  <c r="G520" i="20"/>
  <c r="H520" i="20" s="1"/>
  <c r="G521" i="20"/>
  <c r="H521" i="20" s="1"/>
  <c r="E522" i="20"/>
  <c r="F522" i="20"/>
  <c r="G522" i="20"/>
  <c r="G523" i="20"/>
  <c r="E524" i="20"/>
  <c r="F524" i="20"/>
  <c r="G524" i="20"/>
  <c r="H524" i="20" s="1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F529" i="20"/>
  <c r="G529" i="20"/>
  <c r="E530" i="20"/>
  <c r="F530" i="20"/>
  <c r="G530" i="20"/>
  <c r="G507" i="19"/>
  <c r="G508" i="19"/>
  <c r="G509" i="19"/>
  <c r="E510" i="19"/>
  <c r="F510" i="19"/>
  <c r="G510" i="19"/>
  <c r="E511" i="19"/>
  <c r="F511" i="19"/>
  <c r="G511" i="19"/>
  <c r="E512" i="19"/>
  <c r="F512" i="19"/>
  <c r="G512" i="19"/>
  <c r="E513" i="19"/>
  <c r="F513" i="19"/>
  <c r="G513" i="19"/>
  <c r="H513" i="19" s="1"/>
  <c r="E514" i="19"/>
  <c r="G514" i="19"/>
  <c r="H514" i="19" s="1"/>
  <c r="E515" i="19"/>
  <c r="H515" i="19" s="1"/>
  <c r="G515" i="19"/>
  <c r="E516" i="19"/>
  <c r="F516" i="19"/>
  <c r="G516" i="19"/>
  <c r="G517" i="19"/>
  <c r="G518" i="19"/>
  <c r="E519" i="19"/>
  <c r="F519" i="19"/>
  <c r="G519" i="19"/>
  <c r="F520" i="19"/>
  <c r="G520" i="19"/>
  <c r="H520" i="19" s="1"/>
  <c r="G521" i="19"/>
  <c r="G522" i="19"/>
  <c r="G523" i="19"/>
  <c r="E524" i="19"/>
  <c r="H524" i="19" s="1"/>
  <c r="F524" i="19"/>
  <c r="G524" i="19"/>
  <c r="E525" i="19"/>
  <c r="F525" i="19"/>
  <c r="G525" i="19"/>
  <c r="F526" i="19"/>
  <c r="G526" i="19"/>
  <c r="E527" i="19"/>
  <c r="F527" i="19"/>
  <c r="G527" i="19"/>
  <c r="H527" i="19"/>
  <c r="E528" i="19"/>
  <c r="H528" i="19" s="1"/>
  <c r="F528" i="19"/>
  <c r="G528" i="19"/>
  <c r="E529" i="19"/>
  <c r="F529" i="19"/>
  <c r="G529" i="19"/>
  <c r="H529" i="19" s="1"/>
  <c r="E530" i="19"/>
  <c r="F530" i="19"/>
  <c r="G530" i="19"/>
  <c r="H530" i="19" s="1"/>
  <c r="G507" i="18"/>
  <c r="G508" i="18"/>
  <c r="G509" i="18"/>
  <c r="G510" i="18"/>
  <c r="E511" i="18"/>
  <c r="F511" i="18"/>
  <c r="G511" i="18"/>
  <c r="H511" i="18" s="1"/>
  <c r="G512" i="18"/>
  <c r="G513" i="18"/>
  <c r="G514" i="18"/>
  <c r="G515" i="18"/>
  <c r="E516" i="18"/>
  <c r="F516" i="18"/>
  <c r="G516" i="18"/>
  <c r="H516" i="18" s="1"/>
  <c r="E517" i="18"/>
  <c r="F517" i="18"/>
  <c r="G517" i="18"/>
  <c r="G518" i="18"/>
  <c r="G519" i="18"/>
  <c r="F520" i="18"/>
  <c r="G520" i="18"/>
  <c r="G521" i="18"/>
  <c r="G522" i="18"/>
  <c r="G523" i="18"/>
  <c r="G524" i="18"/>
  <c r="E525" i="18"/>
  <c r="F525" i="18"/>
  <c r="G525" i="18"/>
  <c r="H525" i="18" s="1"/>
  <c r="G526" i="18"/>
  <c r="E527" i="18"/>
  <c r="F527" i="18"/>
  <c r="G527" i="18"/>
  <c r="H527" i="18" s="1"/>
  <c r="E528" i="18"/>
  <c r="G528" i="18"/>
  <c r="H528" i="18" s="1"/>
  <c r="G529" i="18"/>
  <c r="H529" i="18" s="1"/>
  <c r="G530" i="18"/>
  <c r="F507" i="17"/>
  <c r="G507" i="17"/>
  <c r="E508" i="17"/>
  <c r="F508" i="17"/>
  <c r="G508" i="17"/>
  <c r="H508" i="17" s="1"/>
  <c r="E509" i="17"/>
  <c r="F509" i="17"/>
  <c r="G509" i="17"/>
  <c r="E510" i="17"/>
  <c r="H510" i="17" s="1"/>
  <c r="F510" i="17"/>
  <c r="G510" i="17"/>
  <c r="E511" i="17"/>
  <c r="F511" i="17"/>
  <c r="G511" i="17"/>
  <c r="E512" i="17"/>
  <c r="F512" i="17"/>
  <c r="G512" i="17"/>
  <c r="H512" i="17" s="1"/>
  <c r="E513" i="17"/>
  <c r="F513" i="17"/>
  <c r="G513" i="17"/>
  <c r="E514" i="17"/>
  <c r="H514" i="17" s="1"/>
  <c r="F514" i="17"/>
  <c r="G514" i="17"/>
  <c r="E515" i="17"/>
  <c r="F515" i="17"/>
  <c r="G515" i="17"/>
  <c r="E516" i="17"/>
  <c r="F516" i="17"/>
  <c r="G516" i="17"/>
  <c r="H516" i="17" s="1"/>
  <c r="E517" i="17"/>
  <c r="F517" i="17"/>
  <c r="G517" i="17"/>
  <c r="H517" i="17" s="1"/>
  <c r="E518" i="17"/>
  <c r="F518" i="17"/>
  <c r="G518" i="17"/>
  <c r="E519" i="17"/>
  <c r="F519" i="17"/>
  <c r="G519" i="17"/>
  <c r="E520" i="17"/>
  <c r="F520" i="17"/>
  <c r="G520" i="17"/>
  <c r="H520" i="17" s="1"/>
  <c r="G521" i="17"/>
  <c r="E522" i="17"/>
  <c r="F522" i="17"/>
  <c r="G522" i="17"/>
  <c r="H522" i="17" s="1"/>
  <c r="E523" i="17"/>
  <c r="F523" i="17"/>
  <c r="G523" i="17"/>
  <c r="H523" i="17" s="1"/>
  <c r="E524" i="17"/>
  <c r="H524" i="17" s="1"/>
  <c r="F524" i="17"/>
  <c r="G524" i="17"/>
  <c r="E525" i="17"/>
  <c r="F525" i="17"/>
  <c r="G525" i="17"/>
  <c r="H525" i="17" s="1"/>
  <c r="E526" i="17"/>
  <c r="F526" i="17"/>
  <c r="G526" i="17"/>
  <c r="E527" i="17"/>
  <c r="F527" i="17"/>
  <c r="G527" i="17"/>
  <c r="F528" i="17"/>
  <c r="G528" i="17"/>
  <c r="H528" i="17" s="1"/>
  <c r="E529" i="17"/>
  <c r="F529" i="17"/>
  <c r="G529" i="17"/>
  <c r="H529" i="17" s="1"/>
  <c r="E530" i="17"/>
  <c r="F530" i="17"/>
  <c r="G530" i="17"/>
  <c r="E507" i="16"/>
  <c r="G507" i="16"/>
  <c r="G508" i="16"/>
  <c r="G509" i="16"/>
  <c r="G510" i="16"/>
  <c r="E511" i="16"/>
  <c r="F511" i="16"/>
  <c r="G511" i="16"/>
  <c r="E512" i="16"/>
  <c r="F512" i="16"/>
  <c r="G512" i="16"/>
  <c r="E513" i="16"/>
  <c r="F513" i="16"/>
  <c r="G513" i="16"/>
  <c r="H513" i="16" s="1"/>
  <c r="E514" i="16"/>
  <c r="F514" i="16"/>
  <c r="G514" i="16"/>
  <c r="F515" i="16"/>
  <c r="G515" i="16"/>
  <c r="E516" i="16"/>
  <c r="F516" i="16"/>
  <c r="G516" i="16"/>
  <c r="E517" i="16"/>
  <c r="F517" i="16"/>
  <c r="G517" i="16"/>
  <c r="H517" i="16" s="1"/>
  <c r="G518" i="16"/>
  <c r="E519" i="16"/>
  <c r="F519" i="16"/>
  <c r="G519" i="16"/>
  <c r="E520" i="16"/>
  <c r="F520" i="16"/>
  <c r="G520" i="16"/>
  <c r="H520" i="16" s="1"/>
  <c r="G521" i="16"/>
  <c r="G522" i="16"/>
  <c r="H522" i="16" s="1"/>
  <c r="F523" i="16"/>
  <c r="G523" i="16"/>
  <c r="E524" i="16"/>
  <c r="F524" i="16"/>
  <c r="G524" i="16"/>
  <c r="E525" i="16"/>
  <c r="F525" i="16"/>
  <c r="G525" i="16"/>
  <c r="H525" i="16" s="1"/>
  <c r="E526" i="16"/>
  <c r="G526" i="16"/>
  <c r="F527" i="16"/>
  <c r="G527" i="16"/>
  <c r="E528" i="16"/>
  <c r="F528" i="16"/>
  <c r="G528" i="16"/>
  <c r="E529" i="16"/>
  <c r="F529" i="16"/>
  <c r="G529" i="16"/>
  <c r="E530" i="16"/>
  <c r="F530" i="16"/>
  <c r="G530" i="16"/>
  <c r="F507" i="15"/>
  <c r="G507" i="15"/>
  <c r="E508" i="15"/>
  <c r="G508" i="15"/>
  <c r="F509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F521" i="15"/>
  <c r="G521" i="15"/>
  <c r="H521" i="15" s="1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H525" i="15" s="1"/>
  <c r="E526" i="15"/>
  <c r="F526" i="15"/>
  <c r="G526" i="15"/>
  <c r="H526" i="15" s="1"/>
  <c r="E527" i="15"/>
  <c r="F527" i="15"/>
  <c r="G527" i="15"/>
  <c r="H527" i="15" s="1"/>
  <c r="E528" i="15"/>
  <c r="F528" i="15"/>
  <c r="G528" i="15"/>
  <c r="E529" i="15"/>
  <c r="F529" i="15"/>
  <c r="G529" i="15"/>
  <c r="E530" i="15"/>
  <c r="F530" i="15"/>
  <c r="G530" i="15"/>
  <c r="G507" i="14"/>
  <c r="G508" i="14"/>
  <c r="G509" i="14"/>
  <c r="G510" i="14"/>
  <c r="E511" i="14"/>
  <c r="F511" i="14"/>
  <c r="G511" i="14"/>
  <c r="E512" i="14"/>
  <c r="F512" i="14"/>
  <c r="G512" i="14"/>
  <c r="H512" i="14" s="1"/>
  <c r="F513" i="14"/>
  <c r="G513" i="14"/>
  <c r="E514" i="14"/>
  <c r="F514" i="14"/>
  <c r="G514" i="14"/>
  <c r="H514" i="14" s="1"/>
  <c r="E515" i="14"/>
  <c r="F515" i="14"/>
  <c r="G515" i="14"/>
  <c r="H515" i="14" s="1"/>
  <c r="E516" i="14"/>
  <c r="H516" i="14" s="1"/>
  <c r="F516" i="14"/>
  <c r="G516" i="14"/>
  <c r="E517" i="14"/>
  <c r="F517" i="14"/>
  <c r="G517" i="14"/>
  <c r="G518" i="14"/>
  <c r="H518" i="14" s="1"/>
  <c r="E519" i="14"/>
  <c r="G519" i="14"/>
  <c r="H519" i="14" s="1"/>
  <c r="E520" i="14"/>
  <c r="F520" i="14"/>
  <c r="G520" i="14"/>
  <c r="H520" i="14" s="1"/>
  <c r="G521" i="14"/>
  <c r="F522" i="14"/>
  <c r="G522" i="14"/>
  <c r="E523" i="14"/>
  <c r="G523" i="14"/>
  <c r="G524" i="14"/>
  <c r="E525" i="14"/>
  <c r="F525" i="14"/>
  <c r="G525" i="14"/>
  <c r="F526" i="14"/>
  <c r="G526" i="14"/>
  <c r="H526" i="14" s="1"/>
  <c r="E527" i="14"/>
  <c r="H527" i="14" s="1"/>
  <c r="F527" i="14"/>
  <c r="G527" i="14"/>
  <c r="E528" i="14"/>
  <c r="F528" i="14"/>
  <c r="G528" i="14"/>
  <c r="H528" i="14" s="1"/>
  <c r="F529" i="14"/>
  <c r="G529" i="14"/>
  <c r="G530" i="14"/>
  <c r="G507" i="13"/>
  <c r="G508" i="13"/>
  <c r="G509" i="13"/>
  <c r="G510" i="13"/>
  <c r="E511" i="13"/>
  <c r="F511" i="13"/>
  <c r="G511" i="13"/>
  <c r="G512" i="13"/>
  <c r="E513" i="13"/>
  <c r="F513" i="13"/>
  <c r="G513" i="13"/>
  <c r="H513" i="13" s="1"/>
  <c r="G514" i="13"/>
  <c r="G515" i="13"/>
  <c r="E516" i="13"/>
  <c r="H516" i="13" s="1"/>
  <c r="F516" i="13"/>
  <c r="G516" i="13"/>
  <c r="G517" i="13"/>
  <c r="G518" i="13"/>
  <c r="H518" i="13" s="1"/>
  <c r="G519" i="13"/>
  <c r="E520" i="13"/>
  <c r="G520" i="13"/>
  <c r="E521" i="13"/>
  <c r="G521" i="13"/>
  <c r="G522" i="13"/>
  <c r="G523" i="13"/>
  <c r="E524" i="13"/>
  <c r="F524" i="13"/>
  <c r="G524" i="13"/>
  <c r="H524" i="13" s="1"/>
  <c r="E525" i="13"/>
  <c r="F525" i="13"/>
  <c r="G525" i="13"/>
  <c r="H525" i="13" s="1"/>
  <c r="G526" i="13"/>
  <c r="G527" i="13"/>
  <c r="E528" i="13"/>
  <c r="F528" i="13"/>
  <c r="G528" i="13"/>
  <c r="H528" i="13" s="1"/>
  <c r="G529" i="13"/>
  <c r="G530" i="13"/>
  <c r="G507" i="12"/>
  <c r="G508" i="12"/>
  <c r="G509" i="12"/>
  <c r="G510" i="12"/>
  <c r="E511" i="12"/>
  <c r="G511" i="12"/>
  <c r="F512" i="12"/>
  <c r="G512" i="12"/>
  <c r="E513" i="12"/>
  <c r="F513" i="12"/>
  <c r="G513" i="12"/>
  <c r="E514" i="12"/>
  <c r="F514" i="12"/>
  <c r="G514" i="12"/>
  <c r="H514" i="12" s="1"/>
  <c r="G515" i="12"/>
  <c r="H515" i="12" s="1"/>
  <c r="E516" i="12"/>
  <c r="F516" i="12"/>
  <c r="G516" i="12"/>
  <c r="H516" i="12" s="1"/>
  <c r="G517" i="12"/>
  <c r="E518" i="12"/>
  <c r="G518" i="12"/>
  <c r="G519" i="12"/>
  <c r="H519" i="12" s="1"/>
  <c r="E520" i="12"/>
  <c r="F520" i="12"/>
  <c r="G520" i="12"/>
  <c r="H520" i="12" s="1"/>
  <c r="G521" i="12"/>
  <c r="G522" i="12"/>
  <c r="H522" i="12" s="1"/>
  <c r="F523" i="12"/>
  <c r="G523" i="12"/>
  <c r="E524" i="12"/>
  <c r="F524" i="12"/>
  <c r="G524" i="12"/>
  <c r="H524" i="12" s="1"/>
  <c r="E525" i="12"/>
  <c r="F525" i="12"/>
  <c r="G525" i="12"/>
  <c r="E526" i="12"/>
  <c r="G526" i="12"/>
  <c r="E527" i="12"/>
  <c r="F527" i="12"/>
  <c r="G527" i="12"/>
  <c r="E528" i="12"/>
  <c r="F528" i="12"/>
  <c r="G528" i="12"/>
  <c r="G529" i="12"/>
  <c r="G530" i="12"/>
  <c r="G507" i="11"/>
  <c r="G508" i="11"/>
  <c r="G509" i="11"/>
  <c r="H509" i="11" s="1"/>
  <c r="E510" i="11"/>
  <c r="F510" i="11"/>
  <c r="G510" i="11"/>
  <c r="E511" i="11"/>
  <c r="F511" i="11"/>
  <c r="G511" i="11"/>
  <c r="H511" i="11" s="1"/>
  <c r="E512" i="11"/>
  <c r="F512" i="11"/>
  <c r="G512" i="11"/>
  <c r="H512" i="11" s="1"/>
  <c r="E513" i="11"/>
  <c r="F513" i="11"/>
  <c r="G513" i="11"/>
  <c r="H513" i="11" s="1"/>
  <c r="E514" i="11"/>
  <c r="G514" i="11"/>
  <c r="E515" i="11"/>
  <c r="G515" i="11"/>
  <c r="G516" i="11"/>
  <c r="G517" i="11"/>
  <c r="H517" i="11" s="1"/>
  <c r="E518" i="11"/>
  <c r="G518" i="11"/>
  <c r="H518" i="11" s="1"/>
  <c r="E519" i="11"/>
  <c r="G519" i="11"/>
  <c r="E520" i="11"/>
  <c r="F520" i="11"/>
  <c r="G520" i="11"/>
  <c r="H520" i="11" s="1"/>
  <c r="G521" i="11"/>
  <c r="G522" i="11"/>
  <c r="G523" i="11"/>
  <c r="E524" i="11"/>
  <c r="F524" i="11"/>
  <c r="G524" i="11"/>
  <c r="E525" i="11"/>
  <c r="F525" i="11"/>
  <c r="G525" i="11"/>
  <c r="E526" i="11"/>
  <c r="G526" i="11"/>
  <c r="E527" i="11"/>
  <c r="F527" i="11"/>
  <c r="G527" i="11"/>
  <c r="E528" i="11"/>
  <c r="F528" i="11"/>
  <c r="G528" i="11"/>
  <c r="E529" i="11"/>
  <c r="F529" i="11"/>
  <c r="G529" i="11"/>
  <c r="F530" i="11"/>
  <c r="G530" i="11"/>
  <c r="G507" i="10"/>
  <c r="G508" i="10"/>
  <c r="G509" i="10"/>
  <c r="G510" i="10"/>
  <c r="E511" i="10"/>
  <c r="F511" i="10"/>
  <c r="G511" i="10"/>
  <c r="G512" i="10"/>
  <c r="F513" i="10"/>
  <c r="G513" i="10"/>
  <c r="G514" i="10"/>
  <c r="G515" i="10"/>
  <c r="E516" i="10"/>
  <c r="F516" i="10"/>
  <c r="G516" i="10"/>
  <c r="E517" i="10"/>
  <c r="F517" i="10"/>
  <c r="G517" i="10"/>
  <c r="H517" i="10" s="1"/>
  <c r="E518" i="10"/>
  <c r="F518" i="10"/>
  <c r="G518" i="10"/>
  <c r="G519" i="10"/>
  <c r="E520" i="10"/>
  <c r="F520" i="10"/>
  <c r="G520" i="10"/>
  <c r="H520" i="10" s="1"/>
  <c r="G521" i="10"/>
  <c r="G522" i="10"/>
  <c r="E523" i="10"/>
  <c r="F523" i="10"/>
  <c r="G523" i="10"/>
  <c r="G524" i="10"/>
  <c r="F525" i="10"/>
  <c r="G525" i="10"/>
  <c r="G526" i="10"/>
  <c r="F527" i="10"/>
  <c r="G527" i="10"/>
  <c r="E528" i="10"/>
  <c r="F528" i="10"/>
  <c r="G528" i="10"/>
  <c r="F529" i="10"/>
  <c r="G529" i="10"/>
  <c r="G530" i="10"/>
  <c r="E507" i="9"/>
  <c r="G507" i="9"/>
  <c r="G508" i="9"/>
  <c r="G509" i="9"/>
  <c r="E510" i="9"/>
  <c r="F510" i="9"/>
  <c r="G510" i="9"/>
  <c r="H510" i="9" s="1"/>
  <c r="E511" i="9"/>
  <c r="G511" i="9"/>
  <c r="E512" i="9"/>
  <c r="F512" i="9"/>
  <c r="G512" i="9"/>
  <c r="E513" i="9"/>
  <c r="F513" i="9"/>
  <c r="G513" i="9"/>
  <c r="H513" i="9" s="1"/>
  <c r="E514" i="9"/>
  <c r="F514" i="9"/>
  <c r="G514" i="9"/>
  <c r="H514" i="9" s="1"/>
  <c r="E515" i="9"/>
  <c r="F515" i="9"/>
  <c r="G515" i="9"/>
  <c r="H515" i="9" s="1"/>
  <c r="E516" i="9"/>
  <c r="F516" i="9"/>
  <c r="G516" i="9"/>
  <c r="F517" i="9"/>
  <c r="G517" i="9"/>
  <c r="E518" i="9"/>
  <c r="F518" i="9"/>
  <c r="G518" i="9"/>
  <c r="H518" i="9" s="1"/>
  <c r="E519" i="9"/>
  <c r="F519" i="9"/>
  <c r="G519" i="9"/>
  <c r="H519" i="9" s="1"/>
  <c r="E520" i="9"/>
  <c r="F520" i="9"/>
  <c r="G520" i="9"/>
  <c r="G521" i="9"/>
  <c r="G522" i="9"/>
  <c r="E523" i="9"/>
  <c r="F523" i="9"/>
  <c r="G523" i="9"/>
  <c r="H523" i="9" s="1"/>
  <c r="E524" i="9"/>
  <c r="H524" i="9" s="1"/>
  <c r="F524" i="9"/>
  <c r="G524" i="9"/>
  <c r="E525" i="9"/>
  <c r="F525" i="9"/>
  <c r="G525" i="9"/>
  <c r="H525" i="9" s="1"/>
  <c r="G526" i="9"/>
  <c r="E527" i="9"/>
  <c r="F527" i="9"/>
  <c r="G527" i="9"/>
  <c r="E528" i="9"/>
  <c r="F528" i="9"/>
  <c r="G528" i="9"/>
  <c r="H528" i="9" s="1"/>
  <c r="E529" i="9"/>
  <c r="F529" i="9"/>
  <c r="G529" i="9"/>
  <c r="E530" i="9"/>
  <c r="G530" i="9"/>
  <c r="G507" i="8"/>
  <c r="G508" i="8"/>
  <c r="G509" i="8"/>
  <c r="H509" i="8" s="1"/>
  <c r="G510" i="8"/>
  <c r="E511" i="8"/>
  <c r="F511" i="8"/>
  <c r="G511" i="8"/>
  <c r="G512" i="8"/>
  <c r="E513" i="8"/>
  <c r="F513" i="8"/>
  <c r="G513" i="8"/>
  <c r="H513" i="8" s="1"/>
  <c r="E514" i="8"/>
  <c r="F514" i="8"/>
  <c r="G514" i="8"/>
  <c r="H514" i="8" s="1"/>
  <c r="G515" i="8"/>
  <c r="E516" i="8"/>
  <c r="F516" i="8"/>
  <c r="G516" i="8"/>
  <c r="H516" i="8" s="1"/>
  <c r="E517" i="8"/>
  <c r="F517" i="8"/>
  <c r="G517" i="8"/>
  <c r="G518" i="8"/>
  <c r="H518" i="8" s="1"/>
  <c r="G519" i="8"/>
  <c r="E520" i="8"/>
  <c r="F520" i="8"/>
  <c r="G520" i="8"/>
  <c r="H520" i="8" s="1"/>
  <c r="E521" i="8"/>
  <c r="G521" i="8"/>
  <c r="G522" i="8"/>
  <c r="E523" i="8"/>
  <c r="F523" i="8"/>
  <c r="G523" i="8"/>
  <c r="H523" i="8" s="1"/>
  <c r="G524" i="8"/>
  <c r="E525" i="8"/>
  <c r="F525" i="8"/>
  <c r="G525" i="8"/>
  <c r="G526" i="8"/>
  <c r="H526" i="8" s="1"/>
  <c r="E527" i="8"/>
  <c r="F527" i="8"/>
  <c r="G527" i="8"/>
  <c r="E528" i="8"/>
  <c r="H528" i="8" s="1"/>
  <c r="F528" i="8"/>
  <c r="G528" i="8"/>
  <c r="G529" i="8"/>
  <c r="G530" i="8"/>
  <c r="G507" i="7"/>
  <c r="G508" i="7"/>
  <c r="G509" i="7"/>
  <c r="G510" i="7"/>
  <c r="E511" i="7"/>
  <c r="F511" i="7"/>
  <c r="G511" i="7"/>
  <c r="H511" i="7" s="1"/>
  <c r="F512" i="7"/>
  <c r="G512" i="7"/>
  <c r="H512" i="7" s="1"/>
  <c r="E513" i="7"/>
  <c r="G513" i="7"/>
  <c r="H513" i="7" s="1"/>
  <c r="E514" i="7"/>
  <c r="F514" i="7"/>
  <c r="G514" i="7"/>
  <c r="E515" i="7"/>
  <c r="G515" i="7"/>
  <c r="E516" i="7"/>
  <c r="F516" i="7"/>
  <c r="G516" i="7"/>
  <c r="H516" i="7" s="1"/>
  <c r="E517" i="7"/>
  <c r="F517" i="7"/>
  <c r="G517" i="7"/>
  <c r="H517" i="7" s="1"/>
  <c r="G518" i="7"/>
  <c r="H518" i="7" s="1"/>
  <c r="G519" i="7"/>
  <c r="E520" i="7"/>
  <c r="F520" i="7"/>
  <c r="G520" i="7"/>
  <c r="G521" i="7"/>
  <c r="G522" i="7"/>
  <c r="G523" i="7"/>
  <c r="E524" i="7"/>
  <c r="G524" i="7"/>
  <c r="E525" i="7"/>
  <c r="G525" i="7"/>
  <c r="H525" i="7" s="1"/>
  <c r="G526" i="7"/>
  <c r="E527" i="7"/>
  <c r="F527" i="7"/>
  <c r="G527" i="7"/>
  <c r="E528" i="7"/>
  <c r="F528" i="7"/>
  <c r="G528" i="7"/>
  <c r="H528" i="7" s="1"/>
  <c r="G529" i="7"/>
  <c r="H529" i="7" s="1"/>
  <c r="G530" i="7"/>
  <c r="E507" i="6"/>
  <c r="F507" i="6"/>
  <c r="G507" i="6"/>
  <c r="G508" i="6"/>
  <c r="H508" i="6" s="1"/>
  <c r="G509" i="6"/>
  <c r="H509" i="6" s="1"/>
  <c r="E510" i="6"/>
  <c r="F510" i="6"/>
  <c r="G510" i="6"/>
  <c r="E511" i="6"/>
  <c r="F511" i="6"/>
  <c r="G511" i="6"/>
  <c r="F512" i="6"/>
  <c r="G512" i="6"/>
  <c r="H512" i="6" s="1"/>
  <c r="E513" i="6"/>
  <c r="F513" i="6"/>
  <c r="G513" i="6"/>
  <c r="G514" i="6"/>
  <c r="E515" i="6"/>
  <c r="G515" i="6"/>
  <c r="E516" i="6"/>
  <c r="F516" i="6"/>
  <c r="G516" i="6"/>
  <c r="H516" i="6" s="1"/>
  <c r="E517" i="6"/>
  <c r="F517" i="6"/>
  <c r="G517" i="6"/>
  <c r="H517" i="6" s="1"/>
  <c r="E518" i="6"/>
  <c r="F518" i="6"/>
  <c r="G518" i="6"/>
  <c r="E519" i="6"/>
  <c r="G519" i="6"/>
  <c r="E520" i="6"/>
  <c r="F520" i="6"/>
  <c r="G520" i="6"/>
  <c r="H520" i="6" s="1"/>
  <c r="G521" i="6"/>
  <c r="G522" i="6"/>
  <c r="H522" i="6" s="1"/>
  <c r="E523" i="6"/>
  <c r="F523" i="6"/>
  <c r="G523" i="6"/>
  <c r="H523" i="6" s="1"/>
  <c r="E524" i="6"/>
  <c r="F524" i="6"/>
  <c r="G524" i="6"/>
  <c r="E525" i="6"/>
  <c r="F525" i="6"/>
  <c r="G525" i="6"/>
  <c r="H525" i="6" s="1"/>
  <c r="E526" i="6"/>
  <c r="F526" i="6"/>
  <c r="G526" i="6"/>
  <c r="H526" i="6" s="1"/>
  <c r="E527" i="6"/>
  <c r="F527" i="6"/>
  <c r="G527" i="6"/>
  <c r="E528" i="6"/>
  <c r="F528" i="6"/>
  <c r="G528" i="6"/>
  <c r="E529" i="6"/>
  <c r="F529" i="6"/>
  <c r="G529" i="6"/>
  <c r="E530" i="6"/>
  <c r="F530" i="6"/>
  <c r="G530" i="6"/>
  <c r="H530" i="6" s="1"/>
  <c r="G507" i="5"/>
  <c r="H507" i="5" s="1"/>
  <c r="G508" i="5"/>
  <c r="H508" i="5" s="1"/>
  <c r="G509" i="5"/>
  <c r="G510" i="5"/>
  <c r="E511" i="5"/>
  <c r="F511" i="5"/>
  <c r="G511" i="5"/>
  <c r="H511" i="5" s="1"/>
  <c r="E512" i="5"/>
  <c r="G512" i="5"/>
  <c r="H512" i="5" s="1"/>
  <c r="E513" i="5"/>
  <c r="G513" i="5"/>
  <c r="H513" i="5" s="1"/>
  <c r="G514" i="5"/>
  <c r="H514" i="5" s="1"/>
  <c r="G515" i="5"/>
  <c r="E516" i="5"/>
  <c r="F516" i="5"/>
  <c r="G516" i="5"/>
  <c r="G517" i="5"/>
  <c r="F518" i="5"/>
  <c r="G518" i="5"/>
  <c r="G519" i="5"/>
  <c r="H519" i="5" s="1"/>
  <c r="E520" i="5"/>
  <c r="F520" i="5"/>
  <c r="G520" i="5"/>
  <c r="G521" i="5"/>
  <c r="G522" i="5"/>
  <c r="G523" i="5"/>
  <c r="G524" i="5"/>
  <c r="H524" i="5" s="1"/>
  <c r="E525" i="5"/>
  <c r="F525" i="5"/>
  <c r="G525" i="5"/>
  <c r="G526" i="5"/>
  <c r="E527" i="5"/>
  <c r="F527" i="5"/>
  <c r="G527" i="5"/>
  <c r="E528" i="5"/>
  <c r="F528" i="5"/>
  <c r="G528" i="5"/>
  <c r="G529" i="5"/>
  <c r="E530" i="5"/>
  <c r="G530" i="5"/>
  <c r="G507" i="4"/>
  <c r="E508" i="4"/>
  <c r="F508" i="4"/>
  <c r="G508" i="4"/>
  <c r="G509" i="4"/>
  <c r="E510" i="4"/>
  <c r="F510" i="4"/>
  <c r="G510" i="4"/>
  <c r="E511" i="4"/>
  <c r="F511" i="4"/>
  <c r="G511" i="4"/>
  <c r="H511" i="4" s="1"/>
  <c r="E512" i="4"/>
  <c r="F512" i="4"/>
  <c r="G512" i="4"/>
  <c r="H512" i="4" s="1"/>
  <c r="E513" i="4"/>
  <c r="F513" i="4"/>
  <c r="G513" i="4"/>
  <c r="E514" i="4"/>
  <c r="F514" i="4"/>
  <c r="G514" i="4"/>
  <c r="E515" i="4"/>
  <c r="G515" i="4"/>
  <c r="E516" i="4"/>
  <c r="F516" i="4"/>
  <c r="G516" i="4"/>
  <c r="H516" i="4" s="1"/>
  <c r="E517" i="4"/>
  <c r="F517" i="4"/>
  <c r="G517" i="4"/>
  <c r="H517" i="4" s="1"/>
  <c r="E518" i="4"/>
  <c r="G518" i="4"/>
  <c r="E519" i="4"/>
  <c r="F519" i="4"/>
  <c r="G519" i="4"/>
  <c r="E520" i="4"/>
  <c r="G520" i="4"/>
  <c r="E521" i="4"/>
  <c r="G521" i="4"/>
  <c r="E522" i="4"/>
  <c r="G522" i="4"/>
  <c r="H522" i="4" s="1"/>
  <c r="G523" i="4"/>
  <c r="E524" i="4"/>
  <c r="G524" i="4"/>
  <c r="H524" i="4" s="1"/>
  <c r="E525" i="4"/>
  <c r="F525" i="4"/>
  <c r="G525" i="4"/>
  <c r="H525" i="4" s="1"/>
  <c r="E526" i="4"/>
  <c r="F526" i="4"/>
  <c r="G526" i="4"/>
  <c r="H526" i="4" s="1"/>
  <c r="E527" i="4"/>
  <c r="F527" i="4"/>
  <c r="G527" i="4"/>
  <c r="E528" i="4"/>
  <c r="F528" i="4"/>
  <c r="G528" i="4"/>
  <c r="H528" i="4" s="1"/>
  <c r="E529" i="4"/>
  <c r="G529" i="4"/>
  <c r="H529" i="4" s="1"/>
  <c r="E530" i="4"/>
  <c r="F530" i="4"/>
  <c r="G530" i="4"/>
  <c r="G507" i="3"/>
  <c r="H507" i="3" s="1"/>
  <c r="G508" i="3"/>
  <c r="G509" i="3"/>
  <c r="E510" i="3"/>
  <c r="G510" i="3"/>
  <c r="E511" i="3"/>
  <c r="F511" i="3"/>
  <c r="G511" i="3"/>
  <c r="H511" i="3" s="1"/>
  <c r="E512" i="3"/>
  <c r="F512" i="3"/>
  <c r="G512" i="3"/>
  <c r="H512" i="3" s="1"/>
  <c r="E513" i="3"/>
  <c r="F513" i="3"/>
  <c r="G513" i="3"/>
  <c r="H513" i="3" s="1"/>
  <c r="E514" i="3"/>
  <c r="F514" i="3"/>
  <c r="G514" i="3"/>
  <c r="G515" i="3"/>
  <c r="E516" i="3"/>
  <c r="F516" i="3"/>
  <c r="G516" i="3"/>
  <c r="H516" i="3" s="1"/>
  <c r="E517" i="3"/>
  <c r="F517" i="3"/>
  <c r="G517" i="3"/>
  <c r="H517" i="3" s="1"/>
  <c r="G518" i="3"/>
  <c r="G519" i="3"/>
  <c r="E520" i="3"/>
  <c r="F520" i="3"/>
  <c r="G520" i="3"/>
  <c r="G521" i="3"/>
  <c r="G522" i="3"/>
  <c r="G523" i="3"/>
  <c r="H523" i="3" s="1"/>
  <c r="G524" i="3"/>
  <c r="E525" i="3"/>
  <c r="F525" i="3"/>
  <c r="G525" i="3"/>
  <c r="G526" i="3"/>
  <c r="E527" i="3"/>
  <c r="F527" i="3"/>
  <c r="G527" i="3"/>
  <c r="E528" i="3"/>
  <c r="F528" i="3"/>
  <c r="G528" i="3"/>
  <c r="G529" i="3"/>
  <c r="G530" i="3"/>
  <c r="G507" i="2"/>
  <c r="G508" i="2"/>
  <c r="H508" i="2" s="1"/>
  <c r="G509" i="2"/>
  <c r="G510" i="2"/>
  <c r="H510" i="2" s="1"/>
  <c r="E511" i="2"/>
  <c r="G511" i="2"/>
  <c r="G512" i="2"/>
  <c r="E513" i="2"/>
  <c r="G513" i="2"/>
  <c r="G514" i="2"/>
  <c r="G515" i="2"/>
  <c r="G516" i="2"/>
  <c r="E517" i="2"/>
  <c r="G517" i="2"/>
  <c r="E518" i="2"/>
  <c r="G518" i="2"/>
  <c r="G519" i="2"/>
  <c r="E520" i="2"/>
  <c r="F520" i="2"/>
  <c r="G520" i="2"/>
  <c r="G521" i="2"/>
  <c r="H521" i="2" s="1"/>
  <c r="G522" i="2"/>
  <c r="G523" i="2"/>
  <c r="H523" i="2" s="1"/>
  <c r="E524" i="2"/>
  <c r="G524" i="2"/>
  <c r="H524" i="2" s="1"/>
  <c r="E525" i="2"/>
  <c r="F525" i="2"/>
  <c r="G525" i="2"/>
  <c r="H525" i="2" s="1"/>
  <c r="G526" i="2"/>
  <c r="G527" i="2"/>
  <c r="E528" i="2"/>
  <c r="F528" i="2"/>
  <c r="G528" i="2"/>
  <c r="G529" i="2"/>
  <c r="G530" i="2"/>
  <c r="F507" i="1"/>
  <c r="G507" i="1"/>
  <c r="E508" i="1"/>
  <c r="F508" i="1"/>
  <c r="G508" i="1"/>
  <c r="H508" i="1" s="1"/>
  <c r="F509" i="1"/>
  <c r="G509" i="1"/>
  <c r="E510" i="1"/>
  <c r="F510" i="1"/>
  <c r="G510" i="1"/>
  <c r="E511" i="1"/>
  <c r="F511" i="1"/>
  <c r="G511" i="1"/>
  <c r="H511" i="1" s="1"/>
  <c r="E512" i="1"/>
  <c r="F512" i="1"/>
  <c r="G512" i="1"/>
  <c r="H512" i="1" s="1"/>
  <c r="E513" i="1"/>
  <c r="F513" i="1"/>
  <c r="G513" i="1"/>
  <c r="E514" i="1"/>
  <c r="H514" i="1" s="1"/>
  <c r="F514" i="1"/>
  <c r="G514" i="1"/>
  <c r="E515" i="1"/>
  <c r="F515" i="1"/>
  <c r="G515" i="1"/>
  <c r="E516" i="1"/>
  <c r="F516" i="1"/>
  <c r="G516" i="1"/>
  <c r="E517" i="1"/>
  <c r="F517" i="1"/>
  <c r="G517" i="1"/>
  <c r="E518" i="1"/>
  <c r="H518" i="1" s="1"/>
  <c r="F518" i="1"/>
  <c r="G518" i="1"/>
  <c r="E519" i="1"/>
  <c r="F519" i="1"/>
  <c r="G519" i="1"/>
  <c r="H519" i="1" s="1"/>
  <c r="E520" i="1"/>
  <c r="F520" i="1"/>
  <c r="G520" i="1"/>
  <c r="E521" i="1"/>
  <c r="G521" i="1"/>
  <c r="E522" i="1"/>
  <c r="F522" i="1"/>
  <c r="G522" i="1"/>
  <c r="E523" i="1"/>
  <c r="F523" i="1"/>
  <c r="G523" i="1"/>
  <c r="H523" i="1" s="1"/>
  <c r="E524" i="1"/>
  <c r="F524" i="1"/>
  <c r="G524" i="1"/>
  <c r="E525" i="1"/>
  <c r="F525" i="1"/>
  <c r="G525" i="1"/>
  <c r="E526" i="1"/>
  <c r="F526" i="1"/>
  <c r="G526" i="1"/>
  <c r="E527" i="1"/>
  <c r="F527" i="1"/>
  <c r="G527" i="1"/>
  <c r="H527" i="1" s="1"/>
  <c r="E528" i="1"/>
  <c r="F528" i="1"/>
  <c r="G528" i="1"/>
  <c r="E529" i="1"/>
  <c r="F529" i="1"/>
  <c r="G529" i="1"/>
  <c r="H529" i="1" s="1"/>
  <c r="E530" i="1"/>
  <c r="F530" i="1"/>
  <c r="G530" i="1"/>
  <c r="H530" i="1" s="1"/>
  <c r="E507" i="34"/>
  <c r="F507" i="34"/>
  <c r="G507" i="34"/>
  <c r="E508" i="34"/>
  <c r="F508" i="34"/>
  <c r="G508" i="34"/>
  <c r="E509" i="34"/>
  <c r="F509" i="34"/>
  <c r="G509" i="34"/>
  <c r="H509" i="34" s="1"/>
  <c r="E510" i="34"/>
  <c r="F510" i="34"/>
  <c r="G510" i="34"/>
  <c r="H510" i="34" s="1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H517" i="34" s="1"/>
  <c r="E518" i="34"/>
  <c r="F518" i="34"/>
  <c r="G518" i="34"/>
  <c r="E519" i="34"/>
  <c r="F519" i="34"/>
  <c r="G519" i="34"/>
  <c r="E520" i="34"/>
  <c r="H520" i="34" s="1"/>
  <c r="F520" i="34"/>
  <c r="G520" i="34"/>
  <c r="E521" i="34"/>
  <c r="F521" i="34"/>
  <c r="G521" i="34"/>
  <c r="H521" i="34" s="1"/>
  <c r="E522" i="34"/>
  <c r="F522" i="34"/>
  <c r="G522" i="34"/>
  <c r="H522" i="34" s="1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H526" i="34" s="1"/>
  <c r="E527" i="34"/>
  <c r="F527" i="34"/>
  <c r="G527" i="34"/>
  <c r="H527" i="34" s="1"/>
  <c r="E528" i="34"/>
  <c r="F528" i="34"/>
  <c r="G528" i="34"/>
  <c r="E529" i="34"/>
  <c r="F529" i="34"/>
  <c r="G529" i="34"/>
  <c r="E530" i="34"/>
  <c r="F530" i="34"/>
  <c r="G530" i="34"/>
  <c r="G507" i="33"/>
  <c r="H507" i="33" s="1"/>
  <c r="G508" i="33"/>
  <c r="G509" i="33"/>
  <c r="G510" i="33"/>
  <c r="H510" i="33" s="1"/>
  <c r="E511" i="33"/>
  <c r="G511" i="33"/>
  <c r="G512" i="33"/>
  <c r="G513" i="33"/>
  <c r="G514" i="33"/>
  <c r="G515" i="33"/>
  <c r="G516" i="33"/>
  <c r="G517" i="33"/>
  <c r="H517" i="33" s="1"/>
  <c r="G518" i="33"/>
  <c r="G519" i="33"/>
  <c r="G520" i="33"/>
  <c r="H520" i="33" s="1"/>
  <c r="G521" i="33"/>
  <c r="H521" i="33" s="1"/>
  <c r="G522" i="33"/>
  <c r="G523" i="33"/>
  <c r="G524" i="33"/>
  <c r="G525" i="33"/>
  <c r="H525" i="33" s="1"/>
  <c r="G526" i="33"/>
  <c r="G527" i="33"/>
  <c r="G528" i="33"/>
  <c r="H528" i="33" s="1"/>
  <c r="G529" i="33"/>
  <c r="G530" i="33"/>
  <c r="F506" i="32"/>
  <c r="F506" i="30"/>
  <c r="F506" i="29"/>
  <c r="F506" i="26"/>
  <c r="F506" i="24"/>
  <c r="F506" i="21"/>
  <c r="F506" i="20"/>
  <c r="F506" i="19"/>
  <c r="F506" i="17"/>
  <c r="F506" i="16"/>
  <c r="F506" i="15"/>
  <c r="F506" i="13"/>
  <c r="F506" i="6"/>
  <c r="F506" i="4"/>
  <c r="F506" i="1"/>
  <c r="F506" i="34"/>
  <c r="E506" i="32"/>
  <c r="E506" i="30"/>
  <c r="E506" i="29"/>
  <c r="E506" i="27"/>
  <c r="H506" i="27" s="1"/>
  <c r="E506" i="26"/>
  <c r="E506" i="25"/>
  <c r="E506" i="24"/>
  <c r="E506" i="20"/>
  <c r="E506" i="19"/>
  <c r="E506" i="17"/>
  <c r="E506" i="16"/>
  <c r="E506" i="15"/>
  <c r="E506" i="13"/>
  <c r="E506" i="9"/>
  <c r="E506" i="6"/>
  <c r="E506" i="4"/>
  <c r="E506" i="1"/>
  <c r="E506" i="34"/>
  <c r="D505" i="32"/>
  <c r="F507" i="32" s="1"/>
  <c r="C505" i="32"/>
  <c r="D505" i="31"/>
  <c r="F524" i="31" s="1"/>
  <c r="F509" i="31"/>
  <c r="C505" i="31"/>
  <c r="E525" i="31" s="1"/>
  <c r="D505" i="30"/>
  <c r="F505" i="30" s="1"/>
  <c r="F518" i="30"/>
  <c r="C505" i="30"/>
  <c r="E505" i="30" s="1"/>
  <c r="D505" i="29"/>
  <c r="F505" i="29" s="1"/>
  <c r="F507" i="29"/>
  <c r="C505" i="29"/>
  <c r="E522" i="29" s="1"/>
  <c r="H522" i="29" s="1"/>
  <c r="D505" i="28"/>
  <c r="F518" i="28" s="1"/>
  <c r="F508" i="28"/>
  <c r="C505" i="28"/>
  <c r="E526" i="28" s="1"/>
  <c r="H526" i="28" s="1"/>
  <c r="D505" i="27"/>
  <c r="F509" i="27" s="1"/>
  <c r="C505" i="27"/>
  <c r="D505" i="26"/>
  <c r="F505" i="26" s="1"/>
  <c r="F520" i="26"/>
  <c r="C505" i="26"/>
  <c r="E516" i="26" s="1"/>
  <c r="H516" i="26" s="1"/>
  <c r="D505" i="25"/>
  <c r="F507" i="25" s="1"/>
  <c r="F514" i="25"/>
  <c r="C505" i="25"/>
  <c r="E509" i="25" s="1"/>
  <c r="D505" i="24"/>
  <c r="F507" i="24" s="1"/>
  <c r="F521" i="24"/>
  <c r="C505" i="24"/>
  <c r="E523" i="24" s="1"/>
  <c r="E518" i="24"/>
  <c r="D505" i="23"/>
  <c r="G505" i="23" s="1"/>
  <c r="H505" i="23" s="1"/>
  <c r="F509" i="23"/>
  <c r="C505" i="23"/>
  <c r="E507" i="23" s="1"/>
  <c r="D505" i="22"/>
  <c r="F515" i="22" s="1"/>
  <c r="C505" i="22"/>
  <c r="E522" i="22" s="1"/>
  <c r="D505" i="21"/>
  <c r="F523" i="21" s="1"/>
  <c r="C505" i="21"/>
  <c r="E509" i="21" s="1"/>
  <c r="E506" i="21"/>
  <c r="D505" i="20"/>
  <c r="F509" i="20" s="1"/>
  <c r="C505" i="20"/>
  <c r="E515" i="20" s="1"/>
  <c r="E508" i="20"/>
  <c r="H508" i="20" s="1"/>
  <c r="D505" i="19"/>
  <c r="F514" i="19" s="1"/>
  <c r="F509" i="19"/>
  <c r="C505" i="19"/>
  <c r="D505" i="18"/>
  <c r="F509" i="18" s="1"/>
  <c r="C505" i="18"/>
  <c r="E507" i="18" s="1"/>
  <c r="D505" i="17"/>
  <c r="F505" i="17" s="1"/>
  <c r="C505" i="17"/>
  <c r="E528" i="17"/>
  <c r="D505" i="16"/>
  <c r="F508" i="16" s="1"/>
  <c r="C505" i="16"/>
  <c r="E510" i="16" s="1"/>
  <c r="D505" i="15"/>
  <c r="F508" i="15" s="1"/>
  <c r="D13" i="15"/>
  <c r="C505" i="15"/>
  <c r="E509" i="15" s="1"/>
  <c r="D505" i="14"/>
  <c r="F518" i="14" s="1"/>
  <c r="C505" i="14"/>
  <c r="D505" i="13"/>
  <c r="F505" i="13" s="1"/>
  <c r="C505" i="13"/>
  <c r="E523" i="13" s="1"/>
  <c r="D505" i="12"/>
  <c r="F529" i="12" s="1"/>
  <c r="C505" i="12"/>
  <c r="E510" i="12" s="1"/>
  <c r="H510" i="12" s="1"/>
  <c r="D505" i="11"/>
  <c r="F509" i="11" s="1"/>
  <c r="C505" i="11"/>
  <c r="E516" i="11" s="1"/>
  <c r="D505" i="10"/>
  <c r="F530" i="10" s="1"/>
  <c r="F509" i="10"/>
  <c r="C505" i="10"/>
  <c r="E507" i="10" s="1"/>
  <c r="D505" i="9"/>
  <c r="F507" i="9" s="1"/>
  <c r="F526" i="9"/>
  <c r="C505" i="9"/>
  <c r="D505" i="8"/>
  <c r="F508" i="8" s="1"/>
  <c r="C505" i="8"/>
  <c r="E526" i="8" s="1"/>
  <c r="E505" i="8"/>
  <c r="D505" i="7"/>
  <c r="F510" i="7" s="1"/>
  <c r="C505" i="7"/>
  <c r="E519" i="7" s="1"/>
  <c r="D505" i="6"/>
  <c r="F514" i="6" s="1"/>
  <c r="C505" i="6"/>
  <c r="E512" i="6"/>
  <c r="D505" i="5"/>
  <c r="F513" i="5" s="1"/>
  <c r="C505" i="5"/>
  <c r="E524" i="5" s="1"/>
  <c r="E510" i="5"/>
  <c r="D505" i="4"/>
  <c r="F520" i="4" s="1"/>
  <c r="C505" i="4"/>
  <c r="E507" i="4" s="1"/>
  <c r="H507" i="4" s="1"/>
  <c r="D505" i="3"/>
  <c r="D13" i="3" s="1"/>
  <c r="C505" i="3"/>
  <c r="D505" i="2"/>
  <c r="F511" i="2" s="1"/>
  <c r="C505" i="2"/>
  <c r="E506" i="2" s="1"/>
  <c r="D505" i="1"/>
  <c r="G505" i="1" s="1"/>
  <c r="C505" i="1"/>
  <c r="E507" i="1" s="1"/>
  <c r="D505" i="34"/>
  <c r="C505" i="34"/>
  <c r="E505" i="34" s="1"/>
  <c r="D505" i="33"/>
  <c r="D13" i="33" s="1"/>
  <c r="F507" i="33"/>
  <c r="C505" i="33"/>
  <c r="E505" i="33"/>
  <c r="G296" i="32"/>
  <c r="E297" i="32"/>
  <c r="F297" i="32"/>
  <c r="G297" i="32"/>
  <c r="E298" i="32"/>
  <c r="G298" i="32"/>
  <c r="H298" i="32" s="1"/>
  <c r="E299" i="32"/>
  <c r="F299" i="32"/>
  <c r="G299" i="32"/>
  <c r="H299" i="32" s="1"/>
  <c r="F300" i="32"/>
  <c r="G300" i="32"/>
  <c r="E301" i="32"/>
  <c r="F301" i="32"/>
  <c r="G301" i="32"/>
  <c r="H301" i="32" s="1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F307" i="32"/>
  <c r="G307" i="32"/>
  <c r="E308" i="32"/>
  <c r="F308" i="32"/>
  <c r="G308" i="32"/>
  <c r="E309" i="32"/>
  <c r="F309" i="32"/>
  <c r="G309" i="32"/>
  <c r="F310" i="32"/>
  <c r="G310" i="32"/>
  <c r="E311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H316" i="32" s="1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E321" i="32"/>
  <c r="H321" i="32" s="1"/>
  <c r="F321" i="32"/>
  <c r="G321" i="32"/>
  <c r="F322" i="32"/>
  <c r="G322" i="32"/>
  <c r="H322" i="32" s="1"/>
  <c r="E323" i="32"/>
  <c r="F323" i="32"/>
  <c r="G323" i="32"/>
  <c r="E324" i="32"/>
  <c r="F324" i="32"/>
  <c r="G324" i="32"/>
  <c r="E325" i="32"/>
  <c r="F325" i="32"/>
  <c r="G325" i="32"/>
  <c r="G326" i="32"/>
  <c r="E327" i="32"/>
  <c r="F327" i="32"/>
  <c r="G327" i="32"/>
  <c r="E328" i="32"/>
  <c r="F328" i="32"/>
  <c r="G328" i="32"/>
  <c r="E329" i="32"/>
  <c r="F329" i="32"/>
  <c r="G329" i="32"/>
  <c r="E330" i="32"/>
  <c r="F330" i="32"/>
  <c r="G330" i="32"/>
  <c r="E331" i="32"/>
  <c r="F331" i="32"/>
  <c r="G331" i="32"/>
  <c r="G332" i="32"/>
  <c r="G333" i="32"/>
  <c r="E334" i="32"/>
  <c r="F334" i="32"/>
  <c r="G334" i="32"/>
  <c r="H334" i="32" s="1"/>
  <c r="E335" i="32"/>
  <c r="F335" i="32"/>
  <c r="G335" i="32"/>
  <c r="H335" i="32" s="1"/>
  <c r="E336" i="32"/>
  <c r="F336" i="32"/>
  <c r="G336" i="32"/>
  <c r="H336" i="32" s="1"/>
  <c r="E337" i="32"/>
  <c r="F337" i="32"/>
  <c r="G337" i="32"/>
  <c r="H337" i="32" s="1"/>
  <c r="E338" i="32"/>
  <c r="F338" i="32"/>
  <c r="G338" i="32"/>
  <c r="E339" i="32"/>
  <c r="F339" i="32"/>
  <c r="G339" i="32"/>
  <c r="E340" i="32"/>
  <c r="F340" i="32"/>
  <c r="G340" i="32"/>
  <c r="H340" i="32" s="1"/>
  <c r="E341" i="32"/>
  <c r="F341" i="32"/>
  <c r="G341" i="32"/>
  <c r="E342" i="32"/>
  <c r="F342" i="32"/>
  <c r="G342" i="32"/>
  <c r="E343" i="32"/>
  <c r="F343" i="32"/>
  <c r="G343" i="32"/>
  <c r="E344" i="32"/>
  <c r="G344" i="32"/>
  <c r="E345" i="32"/>
  <c r="G345" i="32"/>
  <c r="H345" i="32" s="1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E354" i="32"/>
  <c r="F354" i="32"/>
  <c r="G354" i="32"/>
  <c r="E355" i="32"/>
  <c r="F355" i="32"/>
  <c r="G355" i="32"/>
  <c r="E356" i="32"/>
  <c r="F356" i="32"/>
  <c r="G356" i="32"/>
  <c r="E357" i="32"/>
  <c r="F357" i="32"/>
  <c r="G357" i="32"/>
  <c r="E358" i="32"/>
  <c r="F358" i="32"/>
  <c r="G358" i="32"/>
  <c r="E359" i="32"/>
  <c r="F359" i="32"/>
  <c r="G359" i="32"/>
  <c r="E360" i="32"/>
  <c r="F360" i="32"/>
  <c r="G360" i="32"/>
  <c r="E361" i="32"/>
  <c r="F361" i="32"/>
  <c r="G361" i="32"/>
  <c r="H361" i="32" s="1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H365" i="32" s="1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H369" i="32" s="1"/>
  <c r="E370" i="32"/>
  <c r="F370" i="32"/>
  <c r="G370" i="32"/>
  <c r="E371" i="32"/>
  <c r="F371" i="32"/>
  <c r="G371" i="32"/>
  <c r="E372" i="32"/>
  <c r="F372" i="32"/>
  <c r="G372" i="32"/>
  <c r="H372" i="32" s="1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H381" i="32" s="1"/>
  <c r="E382" i="32"/>
  <c r="F382" i="32"/>
  <c r="G382" i="32"/>
  <c r="E383" i="32"/>
  <c r="F383" i="32"/>
  <c r="G383" i="32"/>
  <c r="E384" i="32"/>
  <c r="F384" i="32"/>
  <c r="G384" i="32"/>
  <c r="H384" i="32" s="1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F393" i="32"/>
  <c r="G393" i="32"/>
  <c r="H393" i="32" s="1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H401" i="32" s="1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1" i="32"/>
  <c r="F411" i="32"/>
  <c r="G411" i="32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E422" i="32"/>
  <c r="G422" i="32"/>
  <c r="E423" i="32"/>
  <c r="F423" i="32"/>
  <c r="G423" i="32"/>
  <c r="E424" i="32"/>
  <c r="F424" i="32"/>
  <c r="G424" i="32"/>
  <c r="H424" i="32" s="1"/>
  <c r="E425" i="32"/>
  <c r="F425" i="32"/>
  <c r="G425" i="32"/>
  <c r="H425" i="32" s="1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H429" i="32" s="1"/>
  <c r="E430" i="32"/>
  <c r="F430" i="32"/>
  <c r="G430" i="32"/>
  <c r="E431" i="32"/>
  <c r="F431" i="32"/>
  <c r="G431" i="32"/>
  <c r="E432" i="32"/>
  <c r="F432" i="32"/>
  <c r="G432" i="32"/>
  <c r="E433" i="32"/>
  <c r="F433" i="32"/>
  <c r="G433" i="32"/>
  <c r="H433" i="32" s="1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H437" i="32" s="1"/>
  <c r="E438" i="32"/>
  <c r="F438" i="32"/>
  <c r="G438" i="32"/>
  <c r="E439" i="32"/>
  <c r="F439" i="32"/>
  <c r="G439" i="32"/>
  <c r="E440" i="32"/>
  <c r="H440" i="32"/>
  <c r="F440" i="32"/>
  <c r="G440" i="32"/>
  <c r="E441" i="32"/>
  <c r="F441" i="32"/>
  <c r="G441" i="32"/>
  <c r="H441" i="32" s="1"/>
  <c r="E442" i="32"/>
  <c r="G442" i="32"/>
  <c r="H442" i="32" s="1"/>
  <c r="F443" i="32"/>
  <c r="G443" i="32"/>
  <c r="E444" i="32"/>
  <c r="H444" i="32"/>
  <c r="F444" i="32"/>
  <c r="G444" i="32"/>
  <c r="E445" i="32"/>
  <c r="F445" i="32"/>
  <c r="G445" i="32"/>
  <c r="H445" i="32" s="1"/>
  <c r="E446" i="32"/>
  <c r="F446" i="32"/>
  <c r="G446" i="32"/>
  <c r="H446" i="32" s="1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H456" i="32" s="1"/>
  <c r="F456" i="32"/>
  <c r="G456" i="32"/>
  <c r="E457" i="32"/>
  <c r="F457" i="32"/>
  <c r="G457" i="32"/>
  <c r="H457" i="32" s="1"/>
  <c r="E458" i="32"/>
  <c r="F458" i="32"/>
  <c r="G458" i="32"/>
  <c r="H458" i="32" s="1"/>
  <c r="E459" i="32"/>
  <c r="F459" i="32"/>
  <c r="G459" i="32"/>
  <c r="E460" i="32"/>
  <c r="F460" i="32"/>
  <c r="G460" i="32"/>
  <c r="E461" i="32"/>
  <c r="F461" i="32"/>
  <c r="G461" i="32"/>
  <c r="E462" i="32"/>
  <c r="F462" i="32"/>
  <c r="G462" i="32"/>
  <c r="H462" i="32" s="1"/>
  <c r="E463" i="32"/>
  <c r="F463" i="32"/>
  <c r="G463" i="32"/>
  <c r="E464" i="32"/>
  <c r="F464" i="32"/>
  <c r="G464" i="32"/>
  <c r="H464" i="32" s="1"/>
  <c r="E465" i="32"/>
  <c r="F465" i="32"/>
  <c r="G465" i="32"/>
  <c r="H465" i="32" s="1"/>
  <c r="E466" i="32"/>
  <c r="F466" i="32"/>
  <c r="G466" i="32"/>
  <c r="E467" i="32"/>
  <c r="F467" i="32"/>
  <c r="G467" i="32"/>
  <c r="E468" i="32"/>
  <c r="F468" i="32"/>
  <c r="G468" i="32"/>
  <c r="H468" i="32" s="1"/>
  <c r="E469" i="32"/>
  <c r="G469" i="32"/>
  <c r="H469" i="32" s="1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H473" i="32" s="1"/>
  <c r="E474" i="32"/>
  <c r="F474" i="32"/>
  <c r="G474" i="32"/>
  <c r="H474" i="32" s="1"/>
  <c r="E475" i="32"/>
  <c r="F475" i="32"/>
  <c r="G475" i="32"/>
  <c r="E476" i="32"/>
  <c r="F476" i="32"/>
  <c r="G476" i="32"/>
  <c r="E477" i="32"/>
  <c r="F477" i="32"/>
  <c r="G477" i="32"/>
  <c r="H477" i="32" s="1"/>
  <c r="E478" i="32"/>
  <c r="F478" i="32"/>
  <c r="G478" i="32"/>
  <c r="H478" i="32" s="1"/>
  <c r="E479" i="32"/>
  <c r="F479" i="32"/>
  <c r="G479" i="32"/>
  <c r="E480" i="32"/>
  <c r="H480" i="32"/>
  <c r="F480" i="32"/>
  <c r="G480" i="32"/>
  <c r="E481" i="32"/>
  <c r="F481" i="32"/>
  <c r="G481" i="32"/>
  <c r="E482" i="32"/>
  <c r="F482" i="32"/>
  <c r="G482" i="32"/>
  <c r="E483" i="32"/>
  <c r="F483" i="32"/>
  <c r="G483" i="32"/>
  <c r="E484" i="32"/>
  <c r="H484" i="32" s="1"/>
  <c r="G484" i="32"/>
  <c r="E485" i="32"/>
  <c r="H485" i="32" s="1"/>
  <c r="F485" i="32"/>
  <c r="G485" i="32"/>
  <c r="E486" i="32"/>
  <c r="F486" i="32"/>
  <c r="G486" i="32"/>
  <c r="H486" i="32" s="1"/>
  <c r="E487" i="32"/>
  <c r="F487" i="32"/>
  <c r="G487" i="32"/>
  <c r="H487" i="32" s="1"/>
  <c r="E488" i="32"/>
  <c r="F488" i="32"/>
  <c r="G488" i="32"/>
  <c r="H488" i="32" s="1"/>
  <c r="E489" i="32"/>
  <c r="F489" i="32"/>
  <c r="G489" i="32"/>
  <c r="E490" i="32"/>
  <c r="F490" i="32"/>
  <c r="G490" i="32"/>
  <c r="H490" i="32" s="1"/>
  <c r="E491" i="32"/>
  <c r="G491" i="32"/>
  <c r="E492" i="32"/>
  <c r="F492" i="32"/>
  <c r="G492" i="32"/>
  <c r="H492" i="32" s="1"/>
  <c r="E493" i="32"/>
  <c r="F493" i="32"/>
  <c r="G493" i="32"/>
  <c r="E494" i="32"/>
  <c r="F494" i="32"/>
  <c r="G494" i="32"/>
  <c r="H494" i="32" s="1"/>
  <c r="E495" i="32"/>
  <c r="F495" i="32"/>
  <c r="G495" i="32"/>
  <c r="E496" i="32"/>
  <c r="F496" i="32"/>
  <c r="G496" i="32"/>
  <c r="H496" i="32" s="1"/>
  <c r="E497" i="32"/>
  <c r="F497" i="32"/>
  <c r="G497" i="32"/>
  <c r="E498" i="32"/>
  <c r="F498" i="32"/>
  <c r="G498" i="32"/>
  <c r="E499" i="32"/>
  <c r="F499" i="32"/>
  <c r="G499" i="32"/>
  <c r="H499" i="32" s="1"/>
  <c r="G296" i="31"/>
  <c r="G297" i="31"/>
  <c r="G298" i="31"/>
  <c r="H298" i="31" s="1"/>
  <c r="E299" i="31"/>
  <c r="F299" i="31"/>
  <c r="G299" i="31"/>
  <c r="H299" i="31" s="1"/>
  <c r="E300" i="31"/>
  <c r="F300" i="31"/>
  <c r="G300" i="31"/>
  <c r="G301" i="31"/>
  <c r="F302" i="31"/>
  <c r="G302" i="31"/>
  <c r="F303" i="31"/>
  <c r="G303" i="31"/>
  <c r="G304" i="31"/>
  <c r="G305" i="31"/>
  <c r="E306" i="31"/>
  <c r="F306" i="31"/>
  <c r="G306" i="31"/>
  <c r="H306" i="31" s="1"/>
  <c r="G307" i="31"/>
  <c r="G308" i="31"/>
  <c r="E309" i="31"/>
  <c r="F309" i="31"/>
  <c r="G309" i="31"/>
  <c r="G310" i="31"/>
  <c r="G311" i="31"/>
  <c r="E312" i="31"/>
  <c r="F312" i="31"/>
  <c r="G312" i="31"/>
  <c r="H312" i="31" s="1"/>
  <c r="E313" i="31"/>
  <c r="G313" i="31"/>
  <c r="G314" i="31"/>
  <c r="G315" i="31"/>
  <c r="E316" i="31"/>
  <c r="F316" i="31"/>
  <c r="G316" i="31"/>
  <c r="G317" i="31"/>
  <c r="H317" i="31" s="1"/>
  <c r="G318" i="31"/>
  <c r="G319" i="31"/>
  <c r="G320" i="31"/>
  <c r="G321" i="31"/>
  <c r="E322" i="31"/>
  <c r="F322" i="31"/>
  <c r="G322" i="31"/>
  <c r="H322" i="31" s="1"/>
  <c r="G323" i="31"/>
  <c r="G324" i="31"/>
  <c r="E325" i="31"/>
  <c r="F325" i="31"/>
  <c r="G325" i="31"/>
  <c r="G326" i="31"/>
  <c r="G327" i="31"/>
  <c r="F328" i="31"/>
  <c r="G328" i="31"/>
  <c r="G329" i="31"/>
  <c r="G330" i="31"/>
  <c r="H330" i="31" s="1"/>
  <c r="G331" i="31"/>
  <c r="G332" i="31"/>
  <c r="G333" i="31"/>
  <c r="G334" i="31"/>
  <c r="G335" i="31"/>
  <c r="E336" i="31"/>
  <c r="F336" i="31"/>
  <c r="G336" i="31"/>
  <c r="G337" i="31"/>
  <c r="E338" i="31"/>
  <c r="F338" i="31"/>
  <c r="G338" i="31"/>
  <c r="G339" i="31"/>
  <c r="E340" i="31"/>
  <c r="F340" i="31"/>
  <c r="G340" i="31"/>
  <c r="G341" i="31"/>
  <c r="E342" i="31"/>
  <c r="F342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E350" i="31"/>
  <c r="F350" i="31"/>
  <c r="G350" i="31"/>
  <c r="E351" i="31"/>
  <c r="F351" i="31"/>
  <c r="G351" i="31"/>
  <c r="E352" i="31"/>
  <c r="F352" i="31"/>
  <c r="G352" i="31"/>
  <c r="H352" i="31" s="1"/>
  <c r="E353" i="31"/>
  <c r="F353" i="31"/>
  <c r="G353" i="31"/>
  <c r="H353" i="31" s="1"/>
  <c r="G354" i="31"/>
  <c r="E355" i="31"/>
  <c r="H355" i="31"/>
  <c r="F355" i="31"/>
  <c r="G355" i="31"/>
  <c r="G356" i="31"/>
  <c r="G357" i="31"/>
  <c r="G358" i="31"/>
  <c r="F359" i="31"/>
  <c r="G359" i="31"/>
  <c r="E360" i="31"/>
  <c r="F360" i="31"/>
  <c r="G360" i="31"/>
  <c r="E361" i="31"/>
  <c r="F361" i="31"/>
  <c r="G361" i="31"/>
  <c r="E362" i="31"/>
  <c r="F362" i="31"/>
  <c r="G362" i="31"/>
  <c r="H362" i="31" s="1"/>
  <c r="G363" i="31"/>
  <c r="E364" i="31"/>
  <c r="F364" i="31"/>
  <c r="G364" i="31"/>
  <c r="E365" i="31"/>
  <c r="F365" i="31"/>
  <c r="G365" i="31"/>
  <c r="H365" i="31" s="1"/>
  <c r="E366" i="31"/>
  <c r="F366" i="31"/>
  <c r="G366" i="31"/>
  <c r="E367" i="31"/>
  <c r="F367" i="31"/>
  <c r="G367" i="31"/>
  <c r="G368" i="31"/>
  <c r="G369" i="31"/>
  <c r="G370" i="31"/>
  <c r="E371" i="31"/>
  <c r="F371" i="31"/>
  <c r="G371" i="31"/>
  <c r="H371" i="31" s="1"/>
  <c r="G372" i="31"/>
  <c r="E373" i="31"/>
  <c r="F373" i="31"/>
  <c r="G373" i="31"/>
  <c r="H373" i="31" s="1"/>
  <c r="E374" i="31"/>
  <c r="F374" i="31"/>
  <c r="G374" i="31"/>
  <c r="H374" i="31" s="1"/>
  <c r="G375" i="31"/>
  <c r="G376" i="31"/>
  <c r="G377" i="31"/>
  <c r="G378" i="31"/>
  <c r="G379" i="31"/>
  <c r="H379" i="31" s="1"/>
  <c r="G380" i="31"/>
  <c r="E381" i="31"/>
  <c r="F381" i="31"/>
  <c r="G381" i="31"/>
  <c r="H381" i="31" s="1"/>
  <c r="E382" i="31"/>
  <c r="F382" i="31"/>
  <c r="G382" i="31"/>
  <c r="H382" i="31" s="1"/>
  <c r="G383" i="31"/>
  <c r="E384" i="31"/>
  <c r="F384" i="31"/>
  <c r="G384" i="31"/>
  <c r="H384" i="31" s="1"/>
  <c r="G385" i="31"/>
  <c r="G386" i="31"/>
  <c r="G387" i="31"/>
  <c r="G388" i="31"/>
  <c r="G389" i="31"/>
  <c r="F390" i="31"/>
  <c r="G390" i="31"/>
  <c r="G391" i="31"/>
  <c r="H391" i="31" s="1"/>
  <c r="G392" i="31"/>
  <c r="G393" i="31"/>
  <c r="E394" i="31"/>
  <c r="F394" i="31"/>
  <c r="G394" i="31"/>
  <c r="G395" i="31"/>
  <c r="E396" i="31"/>
  <c r="F396" i="31"/>
  <c r="G396" i="31"/>
  <c r="G397" i="31"/>
  <c r="G398" i="31"/>
  <c r="E399" i="31"/>
  <c r="F399" i="31"/>
  <c r="G399" i="31"/>
  <c r="E400" i="31"/>
  <c r="H400" i="31" s="1"/>
  <c r="F400" i="31"/>
  <c r="G400" i="31"/>
  <c r="G401" i="31"/>
  <c r="G402" i="31"/>
  <c r="G403" i="31"/>
  <c r="E404" i="31"/>
  <c r="F404" i="31"/>
  <c r="G404" i="31"/>
  <c r="G405" i="31"/>
  <c r="G406" i="31"/>
  <c r="G407" i="31"/>
  <c r="G408" i="31"/>
  <c r="F409" i="31"/>
  <c r="G409" i="31"/>
  <c r="G410" i="31"/>
  <c r="G411" i="31"/>
  <c r="H411" i="31" s="1"/>
  <c r="G412" i="31"/>
  <c r="E413" i="31"/>
  <c r="F413" i="31"/>
  <c r="G413" i="31"/>
  <c r="E414" i="31"/>
  <c r="F414" i="31"/>
  <c r="G414" i="31"/>
  <c r="G415" i="31"/>
  <c r="E416" i="31"/>
  <c r="F416" i="31"/>
  <c r="G416" i="31"/>
  <c r="E417" i="31"/>
  <c r="F417" i="31"/>
  <c r="G417" i="31"/>
  <c r="E418" i="31"/>
  <c r="H418" i="31" s="1"/>
  <c r="F418" i="31"/>
  <c r="G418" i="31"/>
  <c r="G419" i="31"/>
  <c r="G420" i="31"/>
  <c r="F421" i="31"/>
  <c r="G421" i="31"/>
  <c r="G422" i="31"/>
  <c r="E423" i="31"/>
  <c r="F423" i="31"/>
  <c r="G423" i="31"/>
  <c r="E424" i="31"/>
  <c r="F424" i="31"/>
  <c r="G424" i="31"/>
  <c r="E425" i="31"/>
  <c r="F425" i="31"/>
  <c r="G425" i="31"/>
  <c r="E426" i="31"/>
  <c r="G426" i="31"/>
  <c r="E427" i="31"/>
  <c r="F427" i="31"/>
  <c r="G427" i="31"/>
  <c r="G428" i="31"/>
  <c r="G429" i="31"/>
  <c r="G430" i="31"/>
  <c r="G431" i="31"/>
  <c r="G432" i="31"/>
  <c r="G433" i="31"/>
  <c r="G434" i="31"/>
  <c r="E435" i="31"/>
  <c r="F435" i="31"/>
  <c r="G435" i="31"/>
  <c r="H435" i="31" s="1"/>
  <c r="G436" i="31"/>
  <c r="G437" i="31"/>
  <c r="F438" i="31"/>
  <c r="G438" i="31"/>
  <c r="E439" i="31"/>
  <c r="F439" i="31"/>
  <c r="G439" i="31"/>
  <c r="E440" i="31"/>
  <c r="F440" i="31"/>
  <c r="G440" i="31"/>
  <c r="G441" i="31"/>
  <c r="G442" i="31"/>
  <c r="H442" i="31" s="1"/>
  <c r="E443" i="31"/>
  <c r="F443" i="31"/>
  <c r="G443" i="31"/>
  <c r="H443" i="31" s="1"/>
  <c r="E444" i="31"/>
  <c r="F444" i="31"/>
  <c r="G444" i="31"/>
  <c r="H444" i="31" s="1"/>
  <c r="E445" i="31"/>
  <c r="F445" i="31"/>
  <c r="G445" i="31"/>
  <c r="F446" i="31"/>
  <c r="G446" i="31"/>
  <c r="E447" i="31"/>
  <c r="F447" i="31"/>
  <c r="G447" i="31"/>
  <c r="E448" i="31"/>
  <c r="F448" i="31"/>
  <c r="G448" i="31"/>
  <c r="E449" i="31"/>
  <c r="G449" i="31"/>
  <c r="H449" i="31" s="1"/>
  <c r="G450" i="31"/>
  <c r="E451" i="31"/>
  <c r="F451" i="31"/>
  <c r="G451" i="31"/>
  <c r="H451" i="31" s="1"/>
  <c r="F452" i="31"/>
  <c r="G452" i="31"/>
  <c r="E453" i="31"/>
  <c r="F453" i="31"/>
  <c r="G453" i="31"/>
  <c r="G454" i="31"/>
  <c r="G455" i="31"/>
  <c r="E456" i="31"/>
  <c r="G456" i="31"/>
  <c r="G457" i="31"/>
  <c r="G458" i="31"/>
  <c r="E459" i="31"/>
  <c r="F459" i="31"/>
  <c r="G459" i="31"/>
  <c r="H459" i="31" s="1"/>
  <c r="G460" i="31"/>
  <c r="H460" i="31" s="1"/>
  <c r="E461" i="31"/>
  <c r="F461" i="31"/>
  <c r="G461" i="31"/>
  <c r="H461" i="31" s="1"/>
  <c r="E462" i="31"/>
  <c r="F462" i="31"/>
  <c r="G462" i="31"/>
  <c r="G463" i="31"/>
  <c r="G464" i="31"/>
  <c r="E465" i="31"/>
  <c r="F465" i="31"/>
  <c r="G465" i="31"/>
  <c r="G466" i="31"/>
  <c r="G467" i="31"/>
  <c r="E468" i="31"/>
  <c r="G468" i="31"/>
  <c r="H468" i="31" s="1"/>
  <c r="F469" i="31"/>
  <c r="G469" i="31"/>
  <c r="E470" i="31"/>
  <c r="H470" i="31" s="1"/>
  <c r="F470" i="31"/>
  <c r="G470" i="31"/>
  <c r="E471" i="31"/>
  <c r="F471" i="31"/>
  <c r="G471" i="31"/>
  <c r="E472" i="31"/>
  <c r="F472" i="31"/>
  <c r="G472" i="31"/>
  <c r="H472" i="31" s="1"/>
  <c r="G473" i="31"/>
  <c r="E474" i="31"/>
  <c r="F474" i="31"/>
  <c r="G474" i="31"/>
  <c r="F475" i="31"/>
  <c r="G475" i="31"/>
  <c r="E476" i="31"/>
  <c r="F476" i="31"/>
  <c r="G476" i="31"/>
  <c r="E477" i="31"/>
  <c r="F477" i="31"/>
  <c r="G477" i="31"/>
  <c r="G478" i="31"/>
  <c r="E479" i="31"/>
  <c r="F479" i="31"/>
  <c r="G479" i="31"/>
  <c r="E480" i="31"/>
  <c r="F480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E487" i="31"/>
  <c r="H487" i="31" s="1"/>
  <c r="F487" i="31"/>
  <c r="G487" i="31"/>
  <c r="E488" i="31"/>
  <c r="F488" i="31"/>
  <c r="G488" i="31"/>
  <c r="H488" i="31" s="1"/>
  <c r="E489" i="31"/>
  <c r="F489" i="31"/>
  <c r="G489" i="31"/>
  <c r="H489" i="31" s="1"/>
  <c r="E490" i="31"/>
  <c r="F490" i="31"/>
  <c r="G490" i="31"/>
  <c r="G491" i="31"/>
  <c r="E492" i="31"/>
  <c r="F492" i="31"/>
  <c r="G492" i="31"/>
  <c r="G493" i="31"/>
  <c r="G494" i="31"/>
  <c r="G495" i="31"/>
  <c r="G496" i="31"/>
  <c r="G497" i="31"/>
  <c r="E498" i="31"/>
  <c r="F498" i="31"/>
  <c r="G498" i="31"/>
  <c r="E499" i="31"/>
  <c r="F499" i="31"/>
  <c r="G499" i="31"/>
  <c r="H499" i="31" s="1"/>
  <c r="G296" i="30"/>
  <c r="E297" i="30"/>
  <c r="G297" i="30"/>
  <c r="G298" i="30"/>
  <c r="E299" i="30"/>
  <c r="F299" i="30"/>
  <c r="G299" i="30"/>
  <c r="E300" i="30"/>
  <c r="F300" i="30"/>
  <c r="G300" i="30"/>
  <c r="G301" i="30"/>
  <c r="G302" i="30"/>
  <c r="E303" i="30"/>
  <c r="F303" i="30"/>
  <c r="G303" i="30"/>
  <c r="E304" i="30"/>
  <c r="F304" i="30"/>
  <c r="G304" i="30"/>
  <c r="E305" i="30"/>
  <c r="F305" i="30"/>
  <c r="G305" i="30"/>
  <c r="H305" i="30" s="1"/>
  <c r="E306" i="30"/>
  <c r="F306" i="30"/>
  <c r="G306" i="30"/>
  <c r="H306" i="30" s="1"/>
  <c r="G307" i="30"/>
  <c r="E308" i="30"/>
  <c r="F308" i="30"/>
  <c r="G308" i="30"/>
  <c r="E309" i="30"/>
  <c r="F309" i="30"/>
  <c r="G309" i="30"/>
  <c r="G310" i="30"/>
  <c r="E311" i="30"/>
  <c r="G311" i="30"/>
  <c r="H311" i="30" s="1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E318" i="30"/>
  <c r="F318" i="30"/>
  <c r="G318" i="30"/>
  <c r="H318" i="30"/>
  <c r="E319" i="30"/>
  <c r="F319" i="30"/>
  <c r="G319" i="30"/>
  <c r="H319" i="30"/>
  <c r="E320" i="30"/>
  <c r="F320" i="30"/>
  <c r="G320" i="30"/>
  <c r="E321" i="30"/>
  <c r="F321" i="30"/>
  <c r="G321" i="30"/>
  <c r="E322" i="30"/>
  <c r="F322" i="30"/>
  <c r="G322" i="30"/>
  <c r="H322" i="30" s="1"/>
  <c r="E323" i="30"/>
  <c r="F323" i="30"/>
  <c r="G323" i="30"/>
  <c r="H323" i="30" s="1"/>
  <c r="E324" i="30"/>
  <c r="F324" i="30"/>
  <c r="G324" i="30"/>
  <c r="E325" i="30"/>
  <c r="F325" i="30"/>
  <c r="G325" i="30"/>
  <c r="E326" i="30"/>
  <c r="F326" i="30"/>
  <c r="G326" i="30"/>
  <c r="E327" i="30"/>
  <c r="F327" i="30"/>
  <c r="G327" i="30"/>
  <c r="E328" i="30"/>
  <c r="F328" i="30"/>
  <c r="G328" i="30"/>
  <c r="E329" i="30"/>
  <c r="F329" i="30"/>
  <c r="G329" i="30"/>
  <c r="G330" i="30"/>
  <c r="E331" i="30"/>
  <c r="F331" i="30"/>
  <c r="G331" i="30"/>
  <c r="H331" i="30" s="1"/>
  <c r="G332" i="30"/>
  <c r="G333" i="30"/>
  <c r="E334" i="30"/>
  <c r="H334" i="30" s="1"/>
  <c r="F334" i="30"/>
  <c r="G334" i="30"/>
  <c r="G335" i="30"/>
  <c r="E336" i="30"/>
  <c r="F336" i="30"/>
  <c r="G336" i="30"/>
  <c r="E337" i="30"/>
  <c r="F337" i="30"/>
  <c r="G337" i="30"/>
  <c r="E338" i="30"/>
  <c r="F338" i="30"/>
  <c r="G338" i="30"/>
  <c r="E339" i="30"/>
  <c r="F339" i="30"/>
  <c r="G339" i="30"/>
  <c r="E340" i="30"/>
  <c r="F340" i="30"/>
  <c r="G340" i="30"/>
  <c r="E341" i="30"/>
  <c r="F341" i="30"/>
  <c r="G341" i="30"/>
  <c r="E342" i="30"/>
  <c r="F342" i="30"/>
  <c r="G342" i="30"/>
  <c r="E343" i="30"/>
  <c r="F343" i="30"/>
  <c r="G343" i="30"/>
  <c r="E344" i="30"/>
  <c r="F344" i="30"/>
  <c r="G344" i="30"/>
  <c r="G345" i="30"/>
  <c r="E346" i="30"/>
  <c r="F346" i="30"/>
  <c r="G346" i="30"/>
  <c r="H346" i="30" s="1"/>
  <c r="G347" i="30"/>
  <c r="E348" i="30"/>
  <c r="F348" i="30"/>
  <c r="G348" i="30"/>
  <c r="E349" i="30"/>
  <c r="F349" i="30"/>
  <c r="G349" i="30"/>
  <c r="E350" i="30"/>
  <c r="F350" i="30"/>
  <c r="G350" i="30"/>
  <c r="H350" i="30" s="1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F356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H362" i="30" s="1"/>
  <c r="E363" i="30"/>
  <c r="G363" i="30"/>
  <c r="E364" i="30"/>
  <c r="F364" i="30"/>
  <c r="G364" i="30"/>
  <c r="E365" i="30"/>
  <c r="F365" i="30"/>
  <c r="G365" i="30"/>
  <c r="E366" i="30"/>
  <c r="F366" i="30"/>
  <c r="G366" i="30"/>
  <c r="H366" i="30" s="1"/>
  <c r="E367" i="30"/>
  <c r="F367" i="30"/>
  <c r="G367" i="30"/>
  <c r="E368" i="30"/>
  <c r="F368" i="30"/>
  <c r="G368" i="30"/>
  <c r="E369" i="30"/>
  <c r="F369" i="30"/>
  <c r="G369" i="30"/>
  <c r="G370" i="30"/>
  <c r="E371" i="30"/>
  <c r="F371" i="30"/>
  <c r="G371" i="30"/>
  <c r="E372" i="30"/>
  <c r="F372" i="30"/>
  <c r="G372" i="30"/>
  <c r="E373" i="30"/>
  <c r="F373" i="30"/>
  <c r="G373" i="30"/>
  <c r="E374" i="30"/>
  <c r="F374" i="30"/>
  <c r="G374" i="30"/>
  <c r="E375" i="30"/>
  <c r="H375" i="30" s="1"/>
  <c r="F375" i="30"/>
  <c r="G375" i="30"/>
  <c r="E376" i="30"/>
  <c r="F376" i="30"/>
  <c r="G376" i="30"/>
  <c r="H376" i="30" s="1"/>
  <c r="E377" i="30"/>
  <c r="F377" i="30"/>
  <c r="G377" i="30"/>
  <c r="E378" i="30"/>
  <c r="F378" i="30"/>
  <c r="G378" i="30"/>
  <c r="E379" i="30"/>
  <c r="F379" i="30"/>
  <c r="G379" i="30"/>
  <c r="E380" i="30"/>
  <c r="F380" i="30"/>
  <c r="G380" i="30"/>
  <c r="H380" i="30" s="1"/>
  <c r="E381" i="30"/>
  <c r="F381" i="30"/>
  <c r="G381" i="30"/>
  <c r="H381" i="30" s="1"/>
  <c r="E382" i="30"/>
  <c r="F382" i="30"/>
  <c r="G382" i="30"/>
  <c r="H382" i="30" s="1"/>
  <c r="E383" i="30"/>
  <c r="F383" i="30"/>
  <c r="G383" i="30"/>
  <c r="H383" i="30" s="1"/>
  <c r="E384" i="30"/>
  <c r="F384" i="30"/>
  <c r="G384" i="30"/>
  <c r="H384" i="30" s="1"/>
  <c r="E385" i="30"/>
  <c r="F385" i="30"/>
  <c r="G385" i="30"/>
  <c r="H385" i="30" s="1"/>
  <c r="E386" i="30"/>
  <c r="F386" i="30"/>
  <c r="G386" i="30"/>
  <c r="E387" i="30"/>
  <c r="F387" i="30"/>
  <c r="G387" i="30"/>
  <c r="E388" i="30"/>
  <c r="F388" i="30"/>
  <c r="G388" i="30"/>
  <c r="E389" i="30"/>
  <c r="F389" i="30"/>
  <c r="G389" i="30"/>
  <c r="E390" i="30"/>
  <c r="F390" i="30"/>
  <c r="G390" i="30"/>
  <c r="E391" i="30"/>
  <c r="F391" i="30"/>
  <c r="G391" i="30"/>
  <c r="E392" i="30"/>
  <c r="F392" i="30"/>
  <c r="G392" i="30"/>
  <c r="H392" i="30" s="1"/>
  <c r="G393" i="30"/>
  <c r="E394" i="30"/>
  <c r="F394" i="30"/>
  <c r="G394" i="30"/>
  <c r="E395" i="30"/>
  <c r="F395" i="30"/>
  <c r="G395" i="30"/>
  <c r="E396" i="30"/>
  <c r="F396" i="30"/>
  <c r="G396" i="30"/>
  <c r="H396" i="30" s="1"/>
  <c r="E397" i="30"/>
  <c r="F397" i="30"/>
  <c r="G397" i="30"/>
  <c r="E398" i="30"/>
  <c r="F398" i="30"/>
  <c r="G398" i="30"/>
  <c r="H398" i="30" s="1"/>
  <c r="E399" i="30"/>
  <c r="F399" i="30"/>
  <c r="G399" i="30"/>
  <c r="E400" i="30"/>
  <c r="F400" i="30"/>
  <c r="G400" i="30"/>
  <c r="H400" i="30" s="1"/>
  <c r="F401" i="30"/>
  <c r="G401" i="30"/>
  <c r="E402" i="30"/>
  <c r="F402" i="30"/>
  <c r="G402" i="30"/>
  <c r="H402" i="30" s="1"/>
  <c r="E403" i="30"/>
  <c r="F403" i="30"/>
  <c r="G403" i="30"/>
  <c r="E404" i="30"/>
  <c r="F404" i="30"/>
  <c r="G404" i="30"/>
  <c r="E405" i="30"/>
  <c r="F405" i="30"/>
  <c r="G405" i="30"/>
  <c r="G406" i="30"/>
  <c r="E407" i="30"/>
  <c r="F407" i="30"/>
  <c r="G407" i="30"/>
  <c r="E408" i="30"/>
  <c r="F408" i="30"/>
  <c r="G408" i="30"/>
  <c r="E409" i="30"/>
  <c r="F409" i="30"/>
  <c r="G409" i="30"/>
  <c r="H409" i="30" s="1"/>
  <c r="E410" i="30"/>
  <c r="F410" i="30"/>
  <c r="G410" i="30"/>
  <c r="E411" i="30"/>
  <c r="F411" i="30"/>
  <c r="G411" i="30"/>
  <c r="E412" i="30"/>
  <c r="F412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H417" i="30" s="1"/>
  <c r="E418" i="30"/>
  <c r="F418" i="30"/>
  <c r="G418" i="30"/>
  <c r="H418" i="30" s="1"/>
  <c r="E419" i="30"/>
  <c r="F419" i="30"/>
  <c r="G419" i="30"/>
  <c r="E420" i="30"/>
  <c r="F420" i="30"/>
  <c r="G420" i="30"/>
  <c r="E421" i="30"/>
  <c r="F421" i="30"/>
  <c r="G421" i="30"/>
  <c r="H421" i="30" s="1"/>
  <c r="E422" i="30"/>
  <c r="F422" i="30"/>
  <c r="G422" i="30"/>
  <c r="H422" i="30" s="1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H431" i="30" s="1"/>
  <c r="E432" i="30"/>
  <c r="F432" i="30"/>
  <c r="G432" i="30"/>
  <c r="E433" i="30"/>
  <c r="F433" i="30"/>
  <c r="G433" i="30"/>
  <c r="E434" i="30"/>
  <c r="F434" i="30"/>
  <c r="G434" i="30"/>
  <c r="E435" i="30"/>
  <c r="F435" i="30"/>
  <c r="G435" i="30"/>
  <c r="H435" i="30" s="1"/>
  <c r="E436" i="30"/>
  <c r="F436" i="30"/>
  <c r="G436" i="30"/>
  <c r="E437" i="30"/>
  <c r="F437" i="30"/>
  <c r="G437" i="30"/>
  <c r="E438" i="30"/>
  <c r="H438" i="30"/>
  <c r="F438" i="30"/>
  <c r="G438" i="30"/>
  <c r="E439" i="30"/>
  <c r="F439" i="30"/>
  <c r="G439" i="30"/>
  <c r="E440" i="30"/>
  <c r="F440" i="30"/>
  <c r="G440" i="30"/>
  <c r="E441" i="30"/>
  <c r="F441" i="30"/>
  <c r="G441" i="30"/>
  <c r="E442" i="30"/>
  <c r="H442" i="30" s="1"/>
  <c r="F442" i="30"/>
  <c r="G442" i="30"/>
  <c r="E443" i="30"/>
  <c r="F443" i="30"/>
  <c r="G443" i="30"/>
  <c r="H443" i="30" s="1"/>
  <c r="E444" i="30"/>
  <c r="F444" i="30"/>
  <c r="G444" i="30"/>
  <c r="H444" i="30" s="1"/>
  <c r="E445" i="30"/>
  <c r="F445" i="30"/>
  <c r="G445" i="30"/>
  <c r="E446" i="30"/>
  <c r="F446" i="30"/>
  <c r="G446" i="30"/>
  <c r="E447" i="30"/>
  <c r="F447" i="30"/>
  <c r="G447" i="30"/>
  <c r="H447" i="30" s="1"/>
  <c r="E448" i="30"/>
  <c r="F448" i="30"/>
  <c r="G448" i="30"/>
  <c r="H448" i="30" s="1"/>
  <c r="E449" i="30"/>
  <c r="F449" i="30"/>
  <c r="G449" i="30"/>
  <c r="E450" i="30"/>
  <c r="F450" i="30"/>
  <c r="G450" i="30"/>
  <c r="H450" i="30" s="1"/>
  <c r="E451" i="30"/>
  <c r="F451" i="30"/>
  <c r="G451" i="30"/>
  <c r="H451" i="30" s="1"/>
  <c r="E452" i="30"/>
  <c r="F452" i="30"/>
  <c r="G452" i="30"/>
  <c r="E453" i="30"/>
  <c r="F453" i="30"/>
  <c r="G453" i="30"/>
  <c r="E454" i="30"/>
  <c r="F454" i="30"/>
  <c r="G454" i="30"/>
  <c r="H454" i="30" s="1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H459" i="30" s="1"/>
  <c r="E460" i="30"/>
  <c r="F460" i="30"/>
  <c r="G460" i="30"/>
  <c r="H460" i="30" s="1"/>
  <c r="E461" i="30"/>
  <c r="F461" i="30"/>
  <c r="G461" i="30"/>
  <c r="E462" i="30"/>
  <c r="F462" i="30"/>
  <c r="G462" i="30"/>
  <c r="E463" i="30"/>
  <c r="F463" i="30"/>
  <c r="G463" i="30"/>
  <c r="H463" i="30" s="1"/>
  <c r="E464" i="30"/>
  <c r="F464" i="30"/>
  <c r="G464" i="30"/>
  <c r="H464" i="30" s="1"/>
  <c r="E465" i="30"/>
  <c r="F465" i="30"/>
  <c r="G465" i="30"/>
  <c r="E466" i="30"/>
  <c r="F466" i="30"/>
  <c r="G466" i="30"/>
  <c r="H466" i="30" s="1"/>
  <c r="E467" i="30"/>
  <c r="F467" i="30"/>
  <c r="G467" i="30"/>
  <c r="H467" i="30" s="1"/>
  <c r="E468" i="30"/>
  <c r="F468" i="30"/>
  <c r="G468" i="30"/>
  <c r="E469" i="30"/>
  <c r="F469" i="30"/>
  <c r="G469" i="30"/>
  <c r="E470" i="30"/>
  <c r="F470" i="30"/>
  <c r="G470" i="30"/>
  <c r="H470" i="30" s="1"/>
  <c r="G471" i="30"/>
  <c r="E472" i="30"/>
  <c r="F472" i="30"/>
  <c r="G472" i="30"/>
  <c r="E473" i="30"/>
  <c r="F473" i="30"/>
  <c r="G473" i="30"/>
  <c r="H473" i="30" s="1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E480" i="30"/>
  <c r="F480" i="30"/>
  <c r="G480" i="30"/>
  <c r="E481" i="30"/>
  <c r="F481" i="30"/>
  <c r="G481" i="30"/>
  <c r="H481" i="30" s="1"/>
  <c r="E482" i="30"/>
  <c r="F482" i="30"/>
  <c r="G482" i="30"/>
  <c r="H482" i="30" s="1"/>
  <c r="G483" i="30"/>
  <c r="F484" i="30"/>
  <c r="G484" i="30"/>
  <c r="G485" i="30"/>
  <c r="E486" i="30"/>
  <c r="F486" i="30"/>
  <c r="G486" i="30"/>
  <c r="H486" i="30" s="1"/>
  <c r="E487" i="30"/>
  <c r="F487" i="30"/>
  <c r="G487" i="30"/>
  <c r="E488" i="30"/>
  <c r="F488" i="30"/>
  <c r="G488" i="30"/>
  <c r="E489" i="30"/>
  <c r="F489" i="30"/>
  <c r="G489" i="30"/>
  <c r="H489" i="30" s="1"/>
  <c r="E490" i="30"/>
  <c r="F490" i="30"/>
  <c r="G490" i="30"/>
  <c r="E491" i="30"/>
  <c r="F491" i="30"/>
  <c r="G491" i="30"/>
  <c r="E492" i="30"/>
  <c r="F492" i="30"/>
  <c r="G492" i="30"/>
  <c r="H492" i="30" s="1"/>
  <c r="E493" i="30"/>
  <c r="F493" i="30"/>
  <c r="G493" i="30"/>
  <c r="H493" i="30" s="1"/>
  <c r="E494" i="30"/>
  <c r="F494" i="30"/>
  <c r="G494" i="30"/>
  <c r="H494" i="30" s="1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E299" i="29"/>
  <c r="F299" i="29"/>
  <c r="G299" i="29"/>
  <c r="G300" i="29"/>
  <c r="G301" i="29"/>
  <c r="G302" i="29"/>
  <c r="G303" i="29"/>
  <c r="G304" i="29"/>
  <c r="G305" i="29"/>
  <c r="E306" i="29"/>
  <c r="F306" i="29"/>
  <c r="G306" i="29"/>
  <c r="H306" i="29" s="1"/>
  <c r="G307" i="29"/>
  <c r="G308" i="29"/>
  <c r="E309" i="29"/>
  <c r="F309" i="29"/>
  <c r="G309" i="29"/>
  <c r="G310" i="29"/>
  <c r="F311" i="29"/>
  <c r="G311" i="29"/>
  <c r="G312" i="29"/>
  <c r="E313" i="29"/>
  <c r="F313" i="29"/>
  <c r="G313" i="29"/>
  <c r="H313" i="29" s="1"/>
  <c r="G314" i="29"/>
  <c r="E315" i="29"/>
  <c r="F315" i="29"/>
  <c r="G315" i="29"/>
  <c r="E316" i="29"/>
  <c r="F316" i="29"/>
  <c r="G316" i="29"/>
  <c r="G317" i="29"/>
  <c r="G318" i="29"/>
  <c r="G319" i="29"/>
  <c r="E320" i="29"/>
  <c r="F320" i="29"/>
  <c r="G320" i="29"/>
  <c r="E321" i="29"/>
  <c r="F321" i="29"/>
  <c r="G321" i="29"/>
  <c r="E322" i="29"/>
  <c r="F322" i="29"/>
  <c r="G322" i="29"/>
  <c r="H322" i="29" s="1"/>
  <c r="G323" i="29"/>
  <c r="G324" i="29"/>
  <c r="E325" i="29"/>
  <c r="F325" i="29"/>
  <c r="G325" i="29"/>
  <c r="H325" i="29" s="1"/>
  <c r="G326" i="29"/>
  <c r="G327" i="29"/>
  <c r="F328" i="29"/>
  <c r="G328" i="29"/>
  <c r="G329" i="29"/>
  <c r="G330" i="29"/>
  <c r="E331" i="29"/>
  <c r="F331" i="29"/>
  <c r="G331" i="29"/>
  <c r="G332" i="29"/>
  <c r="G333" i="29"/>
  <c r="G334" i="29"/>
  <c r="G335" i="29"/>
  <c r="E336" i="29"/>
  <c r="F336" i="29"/>
  <c r="G336" i="29"/>
  <c r="G337" i="29"/>
  <c r="G338" i="29"/>
  <c r="G339" i="29"/>
  <c r="F340" i="29"/>
  <c r="G340" i="29"/>
  <c r="F341" i="29"/>
  <c r="G341" i="29"/>
  <c r="E342" i="29"/>
  <c r="F342" i="29"/>
  <c r="G342" i="29"/>
  <c r="H342" i="29" s="1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E351" i="29"/>
  <c r="F351" i="29"/>
  <c r="G351" i="29"/>
  <c r="H351" i="29" s="1"/>
  <c r="E352" i="29"/>
  <c r="F352" i="29"/>
  <c r="G352" i="29"/>
  <c r="E353" i="29"/>
  <c r="F353" i="29"/>
  <c r="G353" i="29"/>
  <c r="G354" i="29"/>
  <c r="E355" i="29"/>
  <c r="F355" i="29"/>
  <c r="G355" i="29"/>
  <c r="E356" i="29"/>
  <c r="F356" i="29"/>
  <c r="G356" i="29"/>
  <c r="G357" i="29"/>
  <c r="G358" i="29"/>
  <c r="E359" i="29"/>
  <c r="F359" i="29"/>
  <c r="G359" i="29"/>
  <c r="G360" i="29"/>
  <c r="E361" i="29"/>
  <c r="F361" i="29"/>
  <c r="G361" i="29"/>
  <c r="E362" i="29"/>
  <c r="F362" i="29"/>
  <c r="G362" i="29"/>
  <c r="H362" i="29" s="1"/>
  <c r="G363" i="29"/>
  <c r="E364" i="29"/>
  <c r="F364" i="29"/>
  <c r="G364" i="29"/>
  <c r="E365" i="29"/>
  <c r="F365" i="29"/>
  <c r="G365" i="29"/>
  <c r="H365" i="29" s="1"/>
  <c r="E366" i="29"/>
  <c r="F366" i="29"/>
  <c r="G366" i="29"/>
  <c r="H366" i="29" s="1"/>
  <c r="E367" i="29"/>
  <c r="F367" i="29"/>
  <c r="G367" i="29"/>
  <c r="E368" i="29"/>
  <c r="F368" i="29"/>
  <c r="G368" i="29"/>
  <c r="G369" i="29"/>
  <c r="G370" i="29"/>
  <c r="E371" i="29"/>
  <c r="F371" i="29"/>
  <c r="G371" i="29"/>
  <c r="F372" i="29"/>
  <c r="G372" i="29"/>
  <c r="G373" i="29"/>
  <c r="E374" i="29"/>
  <c r="F374" i="29"/>
  <c r="G374" i="29"/>
  <c r="G375" i="29"/>
  <c r="G376" i="29"/>
  <c r="G377" i="29"/>
  <c r="G378" i="29"/>
  <c r="G379" i="29"/>
  <c r="F380" i="29"/>
  <c r="G380" i="29"/>
  <c r="H380" i="29" s="1"/>
  <c r="E381" i="29"/>
  <c r="G381" i="29"/>
  <c r="H381" i="29" s="1"/>
  <c r="E382" i="29"/>
  <c r="H382" i="29" s="1"/>
  <c r="F382" i="29"/>
  <c r="G382" i="29"/>
  <c r="G383" i="29"/>
  <c r="F384" i="29"/>
  <c r="G384" i="29"/>
  <c r="G385" i="29"/>
  <c r="G386" i="29"/>
  <c r="G387" i="29"/>
  <c r="G388" i="29"/>
  <c r="E389" i="29"/>
  <c r="F389" i="29"/>
  <c r="G389" i="29"/>
  <c r="H389" i="29" s="1"/>
  <c r="G390" i="29"/>
  <c r="G391" i="29"/>
  <c r="G392" i="29"/>
  <c r="G393" i="29"/>
  <c r="E394" i="29"/>
  <c r="F394" i="29"/>
  <c r="G394" i="29"/>
  <c r="H394" i="29" s="1"/>
  <c r="G395" i="29"/>
  <c r="E396" i="29"/>
  <c r="F396" i="29"/>
  <c r="G396" i="29"/>
  <c r="E397" i="29"/>
  <c r="G397" i="29"/>
  <c r="G398" i="29"/>
  <c r="E399" i="29"/>
  <c r="G399" i="29"/>
  <c r="E400" i="29"/>
  <c r="F400" i="29"/>
  <c r="G400" i="29"/>
  <c r="G401" i="29"/>
  <c r="E402" i="29"/>
  <c r="F402" i="29"/>
  <c r="G402" i="29"/>
  <c r="G403" i="29"/>
  <c r="G404" i="29"/>
  <c r="G405" i="29"/>
  <c r="G406" i="29"/>
  <c r="G407" i="29"/>
  <c r="G408" i="29"/>
  <c r="F409" i="29"/>
  <c r="G409" i="29"/>
  <c r="G410" i="29"/>
  <c r="G411" i="29"/>
  <c r="G412" i="29"/>
  <c r="E413" i="29"/>
  <c r="F413" i="29"/>
  <c r="G413" i="29"/>
  <c r="H413" i="29" s="1"/>
  <c r="E414" i="29"/>
  <c r="F414" i="29"/>
  <c r="G414" i="29"/>
  <c r="E415" i="29"/>
  <c r="G415" i="29"/>
  <c r="F416" i="29"/>
  <c r="G416" i="29"/>
  <c r="F417" i="29"/>
  <c r="G417" i="29"/>
  <c r="F418" i="29"/>
  <c r="G418" i="29"/>
  <c r="F419" i="29"/>
  <c r="G419" i="29"/>
  <c r="F420" i="29"/>
  <c r="G420" i="29"/>
  <c r="E421" i="29"/>
  <c r="F421" i="29"/>
  <c r="G421" i="29"/>
  <c r="F422" i="29"/>
  <c r="G422" i="29"/>
  <c r="E423" i="29"/>
  <c r="F423" i="29"/>
  <c r="G423" i="29"/>
  <c r="E424" i="29"/>
  <c r="F424" i="29"/>
  <c r="G424" i="29"/>
  <c r="H424" i="29" s="1"/>
  <c r="E425" i="29"/>
  <c r="F425" i="29"/>
  <c r="G425" i="29"/>
  <c r="E426" i="29"/>
  <c r="F426" i="29"/>
  <c r="G426" i="29"/>
  <c r="F427" i="29"/>
  <c r="G427" i="29"/>
  <c r="E428" i="29"/>
  <c r="F428" i="29"/>
  <c r="G428" i="29"/>
  <c r="E429" i="29"/>
  <c r="F429" i="29"/>
  <c r="G429" i="29"/>
  <c r="G430" i="29"/>
  <c r="F431" i="29"/>
  <c r="G431" i="29"/>
  <c r="G432" i="29"/>
  <c r="G433" i="29"/>
  <c r="G434" i="29"/>
  <c r="E435" i="29"/>
  <c r="F435" i="29"/>
  <c r="G435" i="29"/>
  <c r="G436" i="29"/>
  <c r="G437" i="29"/>
  <c r="G438" i="29"/>
  <c r="E439" i="29"/>
  <c r="F439" i="29"/>
  <c r="G439" i="29"/>
  <c r="E440" i="29"/>
  <c r="F440" i="29"/>
  <c r="G440" i="29"/>
  <c r="E441" i="29"/>
  <c r="G441" i="29"/>
  <c r="H441" i="29" s="1"/>
  <c r="G442" i="29"/>
  <c r="G443" i="29"/>
  <c r="G444" i="29"/>
  <c r="F445" i="29"/>
  <c r="G445" i="29"/>
  <c r="G446" i="29"/>
  <c r="E447" i="29"/>
  <c r="F447" i="29"/>
  <c r="G447" i="29"/>
  <c r="E448" i="29"/>
  <c r="F448" i="29"/>
  <c r="G448" i="29"/>
  <c r="H448" i="29" s="1"/>
  <c r="E449" i="29"/>
  <c r="F449" i="29"/>
  <c r="G449" i="29"/>
  <c r="G450" i="29"/>
  <c r="H450" i="29" s="1"/>
  <c r="E451" i="29"/>
  <c r="G451" i="29"/>
  <c r="H451" i="29" s="1"/>
  <c r="E452" i="29"/>
  <c r="G452" i="29"/>
  <c r="E453" i="29"/>
  <c r="F453" i="29"/>
  <c r="G453" i="29"/>
  <c r="E454" i="29"/>
  <c r="F454" i="29"/>
  <c r="G454" i="29"/>
  <c r="G455" i="29"/>
  <c r="F456" i="29"/>
  <c r="G456" i="29"/>
  <c r="F457" i="29"/>
  <c r="G457" i="29"/>
  <c r="G458" i="29"/>
  <c r="E459" i="29"/>
  <c r="F459" i="29"/>
  <c r="G459" i="29"/>
  <c r="G460" i="29"/>
  <c r="F461" i="29"/>
  <c r="G461" i="29"/>
  <c r="E462" i="29"/>
  <c r="F462" i="29"/>
  <c r="G462" i="29"/>
  <c r="H462" i="29" s="1"/>
  <c r="G463" i="29"/>
  <c r="G464" i="29"/>
  <c r="F465" i="29"/>
  <c r="G465" i="29"/>
  <c r="G466" i="29"/>
  <c r="G467" i="29"/>
  <c r="G468" i="29"/>
  <c r="E469" i="29"/>
  <c r="F469" i="29"/>
  <c r="G469" i="29"/>
  <c r="E470" i="29"/>
  <c r="F470" i="29"/>
  <c r="G470" i="29"/>
  <c r="E471" i="29"/>
  <c r="F471" i="29"/>
  <c r="G471" i="29"/>
  <c r="H471" i="29" s="1"/>
  <c r="E472" i="29"/>
  <c r="F472" i="29"/>
  <c r="G472" i="29"/>
  <c r="E473" i="29"/>
  <c r="G473" i="29"/>
  <c r="F474" i="29"/>
  <c r="G474" i="29"/>
  <c r="G475" i="29"/>
  <c r="E476" i="29"/>
  <c r="F476" i="29"/>
  <c r="G476" i="29"/>
  <c r="E477" i="29"/>
  <c r="F477" i="29"/>
  <c r="G477" i="29"/>
  <c r="G478" i="29"/>
  <c r="E479" i="29"/>
  <c r="F479" i="29"/>
  <c r="G479" i="29"/>
  <c r="E480" i="29"/>
  <c r="G480" i="29"/>
  <c r="E481" i="29"/>
  <c r="F481" i="29"/>
  <c r="G481" i="29"/>
  <c r="E482" i="29"/>
  <c r="F482" i="29"/>
  <c r="G482" i="29"/>
  <c r="G483" i="29"/>
  <c r="G484" i="29"/>
  <c r="G485" i="29"/>
  <c r="F486" i="29"/>
  <c r="G486" i="29"/>
  <c r="F487" i="29"/>
  <c r="G487" i="29"/>
  <c r="G488" i="29"/>
  <c r="E489" i="29"/>
  <c r="H489" i="29"/>
  <c r="F489" i="29"/>
  <c r="G489" i="29"/>
  <c r="E490" i="29"/>
  <c r="F490" i="29"/>
  <c r="G490" i="29"/>
  <c r="H490" i="29" s="1"/>
  <c r="G491" i="29"/>
  <c r="G492" i="29"/>
  <c r="G493" i="29"/>
  <c r="E494" i="29"/>
  <c r="F494" i="29"/>
  <c r="G494" i="29"/>
  <c r="G495" i="29"/>
  <c r="E496" i="29"/>
  <c r="F496" i="29"/>
  <c r="G496" i="29"/>
  <c r="F497" i="29"/>
  <c r="G497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E313" i="28"/>
  <c r="F313" i="28"/>
  <c r="G313" i="28"/>
  <c r="H313" i="28" s="1"/>
  <c r="G314" i="28"/>
  <c r="G315" i="28"/>
  <c r="F316" i="28"/>
  <c r="G316" i="28"/>
  <c r="G317" i="28"/>
  <c r="G318" i="28"/>
  <c r="G319" i="28"/>
  <c r="F320" i="28"/>
  <c r="G320" i="28"/>
  <c r="G321" i="28"/>
  <c r="G322" i="28"/>
  <c r="G323" i="28"/>
  <c r="G324" i="28"/>
  <c r="E325" i="28"/>
  <c r="F325" i="28"/>
  <c r="G325" i="28"/>
  <c r="H325" i="28" s="1"/>
  <c r="G326" i="28"/>
  <c r="G327" i="28"/>
  <c r="G328" i="28"/>
  <c r="G329" i="28"/>
  <c r="G330" i="28"/>
  <c r="E331" i="28"/>
  <c r="F331" i="28"/>
  <c r="G331" i="28"/>
  <c r="G332" i="28"/>
  <c r="G333" i="28"/>
  <c r="G334" i="28"/>
  <c r="G335" i="28"/>
  <c r="E336" i="28"/>
  <c r="F336" i="28"/>
  <c r="G336" i="28"/>
  <c r="G337" i="28"/>
  <c r="F338" i="28"/>
  <c r="G338" i="28"/>
  <c r="G339" i="28"/>
  <c r="G340" i="28"/>
  <c r="G341" i="28"/>
  <c r="E342" i="28"/>
  <c r="F342" i="28"/>
  <c r="G342" i="28"/>
  <c r="H342" i="28" s="1"/>
  <c r="G343" i="28"/>
  <c r="G344" i="28"/>
  <c r="G345" i="28"/>
  <c r="G346" i="28"/>
  <c r="G347" i="28"/>
  <c r="E348" i="28"/>
  <c r="F348" i="28"/>
  <c r="G348" i="28"/>
  <c r="H348" i="28" s="1"/>
  <c r="E349" i="28"/>
  <c r="F349" i="28"/>
  <c r="G349" i="28"/>
  <c r="H349" i="28" s="1"/>
  <c r="E350" i="28"/>
  <c r="F350" i="28"/>
  <c r="G350" i="28"/>
  <c r="E351" i="28"/>
  <c r="F351" i="28"/>
  <c r="G351" i="28"/>
  <c r="E352" i="28"/>
  <c r="F352" i="28"/>
  <c r="G352" i="28"/>
  <c r="E353" i="28"/>
  <c r="F353" i="28"/>
  <c r="G353" i="28"/>
  <c r="G354" i="28"/>
  <c r="E355" i="28"/>
  <c r="F355" i="28"/>
  <c r="G355" i="28"/>
  <c r="E356" i="28"/>
  <c r="F356" i="28"/>
  <c r="G356" i="28"/>
  <c r="G357" i="28"/>
  <c r="G358" i="28"/>
  <c r="E359" i="28"/>
  <c r="G359" i="28"/>
  <c r="E360" i="28"/>
  <c r="F360" i="28"/>
  <c r="G360" i="28"/>
  <c r="E361" i="28"/>
  <c r="F361" i="28"/>
  <c r="G361" i="28"/>
  <c r="E362" i="28"/>
  <c r="F362" i="28"/>
  <c r="G362" i="28"/>
  <c r="H362" i="28" s="1"/>
  <c r="G363" i="28"/>
  <c r="E364" i="28"/>
  <c r="F364" i="28"/>
  <c r="G364" i="28"/>
  <c r="E365" i="28"/>
  <c r="F365" i="28"/>
  <c r="G365" i="28"/>
  <c r="H365" i="28" s="1"/>
  <c r="E366" i="28"/>
  <c r="F366" i="28"/>
  <c r="G366" i="28"/>
  <c r="H366" i="28" s="1"/>
  <c r="E367" i="28"/>
  <c r="F367" i="28"/>
  <c r="G367" i="28"/>
  <c r="E368" i="28"/>
  <c r="F368" i="28"/>
  <c r="G368" i="28"/>
  <c r="G369" i="28"/>
  <c r="E370" i="28"/>
  <c r="F370" i="28"/>
  <c r="G370" i="28"/>
  <c r="E371" i="28"/>
  <c r="F371" i="28"/>
  <c r="G371" i="28"/>
  <c r="H371" i="28" s="1"/>
  <c r="E372" i="28"/>
  <c r="F372" i="28"/>
  <c r="G372" i="28"/>
  <c r="E373" i="28"/>
  <c r="F373" i="28"/>
  <c r="G373" i="28"/>
  <c r="E374" i="28"/>
  <c r="F374" i="28"/>
  <c r="G374" i="28"/>
  <c r="H374" i="28" s="1"/>
  <c r="G375" i="28"/>
  <c r="G376" i="28"/>
  <c r="G377" i="28"/>
  <c r="G378" i="28"/>
  <c r="F379" i="28"/>
  <c r="G379" i="28"/>
  <c r="G380" i="28"/>
  <c r="G381" i="28"/>
  <c r="G382" i="28"/>
  <c r="G383" i="28"/>
  <c r="E384" i="28"/>
  <c r="F384" i="28"/>
  <c r="G384" i="28"/>
  <c r="G385" i="28"/>
  <c r="E386" i="28"/>
  <c r="F386" i="28"/>
  <c r="G386" i="28"/>
  <c r="G387" i="28"/>
  <c r="G388" i="28"/>
  <c r="G389" i="28"/>
  <c r="E390" i="28"/>
  <c r="F390" i="28"/>
  <c r="G390" i="28"/>
  <c r="G391" i="28"/>
  <c r="G392" i="28"/>
  <c r="H392" i="28" s="1"/>
  <c r="G393" i="28"/>
  <c r="E394" i="28"/>
  <c r="F394" i="28"/>
  <c r="G394" i="28"/>
  <c r="E395" i="28"/>
  <c r="F395" i="28"/>
  <c r="G395" i="28"/>
  <c r="E396" i="28"/>
  <c r="G396" i="28"/>
  <c r="E397" i="28"/>
  <c r="F397" i="28"/>
  <c r="G397" i="28"/>
  <c r="G398" i="28"/>
  <c r="E399" i="28"/>
  <c r="F399" i="28"/>
  <c r="G399" i="28"/>
  <c r="E400" i="28"/>
  <c r="F400" i="28"/>
  <c r="G400" i="28"/>
  <c r="G401" i="28"/>
  <c r="F402" i="28"/>
  <c r="G402" i="28"/>
  <c r="H402" i="28" s="1"/>
  <c r="G403" i="28"/>
  <c r="E404" i="28"/>
  <c r="F404" i="28"/>
  <c r="G404" i="28"/>
  <c r="G405" i="28"/>
  <c r="G406" i="28"/>
  <c r="F407" i="28"/>
  <c r="G407" i="28"/>
  <c r="G408" i="28"/>
  <c r="G409" i="28"/>
  <c r="G410" i="28"/>
  <c r="G411" i="28"/>
  <c r="G412" i="28"/>
  <c r="E413" i="28"/>
  <c r="F413" i="28"/>
  <c r="G413" i="28"/>
  <c r="E414" i="28"/>
  <c r="F414" i="28"/>
  <c r="G414" i="28"/>
  <c r="H414" i="28" s="1"/>
  <c r="E415" i="28"/>
  <c r="G415" i="28"/>
  <c r="H415" i="28" s="1"/>
  <c r="E416" i="28"/>
  <c r="G416" i="28"/>
  <c r="E417" i="28"/>
  <c r="F417" i="28"/>
  <c r="G417" i="28"/>
  <c r="E418" i="28"/>
  <c r="F418" i="28"/>
  <c r="G418" i="28"/>
  <c r="H418" i="28" s="1"/>
  <c r="E419" i="28"/>
  <c r="F419" i="28"/>
  <c r="G419" i="28"/>
  <c r="G420" i="28"/>
  <c r="G421" i="28"/>
  <c r="G422" i="28"/>
  <c r="E423" i="28"/>
  <c r="F423" i="28"/>
  <c r="G423" i="28"/>
  <c r="E424" i="28"/>
  <c r="F424" i="28"/>
  <c r="G424" i="28"/>
  <c r="E425" i="28"/>
  <c r="F425" i="28"/>
  <c r="G425" i="28"/>
  <c r="G426" i="28"/>
  <c r="E427" i="28"/>
  <c r="F427" i="28"/>
  <c r="G427" i="28"/>
  <c r="E428" i="28"/>
  <c r="F428" i="28"/>
  <c r="G428" i="28"/>
  <c r="F429" i="28"/>
  <c r="G429" i="28"/>
  <c r="G430" i="28"/>
  <c r="G431" i="28"/>
  <c r="G432" i="28"/>
  <c r="G433" i="28"/>
  <c r="G434" i="28"/>
  <c r="E435" i="28"/>
  <c r="F435" i="28"/>
  <c r="G435" i="28"/>
  <c r="G436" i="28"/>
  <c r="G437" i="28"/>
  <c r="G438" i="28"/>
  <c r="E439" i="28"/>
  <c r="F439" i="28"/>
  <c r="G439" i="28"/>
  <c r="E440" i="28"/>
  <c r="F440" i="28"/>
  <c r="G440" i="28"/>
  <c r="E441" i="28"/>
  <c r="H441" i="28" s="1"/>
  <c r="F441" i="28"/>
  <c r="G441" i="28"/>
  <c r="G442" i="28"/>
  <c r="G443" i="28"/>
  <c r="G444" i="28"/>
  <c r="E445" i="28"/>
  <c r="F445" i="28"/>
  <c r="G445" i="28"/>
  <c r="H445" i="28" s="1"/>
  <c r="F446" i="28"/>
  <c r="G446" i="28"/>
  <c r="E447" i="28"/>
  <c r="F447" i="28"/>
  <c r="G447" i="28"/>
  <c r="H447" i="28" s="1"/>
  <c r="E448" i="28"/>
  <c r="F448" i="28"/>
  <c r="G448" i="28"/>
  <c r="H448" i="28" s="1"/>
  <c r="E449" i="28"/>
  <c r="F449" i="28"/>
  <c r="G449" i="28"/>
  <c r="E450" i="28"/>
  <c r="H450" i="28" s="1"/>
  <c r="F450" i="28"/>
  <c r="G450" i="28"/>
  <c r="E451" i="28"/>
  <c r="F451" i="28"/>
  <c r="G451" i="28"/>
  <c r="H451" i="28" s="1"/>
  <c r="E452" i="28"/>
  <c r="F452" i="28"/>
  <c r="G452" i="28"/>
  <c r="E453" i="28"/>
  <c r="F453" i="28"/>
  <c r="G453" i="28"/>
  <c r="H453" i="28" s="1"/>
  <c r="F454" i="28"/>
  <c r="G454" i="28"/>
  <c r="G455" i="28"/>
  <c r="G456" i="28"/>
  <c r="E457" i="28"/>
  <c r="F457" i="28"/>
  <c r="G457" i="28"/>
  <c r="G458" i="28"/>
  <c r="E459" i="28"/>
  <c r="F459" i="28"/>
  <c r="G459" i="28"/>
  <c r="G460" i="28"/>
  <c r="E461" i="28"/>
  <c r="F461" i="28"/>
  <c r="G461" i="28"/>
  <c r="F462" i="28"/>
  <c r="G462" i="28"/>
  <c r="G463" i="28"/>
  <c r="G464" i="28"/>
  <c r="E465" i="28"/>
  <c r="H465" i="28" s="1"/>
  <c r="F465" i="28"/>
  <c r="G465" i="28"/>
  <c r="G466" i="28"/>
  <c r="G467" i="28"/>
  <c r="E468" i="28"/>
  <c r="F468" i="28"/>
  <c r="G468" i="28"/>
  <c r="H468" i="28" s="1"/>
  <c r="E469" i="28"/>
  <c r="F469" i="28"/>
  <c r="G469" i="28"/>
  <c r="E470" i="28"/>
  <c r="F470" i="28"/>
  <c r="G470" i="28"/>
  <c r="G471" i="28"/>
  <c r="E472" i="28"/>
  <c r="F472" i="28"/>
  <c r="G472" i="28"/>
  <c r="G473" i="28"/>
  <c r="E474" i="28"/>
  <c r="F474" i="28"/>
  <c r="G474" i="28"/>
  <c r="E475" i="28"/>
  <c r="F475" i="28"/>
  <c r="G475" i="28"/>
  <c r="H475" i="28" s="1"/>
  <c r="E476" i="28"/>
  <c r="F476" i="28"/>
  <c r="G476" i="28"/>
  <c r="E477" i="28"/>
  <c r="F477" i="28"/>
  <c r="G477" i="28"/>
  <c r="F478" i="28"/>
  <c r="G478" i="28"/>
  <c r="E479" i="28"/>
  <c r="F479" i="28"/>
  <c r="G479" i="28"/>
  <c r="H479" i="28" s="1"/>
  <c r="E480" i="28"/>
  <c r="F480" i="28"/>
  <c r="G480" i="28"/>
  <c r="E481" i="28"/>
  <c r="H481" i="28" s="1"/>
  <c r="F481" i="28"/>
  <c r="G481" i="28"/>
  <c r="E482" i="28"/>
  <c r="F482" i="28"/>
  <c r="G482" i="28"/>
  <c r="H482" i="28" s="1"/>
  <c r="G483" i="28"/>
  <c r="G484" i="28"/>
  <c r="G485" i="28"/>
  <c r="E486" i="28"/>
  <c r="F486" i="28"/>
  <c r="G486" i="28"/>
  <c r="E487" i="28"/>
  <c r="F487" i="28"/>
  <c r="G487" i="28"/>
  <c r="E488" i="28"/>
  <c r="F488" i="28"/>
  <c r="G488" i="28"/>
  <c r="H488" i="28" s="1"/>
  <c r="E489" i="28"/>
  <c r="F489" i="28"/>
  <c r="G489" i="28"/>
  <c r="E490" i="28"/>
  <c r="F490" i="28"/>
  <c r="G490" i="28"/>
  <c r="H490" i="28" s="1"/>
  <c r="G491" i="28"/>
  <c r="G492" i="28"/>
  <c r="G493" i="28"/>
  <c r="G494" i="28"/>
  <c r="G495" i="28"/>
  <c r="E496" i="28"/>
  <c r="F496" i="28"/>
  <c r="G496" i="28"/>
  <c r="E497" i="28"/>
  <c r="G497" i="28"/>
  <c r="E498" i="28"/>
  <c r="F498" i="28"/>
  <c r="G498" i="28"/>
  <c r="H498" i="28" s="1"/>
  <c r="E499" i="28"/>
  <c r="F499" i="28"/>
  <c r="G499" i="28"/>
  <c r="H499" i="28" s="1"/>
  <c r="F296" i="27"/>
  <c r="G296" i="27"/>
  <c r="F297" i="27"/>
  <c r="G297" i="27"/>
  <c r="G298" i="27"/>
  <c r="E299" i="27"/>
  <c r="F299" i="27"/>
  <c r="G299" i="27"/>
  <c r="E300" i="27"/>
  <c r="F300" i="27"/>
  <c r="G300" i="27"/>
  <c r="G301" i="27"/>
  <c r="E302" i="27"/>
  <c r="F302" i="27"/>
  <c r="G302" i="27"/>
  <c r="E303" i="27"/>
  <c r="F303" i="27"/>
  <c r="G303" i="27"/>
  <c r="G304" i="27"/>
  <c r="H304" i="27" s="1"/>
  <c r="G305" i="27"/>
  <c r="E306" i="27"/>
  <c r="F306" i="27"/>
  <c r="G306" i="27"/>
  <c r="G307" i="27"/>
  <c r="E308" i="27"/>
  <c r="H308" i="27"/>
  <c r="F308" i="27"/>
  <c r="G308" i="27"/>
  <c r="E309" i="27"/>
  <c r="H309" i="27"/>
  <c r="F309" i="27"/>
  <c r="G309" i="27"/>
  <c r="G310" i="27"/>
  <c r="F311" i="27"/>
  <c r="G311" i="27"/>
  <c r="E312" i="27"/>
  <c r="F312" i="27"/>
  <c r="G312" i="27"/>
  <c r="E313" i="27"/>
  <c r="F313" i="27"/>
  <c r="G313" i="27"/>
  <c r="G314" i="27"/>
  <c r="E315" i="27"/>
  <c r="F315" i="27"/>
  <c r="G315" i="27"/>
  <c r="H315" i="27" s="1"/>
  <c r="E316" i="27"/>
  <c r="F316" i="27"/>
  <c r="G316" i="27"/>
  <c r="H316" i="27" s="1"/>
  <c r="G317" i="27"/>
  <c r="G318" i="27"/>
  <c r="G319" i="27"/>
  <c r="E320" i="27"/>
  <c r="F320" i="27"/>
  <c r="G320" i="27"/>
  <c r="E321" i="27"/>
  <c r="H321" i="27" s="1"/>
  <c r="F321" i="27"/>
  <c r="G321" i="27"/>
  <c r="G322" i="27"/>
  <c r="E323" i="27"/>
  <c r="F323" i="27"/>
  <c r="G323" i="27"/>
  <c r="H323" i="27" s="1"/>
  <c r="E324" i="27"/>
  <c r="F324" i="27"/>
  <c r="G324" i="27"/>
  <c r="H324" i="27" s="1"/>
  <c r="E325" i="27"/>
  <c r="F325" i="27"/>
  <c r="G325" i="27"/>
  <c r="H325" i="27" s="1"/>
  <c r="G326" i="27"/>
  <c r="E327" i="27"/>
  <c r="F327" i="27"/>
  <c r="G327" i="27"/>
  <c r="E328" i="27"/>
  <c r="H328" i="27" s="1"/>
  <c r="F328" i="27"/>
  <c r="G328" i="27"/>
  <c r="E329" i="27"/>
  <c r="F329" i="27"/>
  <c r="G329" i="27"/>
  <c r="E330" i="27"/>
  <c r="G330" i="27"/>
  <c r="E331" i="27"/>
  <c r="F331" i="27"/>
  <c r="G331" i="27"/>
  <c r="G332" i="27"/>
  <c r="G333" i="27"/>
  <c r="G334" i="27"/>
  <c r="H334" i="27" s="1"/>
  <c r="G335" i="27"/>
  <c r="E336" i="27"/>
  <c r="F336" i="27"/>
  <c r="G336" i="27"/>
  <c r="E337" i="27"/>
  <c r="F337" i="27"/>
  <c r="G337" i="27"/>
  <c r="F338" i="27"/>
  <c r="G338" i="27"/>
  <c r="G339" i="27"/>
  <c r="E340" i="27"/>
  <c r="F340" i="27"/>
  <c r="G340" i="27"/>
  <c r="E341" i="27"/>
  <c r="G341" i="27"/>
  <c r="E342" i="27"/>
  <c r="H342" i="27" s="1"/>
  <c r="F342" i="27"/>
  <c r="G342" i="27"/>
  <c r="G343" i="27"/>
  <c r="F344" i="27"/>
  <c r="G344" i="27"/>
  <c r="G345" i="27"/>
  <c r="G346" i="27"/>
  <c r="H346" i="27" s="1"/>
  <c r="G347" i="27"/>
  <c r="E348" i="27"/>
  <c r="F348" i="27"/>
  <c r="G348" i="27"/>
  <c r="E349" i="27"/>
  <c r="F349" i="27"/>
  <c r="G349" i="27"/>
  <c r="E350" i="27"/>
  <c r="H350" i="27" s="1"/>
  <c r="F350" i="27"/>
  <c r="G350" i="27"/>
  <c r="E351" i="27"/>
  <c r="F351" i="27"/>
  <c r="G351" i="27"/>
  <c r="E352" i="27"/>
  <c r="F352" i="27"/>
  <c r="G352" i="27"/>
  <c r="E353" i="27"/>
  <c r="F353" i="27"/>
  <c r="G353" i="27"/>
  <c r="F354" i="27"/>
  <c r="G354" i="27"/>
  <c r="E355" i="27"/>
  <c r="F355" i="27"/>
  <c r="G355" i="27"/>
  <c r="H355" i="27" s="1"/>
  <c r="E356" i="27"/>
  <c r="F356" i="27"/>
  <c r="G356" i="27"/>
  <c r="H356" i="27" s="1"/>
  <c r="F357" i="27"/>
  <c r="G357" i="27"/>
  <c r="G358" i="27"/>
  <c r="G359" i="27"/>
  <c r="E360" i="27"/>
  <c r="F360" i="27"/>
  <c r="G360" i="27"/>
  <c r="E361" i="27"/>
  <c r="F361" i="27"/>
  <c r="G361" i="27"/>
  <c r="E362" i="27"/>
  <c r="F362" i="27"/>
  <c r="G362" i="27"/>
  <c r="G363" i="27"/>
  <c r="E364" i="27"/>
  <c r="F364" i="27"/>
  <c r="G364" i="27"/>
  <c r="E365" i="27"/>
  <c r="F365" i="27"/>
  <c r="G365" i="27"/>
  <c r="E366" i="27"/>
  <c r="F366" i="27"/>
  <c r="G366" i="27"/>
  <c r="E367" i="27"/>
  <c r="F367" i="27"/>
  <c r="G367" i="27"/>
  <c r="E368" i="27"/>
  <c r="F368" i="27"/>
  <c r="G368" i="27"/>
  <c r="E369" i="27"/>
  <c r="G369" i="27"/>
  <c r="E370" i="27"/>
  <c r="G370" i="27"/>
  <c r="E371" i="27"/>
  <c r="F371" i="27"/>
  <c r="G371" i="27"/>
  <c r="E372" i="27"/>
  <c r="F372" i="27"/>
  <c r="G372" i="27"/>
  <c r="E373" i="27"/>
  <c r="F373" i="27"/>
  <c r="G373" i="27"/>
  <c r="E374" i="27"/>
  <c r="F374" i="27"/>
  <c r="G374" i="27"/>
  <c r="E375" i="27"/>
  <c r="G375" i="27"/>
  <c r="E376" i="27"/>
  <c r="F376" i="27"/>
  <c r="G376" i="27"/>
  <c r="G377" i="27"/>
  <c r="G378" i="27"/>
  <c r="G379" i="27"/>
  <c r="G380" i="27"/>
  <c r="E381" i="27"/>
  <c r="F381" i="27"/>
  <c r="G381" i="27"/>
  <c r="E382" i="27"/>
  <c r="F382" i="27"/>
  <c r="G382" i="27"/>
  <c r="G383" i="27"/>
  <c r="E384" i="27"/>
  <c r="F384" i="27"/>
  <c r="G384" i="27"/>
  <c r="F385" i="27"/>
  <c r="G385" i="27"/>
  <c r="G386" i="27"/>
  <c r="G387" i="27"/>
  <c r="G388" i="27"/>
  <c r="F389" i="27"/>
  <c r="G389" i="27"/>
  <c r="G390" i="27"/>
  <c r="G391" i="27"/>
  <c r="E392" i="27"/>
  <c r="G392" i="27"/>
  <c r="G393" i="27"/>
  <c r="E394" i="27"/>
  <c r="G394" i="27"/>
  <c r="H394" i="27" s="1"/>
  <c r="G395" i="27"/>
  <c r="E396" i="27"/>
  <c r="F396" i="27"/>
  <c r="G396" i="27"/>
  <c r="G397" i="27"/>
  <c r="G398" i="27"/>
  <c r="E399" i="27"/>
  <c r="H399" i="27"/>
  <c r="F399" i="27"/>
  <c r="G399" i="27"/>
  <c r="E400" i="27"/>
  <c r="H400" i="27"/>
  <c r="F400" i="27"/>
  <c r="G400" i="27"/>
  <c r="G401" i="27"/>
  <c r="E402" i="27"/>
  <c r="H402" i="27" s="1"/>
  <c r="F402" i="27"/>
  <c r="G402" i="27"/>
  <c r="F403" i="27"/>
  <c r="G403" i="27"/>
  <c r="E404" i="27"/>
  <c r="F404" i="27"/>
  <c r="G404" i="27"/>
  <c r="G405" i="27"/>
  <c r="G406" i="27"/>
  <c r="E407" i="27"/>
  <c r="G407" i="27"/>
  <c r="E408" i="27"/>
  <c r="F408" i="27"/>
  <c r="G408" i="27"/>
  <c r="G409" i="27"/>
  <c r="H409" i="27" s="1"/>
  <c r="E410" i="27"/>
  <c r="F410" i="27"/>
  <c r="G410" i="27"/>
  <c r="G411" i="27"/>
  <c r="F412" i="27"/>
  <c r="G412" i="27"/>
  <c r="E413" i="27"/>
  <c r="F413" i="27"/>
  <c r="G413" i="27"/>
  <c r="G414" i="27"/>
  <c r="E415" i="27"/>
  <c r="F415" i="27"/>
  <c r="G415" i="27"/>
  <c r="E416" i="27"/>
  <c r="F416" i="27"/>
  <c r="G416" i="27"/>
  <c r="F417" i="27"/>
  <c r="G417" i="27"/>
  <c r="E418" i="27"/>
  <c r="F418" i="27"/>
  <c r="G418" i="27"/>
  <c r="G419" i="27"/>
  <c r="G420" i="27"/>
  <c r="F421" i="27"/>
  <c r="G421" i="27"/>
  <c r="F422" i="27"/>
  <c r="G422" i="27"/>
  <c r="E423" i="27"/>
  <c r="F423" i="27"/>
  <c r="G423" i="27"/>
  <c r="E424" i="27"/>
  <c r="F424" i="27"/>
  <c r="G424" i="27"/>
  <c r="E425" i="27"/>
  <c r="F425" i="27"/>
  <c r="G425" i="27"/>
  <c r="E426" i="27"/>
  <c r="F426" i="27"/>
  <c r="G426" i="27"/>
  <c r="E427" i="27"/>
  <c r="H427" i="27" s="1"/>
  <c r="F427" i="27"/>
  <c r="G427" i="27"/>
  <c r="E428" i="27"/>
  <c r="F428" i="27"/>
  <c r="G428" i="27"/>
  <c r="E429" i="27"/>
  <c r="F429" i="27"/>
  <c r="G429" i="27"/>
  <c r="E430" i="27"/>
  <c r="F430" i="27"/>
  <c r="G430" i="27"/>
  <c r="E431" i="27"/>
  <c r="H431" i="27" s="1"/>
  <c r="F431" i="27"/>
  <c r="G431" i="27"/>
  <c r="G432" i="27"/>
  <c r="F433" i="27"/>
  <c r="G433" i="27"/>
  <c r="E434" i="27"/>
  <c r="F434" i="27"/>
  <c r="G434" i="27"/>
  <c r="H434" i="27" s="1"/>
  <c r="E435" i="27"/>
  <c r="F435" i="27"/>
  <c r="G435" i="27"/>
  <c r="H435" i="27" s="1"/>
  <c r="E436" i="27"/>
  <c r="F436" i="27"/>
  <c r="G436" i="27"/>
  <c r="H436" i="27" s="1"/>
  <c r="E437" i="27"/>
  <c r="G437" i="27"/>
  <c r="H437" i="27" s="1"/>
  <c r="E438" i="27"/>
  <c r="F438" i="27"/>
  <c r="G438" i="27"/>
  <c r="H438" i="27" s="1"/>
  <c r="E439" i="27"/>
  <c r="F439" i="27"/>
  <c r="G439" i="27"/>
  <c r="H439" i="27" s="1"/>
  <c r="E440" i="27"/>
  <c r="F440" i="27"/>
  <c r="G440" i="27"/>
  <c r="H440" i="27" s="1"/>
  <c r="E441" i="27"/>
  <c r="G441" i="27"/>
  <c r="H441" i="27" s="1"/>
  <c r="E442" i="27"/>
  <c r="F442" i="27"/>
  <c r="G442" i="27"/>
  <c r="H442" i="27" s="1"/>
  <c r="E443" i="27"/>
  <c r="F443" i="27"/>
  <c r="G443" i="27"/>
  <c r="H443" i="27" s="1"/>
  <c r="E444" i="27"/>
  <c r="F444" i="27"/>
  <c r="G444" i="27"/>
  <c r="E445" i="27"/>
  <c r="F445" i="27"/>
  <c r="G445" i="27"/>
  <c r="E446" i="27"/>
  <c r="F446" i="27"/>
  <c r="G446" i="27"/>
  <c r="E447" i="27"/>
  <c r="F447" i="27"/>
  <c r="G447" i="27"/>
  <c r="E448" i="27"/>
  <c r="F448" i="27"/>
  <c r="G448" i="27"/>
  <c r="E449" i="27"/>
  <c r="F449" i="27"/>
  <c r="G449" i="27"/>
  <c r="E450" i="27"/>
  <c r="G450" i="27"/>
  <c r="E451" i="27"/>
  <c r="F451" i="27"/>
  <c r="G451" i="27"/>
  <c r="E452" i="27"/>
  <c r="F452" i="27"/>
  <c r="G452" i="27"/>
  <c r="E453" i="27"/>
  <c r="F453" i="27"/>
  <c r="G453" i="27"/>
  <c r="E454" i="27"/>
  <c r="F454" i="27"/>
  <c r="G454" i="27"/>
  <c r="E455" i="27"/>
  <c r="F455" i="27"/>
  <c r="G455" i="27"/>
  <c r="G456" i="27"/>
  <c r="E457" i="27"/>
  <c r="F457" i="27"/>
  <c r="G457" i="27"/>
  <c r="G458" i="27"/>
  <c r="E459" i="27"/>
  <c r="F459" i="27"/>
  <c r="G459" i="27"/>
  <c r="G460" i="27"/>
  <c r="E461" i="27"/>
  <c r="F461" i="27"/>
  <c r="G461" i="27"/>
  <c r="H461" i="27" s="1"/>
  <c r="E462" i="27"/>
  <c r="F462" i="27"/>
  <c r="G462" i="27"/>
  <c r="H462" i="27" s="1"/>
  <c r="G463" i="27"/>
  <c r="G464" i="27"/>
  <c r="E465" i="27"/>
  <c r="F465" i="27"/>
  <c r="G465" i="27"/>
  <c r="E466" i="27"/>
  <c r="F466" i="27"/>
  <c r="G466" i="27"/>
  <c r="E467" i="27"/>
  <c r="G467" i="27"/>
  <c r="H467" i="27" s="1"/>
  <c r="E468" i="27"/>
  <c r="F468" i="27"/>
  <c r="G468" i="27"/>
  <c r="H468" i="27" s="1"/>
  <c r="E469" i="27"/>
  <c r="F469" i="27"/>
  <c r="G469" i="27"/>
  <c r="E470" i="27"/>
  <c r="F470" i="27"/>
  <c r="G470" i="27"/>
  <c r="E471" i="27"/>
  <c r="F471" i="27"/>
  <c r="G471" i="27"/>
  <c r="H471" i="27" s="1"/>
  <c r="E472" i="27"/>
  <c r="F472" i="27"/>
  <c r="G472" i="27"/>
  <c r="H472" i="27" s="1"/>
  <c r="G473" i="27"/>
  <c r="E474" i="27"/>
  <c r="F474" i="27"/>
  <c r="G474" i="27"/>
  <c r="G475" i="27"/>
  <c r="E476" i="27"/>
  <c r="F476" i="27"/>
  <c r="G476" i="27"/>
  <c r="E477" i="27"/>
  <c r="F477" i="27"/>
  <c r="G477" i="27"/>
  <c r="H477" i="27" s="1"/>
  <c r="G478" i="27"/>
  <c r="E479" i="27"/>
  <c r="F479" i="27"/>
  <c r="G479" i="27"/>
  <c r="E480" i="27"/>
  <c r="F480" i="27"/>
  <c r="G480" i="27"/>
  <c r="E481" i="27"/>
  <c r="F481" i="27"/>
  <c r="G481" i="27"/>
  <c r="E482" i="27"/>
  <c r="F482" i="27"/>
  <c r="G482" i="27"/>
  <c r="G483" i="27"/>
  <c r="F484" i="27"/>
  <c r="G484" i="27"/>
  <c r="F485" i="27"/>
  <c r="G485" i="27"/>
  <c r="G486" i="27"/>
  <c r="F487" i="27"/>
  <c r="G487" i="27"/>
  <c r="E488" i="27"/>
  <c r="F488" i="27"/>
  <c r="G488" i="27"/>
  <c r="E489" i="27"/>
  <c r="F489" i="27"/>
  <c r="G489" i="27"/>
  <c r="G490" i="27"/>
  <c r="G491" i="27"/>
  <c r="G492" i="27"/>
  <c r="G493" i="27"/>
  <c r="F494" i="27"/>
  <c r="G494" i="27"/>
  <c r="G495" i="27"/>
  <c r="E496" i="27"/>
  <c r="H496" i="27" s="1"/>
  <c r="F496" i="27"/>
  <c r="G496" i="27"/>
  <c r="E497" i="27"/>
  <c r="F497" i="27"/>
  <c r="G497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H299" i="26" s="1"/>
  <c r="E300" i="26"/>
  <c r="G300" i="26"/>
  <c r="G301" i="26"/>
  <c r="H301" i="26" s="1"/>
  <c r="G302" i="26"/>
  <c r="G303" i="26"/>
  <c r="G304" i="26"/>
  <c r="G305" i="26"/>
  <c r="E306" i="26"/>
  <c r="F306" i="26"/>
  <c r="G306" i="26"/>
  <c r="H306" i="26" s="1"/>
  <c r="G307" i="26"/>
  <c r="G308" i="26"/>
  <c r="E309" i="26"/>
  <c r="G309" i="26"/>
  <c r="H309" i="26" s="1"/>
  <c r="G310" i="26"/>
  <c r="G311" i="26"/>
  <c r="E312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E320" i="26"/>
  <c r="F320" i="26"/>
  <c r="G320" i="26"/>
  <c r="H320" i="26" s="1"/>
  <c r="E321" i="26"/>
  <c r="F321" i="26"/>
  <c r="G321" i="26"/>
  <c r="E322" i="26"/>
  <c r="F322" i="26"/>
  <c r="G322" i="26"/>
  <c r="G323" i="26"/>
  <c r="G324" i="26"/>
  <c r="E325" i="26"/>
  <c r="F325" i="26"/>
  <c r="G325" i="26"/>
  <c r="G326" i="26"/>
  <c r="G327" i="26"/>
  <c r="E328" i="26"/>
  <c r="F328" i="26"/>
  <c r="G328" i="26"/>
  <c r="E329" i="26"/>
  <c r="F329" i="26"/>
  <c r="G329" i="26"/>
  <c r="G330" i="26"/>
  <c r="H330" i="26" s="1"/>
  <c r="F331" i="26"/>
  <c r="G331" i="26"/>
  <c r="G332" i="26"/>
  <c r="G333" i="26"/>
  <c r="G334" i="26"/>
  <c r="G335" i="26"/>
  <c r="E336" i="26"/>
  <c r="F336" i="26"/>
  <c r="G336" i="26"/>
  <c r="H336" i="26" s="1"/>
  <c r="E337" i="26"/>
  <c r="G337" i="26"/>
  <c r="H337" i="26" s="1"/>
  <c r="F338" i="26"/>
  <c r="G338" i="26"/>
  <c r="G339" i="26"/>
  <c r="E340" i="26"/>
  <c r="F340" i="26"/>
  <c r="G340" i="26"/>
  <c r="E341" i="26"/>
  <c r="F341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H348" i="26" s="1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H354" i="26" s="1"/>
  <c r="E355" i="26"/>
  <c r="F355" i="26"/>
  <c r="G355" i="26"/>
  <c r="H355" i="26" s="1"/>
  <c r="E356" i="26"/>
  <c r="F356" i="26"/>
  <c r="G356" i="26"/>
  <c r="G357" i="26"/>
  <c r="G358" i="26"/>
  <c r="E359" i="26"/>
  <c r="G359" i="26"/>
  <c r="H359" i="26" s="1"/>
  <c r="E360" i="26"/>
  <c r="F360" i="26"/>
  <c r="G360" i="26"/>
  <c r="H360" i="26" s="1"/>
  <c r="E361" i="26"/>
  <c r="F361" i="26"/>
  <c r="G361" i="26"/>
  <c r="H361" i="26" s="1"/>
  <c r="G362" i="26"/>
  <c r="E363" i="26"/>
  <c r="F363" i="26"/>
  <c r="G363" i="26"/>
  <c r="E364" i="26"/>
  <c r="F364" i="26"/>
  <c r="G364" i="26"/>
  <c r="E365" i="26"/>
  <c r="F365" i="26"/>
  <c r="G365" i="26"/>
  <c r="E366" i="26"/>
  <c r="F366" i="26"/>
  <c r="G366" i="26"/>
  <c r="E367" i="26"/>
  <c r="F367" i="26"/>
  <c r="G367" i="26"/>
  <c r="H367" i="26" s="1"/>
  <c r="G368" i="26"/>
  <c r="G369" i="26"/>
  <c r="G370" i="26"/>
  <c r="E371" i="26"/>
  <c r="G371" i="26"/>
  <c r="H371" i="26" s="1"/>
  <c r="G372" i="26"/>
  <c r="E373" i="26"/>
  <c r="F373" i="26"/>
  <c r="G373" i="26"/>
  <c r="E374" i="26"/>
  <c r="F374" i="26"/>
  <c r="G374" i="26"/>
  <c r="G375" i="26"/>
  <c r="F376" i="26"/>
  <c r="G376" i="26"/>
  <c r="G377" i="26"/>
  <c r="G378" i="26"/>
  <c r="G379" i="26"/>
  <c r="E380" i="26"/>
  <c r="G380" i="26"/>
  <c r="G381" i="26"/>
  <c r="E382" i="26"/>
  <c r="G382" i="26"/>
  <c r="G383" i="26"/>
  <c r="G384" i="26"/>
  <c r="G385" i="26"/>
  <c r="E386" i="26"/>
  <c r="F386" i="26"/>
  <c r="G386" i="26"/>
  <c r="G387" i="26"/>
  <c r="G388" i="26"/>
  <c r="G389" i="26"/>
  <c r="E390" i="26"/>
  <c r="F390" i="26"/>
  <c r="G390" i="26"/>
  <c r="H390" i="26" s="1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G400" i="26"/>
  <c r="G401" i="26"/>
  <c r="G402" i="26"/>
  <c r="G403" i="26"/>
  <c r="E404" i="26"/>
  <c r="F404" i="26"/>
  <c r="G404" i="26"/>
  <c r="E405" i="26"/>
  <c r="F405" i="26"/>
  <c r="G405" i="26"/>
  <c r="G406" i="26"/>
  <c r="G407" i="26"/>
  <c r="G408" i="26"/>
  <c r="E409" i="26"/>
  <c r="G409" i="26"/>
  <c r="G410" i="26"/>
  <c r="G411" i="26"/>
  <c r="G412" i="26"/>
  <c r="E413" i="26"/>
  <c r="F413" i="26"/>
  <c r="G413" i="26"/>
  <c r="H413" i="26" s="1"/>
  <c r="E414" i="26"/>
  <c r="F414" i="26"/>
  <c r="G414" i="26"/>
  <c r="E415" i="26"/>
  <c r="F415" i="26"/>
  <c r="G415" i="26"/>
  <c r="E416" i="26"/>
  <c r="F416" i="26"/>
  <c r="G416" i="26"/>
  <c r="G417" i="26"/>
  <c r="E418" i="26"/>
  <c r="F418" i="26"/>
  <c r="G418" i="26"/>
  <c r="H418" i="26" s="1"/>
  <c r="F419" i="26"/>
  <c r="G419" i="26"/>
  <c r="E420" i="26"/>
  <c r="F420" i="26"/>
  <c r="G420" i="26"/>
  <c r="E421" i="26"/>
  <c r="H421" i="26"/>
  <c r="F421" i="26"/>
  <c r="G421" i="26"/>
  <c r="E422" i="26"/>
  <c r="H422" i="26"/>
  <c r="G422" i="26"/>
  <c r="E423" i="26"/>
  <c r="F423" i="26"/>
  <c r="G423" i="26"/>
  <c r="H423" i="26" s="1"/>
  <c r="E424" i="26"/>
  <c r="F424" i="26"/>
  <c r="G424" i="26"/>
  <c r="H424" i="26" s="1"/>
  <c r="E425" i="26"/>
  <c r="F425" i="26"/>
  <c r="G425" i="26"/>
  <c r="E426" i="26"/>
  <c r="F426" i="26"/>
  <c r="G426" i="26"/>
  <c r="E427" i="26"/>
  <c r="F427" i="26"/>
  <c r="G427" i="26"/>
  <c r="E428" i="26"/>
  <c r="F428" i="26"/>
  <c r="G428" i="26"/>
  <c r="E429" i="26"/>
  <c r="H429" i="26" s="1"/>
  <c r="F429" i="26"/>
  <c r="G429" i="26"/>
  <c r="E430" i="26"/>
  <c r="H430" i="26" s="1"/>
  <c r="F430" i="26"/>
  <c r="G430" i="26"/>
  <c r="E431" i="26"/>
  <c r="F431" i="26"/>
  <c r="G431" i="26"/>
  <c r="H431" i="26" s="1"/>
  <c r="G432" i="26"/>
  <c r="G433" i="26"/>
  <c r="E434" i="26"/>
  <c r="F434" i="26"/>
  <c r="G434" i="26"/>
  <c r="E435" i="26"/>
  <c r="F435" i="26"/>
  <c r="G435" i="26"/>
  <c r="E436" i="26"/>
  <c r="F436" i="26"/>
  <c r="G436" i="26"/>
  <c r="H436" i="26" s="1"/>
  <c r="G437" i="26"/>
  <c r="E438" i="26"/>
  <c r="F438" i="26"/>
  <c r="G438" i="26"/>
  <c r="H438" i="26" s="1"/>
  <c r="E439" i="26"/>
  <c r="F439" i="26"/>
  <c r="G439" i="26"/>
  <c r="E440" i="26"/>
  <c r="H440" i="26" s="1"/>
  <c r="F440" i="26"/>
  <c r="G440" i="26"/>
  <c r="F441" i="26"/>
  <c r="G441" i="26"/>
  <c r="E442" i="26"/>
  <c r="G442" i="26"/>
  <c r="E443" i="26"/>
  <c r="F443" i="26"/>
  <c r="G443" i="26"/>
  <c r="E444" i="26"/>
  <c r="F444" i="26"/>
  <c r="G444" i="26"/>
  <c r="E445" i="26"/>
  <c r="F445" i="26"/>
  <c r="G445" i="26"/>
  <c r="G446" i="26"/>
  <c r="E447" i="26"/>
  <c r="F447" i="26"/>
  <c r="G447" i="26"/>
  <c r="G448" i="26"/>
  <c r="E449" i="26"/>
  <c r="F449" i="26"/>
  <c r="G449" i="26"/>
  <c r="G450" i="26"/>
  <c r="E451" i="26"/>
  <c r="F451" i="26"/>
  <c r="G451" i="26"/>
  <c r="H451" i="26" s="1"/>
  <c r="G452" i="26"/>
  <c r="E453" i="26"/>
  <c r="F453" i="26"/>
  <c r="G453" i="26"/>
  <c r="E454" i="26"/>
  <c r="F454" i="26"/>
  <c r="G454" i="26"/>
  <c r="E455" i="26"/>
  <c r="H455" i="26"/>
  <c r="F455" i="26"/>
  <c r="G455" i="26"/>
  <c r="E456" i="26"/>
  <c r="H456" i="26"/>
  <c r="F456" i="26"/>
  <c r="G456" i="26"/>
  <c r="E457" i="26"/>
  <c r="F457" i="26"/>
  <c r="G457" i="26"/>
  <c r="E458" i="26"/>
  <c r="G458" i="26"/>
  <c r="H458" i="26" s="1"/>
  <c r="E459" i="26"/>
  <c r="F459" i="26"/>
  <c r="G459" i="26"/>
  <c r="G460" i="26"/>
  <c r="E461" i="26"/>
  <c r="F461" i="26"/>
  <c r="G461" i="26"/>
  <c r="E462" i="26"/>
  <c r="F462" i="26"/>
  <c r="G462" i="26"/>
  <c r="E463" i="26"/>
  <c r="G463" i="26"/>
  <c r="G464" i="26"/>
  <c r="E465" i="26"/>
  <c r="H465" i="26"/>
  <c r="F465" i="26"/>
  <c r="G465" i="26"/>
  <c r="E466" i="26"/>
  <c r="F466" i="26"/>
  <c r="G466" i="26"/>
  <c r="E467" i="26"/>
  <c r="G467" i="26"/>
  <c r="H467" i="26" s="1"/>
  <c r="E468" i="26"/>
  <c r="F468" i="26"/>
  <c r="G468" i="26"/>
  <c r="H468" i="26" s="1"/>
  <c r="E469" i="26"/>
  <c r="G469" i="26"/>
  <c r="E470" i="26"/>
  <c r="F470" i="26"/>
  <c r="G470" i="26"/>
  <c r="E471" i="26"/>
  <c r="F471" i="26"/>
  <c r="G471" i="26"/>
  <c r="H471" i="26" s="1"/>
  <c r="E472" i="26"/>
  <c r="F472" i="26"/>
  <c r="G472" i="26"/>
  <c r="G473" i="26"/>
  <c r="E474" i="26"/>
  <c r="F474" i="26"/>
  <c r="G474" i="26"/>
  <c r="G475" i="26"/>
  <c r="G476" i="26"/>
  <c r="E477" i="26"/>
  <c r="F477" i="26"/>
  <c r="G477" i="26"/>
  <c r="H477" i="26" s="1"/>
  <c r="G478" i="26"/>
  <c r="E479" i="26"/>
  <c r="F479" i="26"/>
  <c r="G479" i="26"/>
  <c r="H479" i="26" s="1"/>
  <c r="G480" i="26"/>
  <c r="E481" i="26"/>
  <c r="F481" i="26"/>
  <c r="G481" i="26"/>
  <c r="H481" i="26" s="1"/>
  <c r="E482" i="26"/>
  <c r="F482" i="26"/>
  <c r="G482" i="26"/>
  <c r="H482" i="26" s="1"/>
  <c r="G483" i="26"/>
  <c r="G484" i="26"/>
  <c r="G485" i="26"/>
  <c r="E486" i="26"/>
  <c r="F486" i="26"/>
  <c r="G486" i="26"/>
  <c r="E487" i="26"/>
  <c r="F487" i="26"/>
  <c r="G487" i="26"/>
  <c r="H487" i="26" s="1"/>
  <c r="E488" i="26"/>
  <c r="F488" i="26"/>
  <c r="G488" i="26"/>
  <c r="E489" i="26"/>
  <c r="F489" i="26"/>
  <c r="G489" i="26"/>
  <c r="E490" i="26"/>
  <c r="F490" i="26"/>
  <c r="G490" i="26"/>
  <c r="G491" i="26"/>
  <c r="E492" i="26"/>
  <c r="G492" i="26"/>
  <c r="G493" i="26"/>
  <c r="E494" i="26"/>
  <c r="F494" i="26"/>
  <c r="G494" i="26"/>
  <c r="F495" i="26"/>
  <c r="G495" i="26"/>
  <c r="E496" i="26"/>
  <c r="F496" i="26"/>
  <c r="G496" i="26"/>
  <c r="H496" i="26" s="1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E302" i="25"/>
  <c r="F302" i="25"/>
  <c r="G302" i="25"/>
  <c r="E303" i="25"/>
  <c r="F303" i="25"/>
  <c r="G303" i="25"/>
  <c r="H303" i="25" s="1"/>
  <c r="E304" i="25"/>
  <c r="G304" i="25"/>
  <c r="H304" i="25" s="1"/>
  <c r="E305" i="25"/>
  <c r="F305" i="25"/>
  <c r="G305" i="25"/>
  <c r="E306" i="25"/>
  <c r="F306" i="25"/>
  <c r="G306" i="25"/>
  <c r="H306" i="25" s="1"/>
  <c r="G307" i="25"/>
  <c r="E308" i="25"/>
  <c r="F308" i="25"/>
  <c r="G308" i="25"/>
  <c r="E309" i="25"/>
  <c r="F309" i="25"/>
  <c r="G309" i="25"/>
  <c r="G310" i="25"/>
  <c r="G311" i="25"/>
  <c r="E312" i="25"/>
  <c r="F312" i="25"/>
  <c r="G312" i="25"/>
  <c r="E313" i="25"/>
  <c r="F313" i="25"/>
  <c r="G313" i="25"/>
  <c r="G314" i="25"/>
  <c r="G315" i="25"/>
  <c r="E316" i="25"/>
  <c r="F316" i="25"/>
  <c r="G316" i="25"/>
  <c r="G317" i="25"/>
  <c r="G318" i="25"/>
  <c r="G319" i="25"/>
  <c r="E320" i="25"/>
  <c r="G320" i="25"/>
  <c r="E321" i="25"/>
  <c r="F321" i="25"/>
  <c r="G321" i="25"/>
  <c r="E322" i="25"/>
  <c r="F322" i="25"/>
  <c r="G322" i="25"/>
  <c r="E323" i="25"/>
  <c r="F323" i="25"/>
  <c r="G323" i="25"/>
  <c r="E324" i="25"/>
  <c r="F324" i="25"/>
  <c r="G324" i="25"/>
  <c r="E325" i="25"/>
  <c r="F325" i="25"/>
  <c r="G325" i="25"/>
  <c r="H325" i="25" s="1"/>
  <c r="E326" i="25"/>
  <c r="G326" i="25"/>
  <c r="E327" i="25"/>
  <c r="F327" i="25"/>
  <c r="G327" i="25"/>
  <c r="G328" i="25"/>
  <c r="G329" i="25"/>
  <c r="E330" i="25"/>
  <c r="G330" i="25"/>
  <c r="E331" i="25"/>
  <c r="F331" i="25"/>
  <c r="G331" i="25"/>
  <c r="G332" i="25"/>
  <c r="G333" i="25"/>
  <c r="G334" i="25"/>
  <c r="G335" i="25"/>
  <c r="E336" i="25"/>
  <c r="F336" i="25"/>
  <c r="G336" i="25"/>
  <c r="E337" i="25"/>
  <c r="F337" i="25"/>
  <c r="G337" i="25"/>
  <c r="E338" i="25"/>
  <c r="F338" i="25"/>
  <c r="G338" i="25"/>
  <c r="E339" i="25"/>
  <c r="G339" i="25"/>
  <c r="E340" i="25"/>
  <c r="F340" i="25"/>
  <c r="G340" i="25"/>
  <c r="E341" i="25"/>
  <c r="F341" i="25"/>
  <c r="G341" i="25"/>
  <c r="E342" i="25"/>
  <c r="F342" i="25"/>
  <c r="G342" i="25"/>
  <c r="E343" i="25"/>
  <c r="F343" i="25"/>
  <c r="G343" i="25"/>
  <c r="G344" i="25"/>
  <c r="G345" i="25"/>
  <c r="E346" i="25"/>
  <c r="F346" i="25"/>
  <c r="G346" i="25"/>
  <c r="G347" i="25"/>
  <c r="E348" i="25"/>
  <c r="F348" i="25"/>
  <c r="G348" i="25"/>
  <c r="E349" i="25"/>
  <c r="F349" i="25"/>
  <c r="G349" i="25"/>
  <c r="H349" i="25" s="1"/>
  <c r="E350" i="25"/>
  <c r="F350" i="25"/>
  <c r="G350" i="25"/>
  <c r="E351" i="25"/>
  <c r="G351" i="25"/>
  <c r="E352" i="25"/>
  <c r="F352" i="25"/>
  <c r="G352" i="25"/>
  <c r="E353" i="25"/>
  <c r="F353" i="25"/>
  <c r="G353" i="25"/>
  <c r="H353" i="25" s="1"/>
  <c r="G354" i="25"/>
  <c r="E355" i="25"/>
  <c r="F355" i="25"/>
  <c r="G355" i="25"/>
  <c r="E356" i="25"/>
  <c r="G356" i="25"/>
  <c r="E357" i="25"/>
  <c r="F357" i="25"/>
  <c r="G357" i="25"/>
  <c r="G358" i="25"/>
  <c r="E359" i="25"/>
  <c r="F359" i="25"/>
  <c r="G359" i="25"/>
  <c r="H359" i="25" s="1"/>
  <c r="F360" i="25"/>
  <c r="G360" i="25"/>
  <c r="E361" i="25"/>
  <c r="F361" i="25"/>
  <c r="G361" i="25"/>
  <c r="E362" i="25"/>
  <c r="F362" i="25"/>
  <c r="G362" i="25"/>
  <c r="E363" i="25"/>
  <c r="F363" i="25"/>
  <c r="G363" i="25"/>
  <c r="E364" i="25"/>
  <c r="F364" i="25"/>
  <c r="G364" i="25"/>
  <c r="E365" i="25"/>
  <c r="F365" i="25"/>
  <c r="G365" i="25"/>
  <c r="E366" i="25"/>
  <c r="F366" i="25"/>
  <c r="G366" i="25"/>
  <c r="E367" i="25"/>
  <c r="F367" i="25"/>
  <c r="G367" i="25"/>
  <c r="E368" i="25"/>
  <c r="F368" i="25"/>
  <c r="G368" i="25"/>
  <c r="F369" i="25"/>
  <c r="G369" i="25"/>
  <c r="G370" i="25"/>
  <c r="F371" i="25"/>
  <c r="G371" i="25"/>
  <c r="H371" i="25" s="1"/>
  <c r="G372" i="25"/>
  <c r="E373" i="25"/>
  <c r="F373" i="25"/>
  <c r="G373" i="25"/>
  <c r="H373" i="25" s="1"/>
  <c r="E374" i="25"/>
  <c r="F374" i="25"/>
  <c r="G374" i="25"/>
  <c r="E375" i="25"/>
  <c r="G375" i="25"/>
  <c r="G376" i="25"/>
  <c r="E377" i="25"/>
  <c r="G377" i="25"/>
  <c r="G378" i="25"/>
  <c r="G379" i="25"/>
  <c r="G380" i="25"/>
  <c r="E381" i="25"/>
  <c r="F381" i="25"/>
  <c r="G381" i="25"/>
  <c r="E382" i="25"/>
  <c r="G382" i="25"/>
  <c r="H382" i="25" s="1"/>
  <c r="G383" i="25"/>
  <c r="E384" i="25"/>
  <c r="F384" i="25"/>
  <c r="G384" i="25"/>
  <c r="E385" i="25"/>
  <c r="G385" i="25"/>
  <c r="E386" i="25"/>
  <c r="G386" i="25"/>
  <c r="H386" i="25" s="1"/>
  <c r="G387" i="25"/>
  <c r="E388" i="25"/>
  <c r="F388" i="25"/>
  <c r="G388" i="25"/>
  <c r="H388" i="25" s="1"/>
  <c r="G389" i="25"/>
  <c r="E390" i="25"/>
  <c r="F390" i="25"/>
  <c r="G390" i="25"/>
  <c r="G391" i="25"/>
  <c r="E392" i="25"/>
  <c r="G392" i="25"/>
  <c r="G393" i="25"/>
  <c r="E394" i="25"/>
  <c r="F394" i="25"/>
  <c r="G394" i="25"/>
  <c r="E395" i="25"/>
  <c r="F395" i="25"/>
  <c r="G395" i="25"/>
  <c r="E396" i="25"/>
  <c r="F396" i="25"/>
  <c r="G396" i="25"/>
  <c r="E397" i="25"/>
  <c r="F397" i="25"/>
  <c r="G397" i="25"/>
  <c r="H397" i="25" s="1"/>
  <c r="E398" i="25"/>
  <c r="F398" i="25"/>
  <c r="G398" i="25"/>
  <c r="E399" i="25"/>
  <c r="F399" i="25"/>
  <c r="G399" i="25"/>
  <c r="H399" i="25" s="1"/>
  <c r="E400" i="25"/>
  <c r="F400" i="25"/>
  <c r="G400" i="25"/>
  <c r="G401" i="25"/>
  <c r="E402" i="25"/>
  <c r="F402" i="25"/>
  <c r="G402" i="25"/>
  <c r="F403" i="25"/>
  <c r="G403" i="25"/>
  <c r="E404" i="25"/>
  <c r="F404" i="25"/>
  <c r="G404" i="25"/>
  <c r="E405" i="25"/>
  <c r="F405" i="25"/>
  <c r="G405" i="25"/>
  <c r="G406" i="25"/>
  <c r="E407" i="25"/>
  <c r="F407" i="25"/>
  <c r="G407" i="25"/>
  <c r="G408" i="25"/>
  <c r="E409" i="25"/>
  <c r="F409" i="25"/>
  <c r="G409" i="25"/>
  <c r="H409" i="25" s="1"/>
  <c r="E410" i="25"/>
  <c r="G410" i="25"/>
  <c r="H410" i="25" s="1"/>
  <c r="E411" i="25"/>
  <c r="G411" i="25"/>
  <c r="G412" i="25"/>
  <c r="E413" i="25"/>
  <c r="H413" i="25" s="1"/>
  <c r="F413" i="25"/>
  <c r="G413" i="25"/>
  <c r="E414" i="25"/>
  <c r="G414" i="25"/>
  <c r="E415" i="25"/>
  <c r="G415" i="25"/>
  <c r="E416" i="25"/>
  <c r="F416" i="25"/>
  <c r="G416" i="25"/>
  <c r="E417" i="25"/>
  <c r="F417" i="25"/>
  <c r="G417" i="25"/>
  <c r="E418" i="25"/>
  <c r="F418" i="25"/>
  <c r="G418" i="25"/>
  <c r="E419" i="25"/>
  <c r="G419" i="25"/>
  <c r="E420" i="25"/>
  <c r="G420" i="25"/>
  <c r="E421" i="25"/>
  <c r="F421" i="25"/>
  <c r="G421" i="25"/>
  <c r="E422" i="25"/>
  <c r="G422" i="25"/>
  <c r="E423" i="25"/>
  <c r="H423" i="25" s="1"/>
  <c r="G423" i="25"/>
  <c r="E424" i="25"/>
  <c r="F424" i="25"/>
  <c r="G424" i="25"/>
  <c r="E425" i="25"/>
  <c r="F425" i="25"/>
  <c r="G425" i="25"/>
  <c r="E426" i="25"/>
  <c r="F426" i="25"/>
  <c r="G426" i="25"/>
  <c r="E427" i="25"/>
  <c r="H427" i="25" s="1"/>
  <c r="F427" i="25"/>
  <c r="G427" i="25"/>
  <c r="E428" i="25"/>
  <c r="G428" i="25"/>
  <c r="H428" i="25" s="1"/>
  <c r="E429" i="25"/>
  <c r="F429" i="25"/>
  <c r="G429" i="25"/>
  <c r="E430" i="25"/>
  <c r="G430" i="25"/>
  <c r="E431" i="25"/>
  <c r="F431" i="25"/>
  <c r="G431" i="25"/>
  <c r="G432" i="25"/>
  <c r="G433" i="25"/>
  <c r="G434" i="25"/>
  <c r="E435" i="25"/>
  <c r="F435" i="25"/>
  <c r="G435" i="25"/>
  <c r="E436" i="25"/>
  <c r="G436" i="25"/>
  <c r="H436" i="25" s="1"/>
  <c r="G437" i="25"/>
  <c r="E438" i="25"/>
  <c r="G438" i="25"/>
  <c r="E439" i="25"/>
  <c r="F439" i="25"/>
  <c r="G439" i="25"/>
  <c r="H439" i="25" s="1"/>
  <c r="E440" i="25"/>
  <c r="F440" i="25"/>
  <c r="G440" i="25"/>
  <c r="H440" i="25" s="1"/>
  <c r="E441" i="25"/>
  <c r="F441" i="25"/>
  <c r="G441" i="25"/>
  <c r="E442" i="25"/>
  <c r="G442" i="25"/>
  <c r="E443" i="25"/>
  <c r="G443" i="25"/>
  <c r="H443" i="25" s="1"/>
  <c r="E444" i="25"/>
  <c r="F444" i="25"/>
  <c r="G444" i="25"/>
  <c r="E445" i="25"/>
  <c r="G445" i="25"/>
  <c r="H445" i="25" s="1"/>
  <c r="E446" i="25"/>
  <c r="F446" i="25"/>
  <c r="G446" i="25"/>
  <c r="G447" i="25"/>
  <c r="E448" i="25"/>
  <c r="F448" i="25"/>
  <c r="G448" i="25"/>
  <c r="H448" i="25" s="1"/>
  <c r="E449" i="25"/>
  <c r="F449" i="25"/>
  <c r="G449" i="25"/>
  <c r="H449" i="25" s="1"/>
  <c r="E450" i="25"/>
  <c r="G450" i="25"/>
  <c r="E451" i="25"/>
  <c r="F451" i="25"/>
  <c r="G451" i="25"/>
  <c r="F452" i="25"/>
  <c r="G452" i="25"/>
  <c r="E453" i="25"/>
  <c r="F453" i="25"/>
  <c r="G453" i="25"/>
  <c r="G454" i="25"/>
  <c r="G455" i="25"/>
  <c r="E456" i="25"/>
  <c r="G456" i="25"/>
  <c r="E457" i="25"/>
  <c r="F457" i="25"/>
  <c r="G457" i="25"/>
  <c r="G458" i="25"/>
  <c r="G459" i="25"/>
  <c r="E460" i="25"/>
  <c r="G460" i="25"/>
  <c r="E461" i="25"/>
  <c r="F461" i="25"/>
  <c r="G461" i="25"/>
  <c r="E462" i="25"/>
  <c r="G462" i="25"/>
  <c r="H462" i="25" s="1"/>
  <c r="G463" i="25"/>
  <c r="E464" i="25"/>
  <c r="G464" i="25"/>
  <c r="E465" i="25"/>
  <c r="F465" i="25"/>
  <c r="G465" i="25"/>
  <c r="H465" i="25" s="1"/>
  <c r="E466" i="25"/>
  <c r="F466" i="25"/>
  <c r="G466" i="25"/>
  <c r="H466" i="25" s="1"/>
  <c r="E467" i="25"/>
  <c r="G467" i="25"/>
  <c r="H467" i="25" s="1"/>
  <c r="E468" i="25"/>
  <c r="H468" i="25" s="1"/>
  <c r="F468" i="25"/>
  <c r="G468" i="25"/>
  <c r="E469" i="25"/>
  <c r="F469" i="25"/>
  <c r="G469" i="25"/>
  <c r="E470" i="25"/>
  <c r="F470" i="25"/>
  <c r="G470" i="25"/>
  <c r="H470" i="25" s="1"/>
  <c r="E471" i="25"/>
  <c r="F471" i="25"/>
  <c r="G471" i="25"/>
  <c r="H471" i="25" s="1"/>
  <c r="E472" i="25"/>
  <c r="H472" i="25" s="1"/>
  <c r="F472" i="25"/>
  <c r="G472" i="25"/>
  <c r="E473" i="25"/>
  <c r="G473" i="25"/>
  <c r="E474" i="25"/>
  <c r="F474" i="25"/>
  <c r="G474" i="25"/>
  <c r="E475" i="25"/>
  <c r="G475" i="25"/>
  <c r="E476" i="25"/>
  <c r="G476" i="25"/>
  <c r="E477" i="25"/>
  <c r="H477" i="25" s="1"/>
  <c r="F477" i="25"/>
  <c r="G477" i="25"/>
  <c r="E478" i="25"/>
  <c r="F478" i="25"/>
  <c r="G478" i="25"/>
  <c r="E479" i="25"/>
  <c r="F479" i="25"/>
  <c r="G479" i="25"/>
  <c r="F480" i="25"/>
  <c r="G480" i="25"/>
  <c r="E481" i="25"/>
  <c r="F481" i="25"/>
  <c r="G481" i="25"/>
  <c r="E482" i="25"/>
  <c r="F482" i="25"/>
  <c r="G482" i="25"/>
  <c r="E483" i="25"/>
  <c r="H483" i="25" s="1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H489" i="25" s="1"/>
  <c r="E490" i="25"/>
  <c r="F490" i="25"/>
  <c r="G490" i="25"/>
  <c r="H490" i="25" s="1"/>
  <c r="E491" i="25"/>
  <c r="G491" i="25"/>
  <c r="E492" i="25"/>
  <c r="F492" i="25"/>
  <c r="G492" i="25"/>
  <c r="G493" i="25"/>
  <c r="E494" i="25"/>
  <c r="G494" i="25"/>
  <c r="H494" i="25" s="1"/>
  <c r="G495" i="25"/>
  <c r="G496" i="25"/>
  <c r="G497" i="25"/>
  <c r="E498" i="25"/>
  <c r="H498" i="25" s="1"/>
  <c r="F498" i="25"/>
  <c r="G498" i="25"/>
  <c r="E499" i="25"/>
  <c r="F499" i="25"/>
  <c r="G499" i="25"/>
  <c r="E296" i="24"/>
  <c r="F296" i="24"/>
  <c r="G296" i="24"/>
  <c r="G297" i="24"/>
  <c r="G298" i="24"/>
  <c r="E299" i="24"/>
  <c r="H299" i="24" s="1"/>
  <c r="F299" i="24"/>
  <c r="G299" i="24"/>
  <c r="E300" i="24"/>
  <c r="F300" i="24"/>
  <c r="G300" i="24"/>
  <c r="G301" i="24"/>
  <c r="F302" i="24"/>
  <c r="G302" i="24"/>
  <c r="E303" i="24"/>
  <c r="F303" i="24"/>
  <c r="G303" i="24"/>
  <c r="F304" i="24"/>
  <c r="G304" i="24"/>
  <c r="E305" i="24"/>
  <c r="F305" i="24"/>
  <c r="G305" i="24"/>
  <c r="H305" i="24" s="1"/>
  <c r="E306" i="24"/>
  <c r="F306" i="24"/>
  <c r="G306" i="24"/>
  <c r="H306" i="24" s="1"/>
  <c r="G307" i="24"/>
  <c r="F308" i="24"/>
  <c r="G308" i="24"/>
  <c r="E309" i="24"/>
  <c r="F309" i="24"/>
  <c r="G309" i="24"/>
  <c r="H309" i="24" s="1"/>
  <c r="E310" i="24"/>
  <c r="G310" i="24"/>
  <c r="H310" i="24" s="1"/>
  <c r="G311" i="24"/>
  <c r="E312" i="24"/>
  <c r="F312" i="24"/>
  <c r="G312" i="24"/>
  <c r="H312" i="24" s="1"/>
  <c r="F313" i="24"/>
  <c r="G313" i="24"/>
  <c r="E314" i="24"/>
  <c r="G314" i="24"/>
  <c r="H314" i="24" s="1"/>
  <c r="E315" i="24"/>
  <c r="G315" i="24"/>
  <c r="H315" i="24" s="1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E322" i="24"/>
  <c r="F322" i="24"/>
  <c r="G322" i="24"/>
  <c r="H322" i="24" s="1"/>
  <c r="E323" i="24"/>
  <c r="F323" i="24"/>
  <c r="G323" i="24"/>
  <c r="E324" i="24"/>
  <c r="H324" i="24" s="1"/>
  <c r="F324" i="24"/>
  <c r="G324" i="24"/>
  <c r="E325" i="24"/>
  <c r="F325" i="24"/>
  <c r="G325" i="24"/>
  <c r="H325" i="24" s="1"/>
  <c r="G326" i="24"/>
  <c r="E327" i="24"/>
  <c r="G327" i="24"/>
  <c r="E328" i="24"/>
  <c r="F328" i="24"/>
  <c r="G328" i="24"/>
  <c r="H328" i="24" s="1"/>
  <c r="E329" i="24"/>
  <c r="G329" i="24"/>
  <c r="E330" i="24"/>
  <c r="H330" i="24" s="1"/>
  <c r="G330" i="24"/>
  <c r="E331" i="24"/>
  <c r="F331" i="24"/>
  <c r="G331" i="24"/>
  <c r="G332" i="24"/>
  <c r="G333" i="24"/>
  <c r="E334" i="24"/>
  <c r="G334" i="24"/>
  <c r="G335" i="24"/>
  <c r="E336" i="24"/>
  <c r="F336" i="24"/>
  <c r="G336" i="24"/>
  <c r="E337" i="24"/>
  <c r="F337" i="24"/>
  <c r="G337" i="24"/>
  <c r="H337" i="24" s="1"/>
  <c r="E338" i="24"/>
  <c r="F338" i="24"/>
  <c r="G338" i="24"/>
  <c r="H338" i="24" s="1"/>
  <c r="E339" i="24"/>
  <c r="G339" i="24"/>
  <c r="H339" i="24" s="1"/>
  <c r="E340" i="24"/>
  <c r="F340" i="24"/>
  <c r="G340" i="24"/>
  <c r="E341" i="24"/>
  <c r="G341" i="24"/>
  <c r="E342" i="24"/>
  <c r="F342" i="24"/>
  <c r="G342" i="24"/>
  <c r="G343" i="24"/>
  <c r="G344" i="24"/>
  <c r="G345" i="24"/>
  <c r="E346" i="24"/>
  <c r="F346" i="24"/>
  <c r="G346" i="24"/>
  <c r="G347" i="24"/>
  <c r="E348" i="24"/>
  <c r="H348" i="24"/>
  <c r="F348" i="24"/>
  <c r="G348" i="24"/>
  <c r="E349" i="24"/>
  <c r="H349" i="24"/>
  <c r="F349" i="24"/>
  <c r="G349" i="24"/>
  <c r="E350" i="24"/>
  <c r="F350" i="24"/>
  <c r="G350" i="24"/>
  <c r="H350" i="24" s="1"/>
  <c r="E351" i="24"/>
  <c r="F351" i="24"/>
  <c r="G351" i="24"/>
  <c r="H351" i="24" s="1"/>
  <c r="E352" i="24"/>
  <c r="F352" i="24"/>
  <c r="G352" i="24"/>
  <c r="E353" i="24"/>
  <c r="H353" i="24" s="1"/>
  <c r="F353" i="24"/>
  <c r="G353" i="24"/>
  <c r="G354" i="24"/>
  <c r="E355" i="24"/>
  <c r="H355" i="24" s="1"/>
  <c r="F355" i="24"/>
  <c r="G355" i="24"/>
  <c r="E356" i="24"/>
  <c r="F356" i="24"/>
  <c r="G356" i="24"/>
  <c r="E357" i="24"/>
  <c r="G357" i="24"/>
  <c r="G358" i="24"/>
  <c r="F359" i="24"/>
  <c r="G359" i="24"/>
  <c r="E360" i="24"/>
  <c r="F360" i="24"/>
  <c r="G360" i="24"/>
  <c r="E361" i="24"/>
  <c r="F361" i="24"/>
  <c r="G361" i="24"/>
  <c r="E362" i="24"/>
  <c r="F362" i="24"/>
  <c r="G362" i="24"/>
  <c r="E363" i="24"/>
  <c r="F363" i="24"/>
  <c r="G363" i="24"/>
  <c r="E364" i="24"/>
  <c r="F364" i="24"/>
  <c r="G364" i="24"/>
  <c r="E365" i="24"/>
  <c r="F365" i="24"/>
  <c r="G365" i="24"/>
  <c r="H365" i="24" s="1"/>
  <c r="E366" i="24"/>
  <c r="F366" i="24"/>
  <c r="G366" i="24"/>
  <c r="H366" i="24" s="1"/>
  <c r="E367" i="24"/>
  <c r="F367" i="24"/>
  <c r="G367" i="24"/>
  <c r="H367" i="24" s="1"/>
  <c r="E368" i="24"/>
  <c r="F368" i="24"/>
  <c r="G368" i="24"/>
  <c r="H368" i="24" s="1"/>
  <c r="E369" i="24"/>
  <c r="F369" i="24"/>
  <c r="G369" i="24"/>
  <c r="F370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E377" i="24"/>
  <c r="F377" i="24"/>
  <c r="G377" i="24"/>
  <c r="H377" i="24" s="1"/>
  <c r="E378" i="24"/>
  <c r="G378" i="24"/>
  <c r="E379" i="24"/>
  <c r="F379" i="24"/>
  <c r="G379" i="24"/>
  <c r="E380" i="24"/>
  <c r="F380" i="24"/>
  <c r="G380" i="24"/>
  <c r="E381" i="24"/>
  <c r="F381" i="24"/>
  <c r="G381" i="24"/>
  <c r="H381" i="24" s="1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H385" i="24" s="1"/>
  <c r="E386" i="24"/>
  <c r="F386" i="24"/>
  <c r="G386" i="24"/>
  <c r="F387" i="24"/>
  <c r="G387" i="24"/>
  <c r="E388" i="24"/>
  <c r="F388" i="24"/>
  <c r="G388" i="24"/>
  <c r="E389" i="24"/>
  <c r="G389" i="24"/>
  <c r="E390" i="24"/>
  <c r="F390" i="24"/>
  <c r="G390" i="24"/>
  <c r="E391" i="24"/>
  <c r="F391" i="24"/>
  <c r="G391" i="24"/>
  <c r="E392" i="24"/>
  <c r="F392" i="24"/>
  <c r="G392" i="24"/>
  <c r="E393" i="24"/>
  <c r="G393" i="24"/>
  <c r="E394" i="24"/>
  <c r="F394" i="24"/>
  <c r="G394" i="24"/>
  <c r="H394" i="24" s="1"/>
  <c r="E395" i="24"/>
  <c r="F395" i="24"/>
  <c r="G395" i="24"/>
  <c r="H395" i="24" s="1"/>
  <c r="E396" i="24"/>
  <c r="F396" i="24"/>
  <c r="G396" i="24"/>
  <c r="H396" i="24" s="1"/>
  <c r="E397" i="24"/>
  <c r="F397" i="24"/>
  <c r="G397" i="24"/>
  <c r="E398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H402" i="24" s="1"/>
  <c r="E403" i="24"/>
  <c r="F403" i="24"/>
  <c r="G403" i="24"/>
  <c r="H403" i="24" s="1"/>
  <c r="E404" i="24"/>
  <c r="F404" i="24"/>
  <c r="G404" i="24"/>
  <c r="E405" i="24"/>
  <c r="F405" i="24"/>
  <c r="G405" i="24"/>
  <c r="H405" i="24" s="1"/>
  <c r="E406" i="24"/>
  <c r="G406" i="24"/>
  <c r="H406" i="24" s="1"/>
  <c r="E407" i="24"/>
  <c r="F407" i="24"/>
  <c r="G407" i="24"/>
  <c r="F408" i="24"/>
  <c r="G408" i="24"/>
  <c r="E409" i="24"/>
  <c r="F409" i="24"/>
  <c r="G409" i="24"/>
  <c r="E410" i="24"/>
  <c r="F410" i="24"/>
  <c r="G410" i="24"/>
  <c r="E411" i="24"/>
  <c r="F411" i="24"/>
  <c r="G411" i="24"/>
  <c r="G412" i="24"/>
  <c r="E413" i="24"/>
  <c r="F413" i="24"/>
  <c r="G413" i="24"/>
  <c r="E414" i="24"/>
  <c r="F414" i="24"/>
  <c r="G414" i="24"/>
  <c r="H414" i="24" s="1"/>
  <c r="E415" i="24"/>
  <c r="F415" i="24"/>
  <c r="G415" i="24"/>
  <c r="H415" i="24" s="1"/>
  <c r="E416" i="24"/>
  <c r="F416" i="24"/>
  <c r="G416" i="24"/>
  <c r="H416" i="24" s="1"/>
  <c r="E417" i="24"/>
  <c r="F417" i="24"/>
  <c r="G417" i="24"/>
  <c r="H417" i="24" s="1"/>
  <c r="E418" i="24"/>
  <c r="F418" i="24"/>
  <c r="G418" i="24"/>
  <c r="H418" i="24" s="1"/>
  <c r="E419" i="24"/>
  <c r="F419" i="24"/>
  <c r="G419" i="24"/>
  <c r="E420" i="24"/>
  <c r="F420" i="24"/>
  <c r="G420" i="24"/>
  <c r="H420" i="24" s="1"/>
  <c r="E421" i="24"/>
  <c r="F421" i="24"/>
  <c r="G421" i="24"/>
  <c r="H421" i="24" s="1"/>
  <c r="E422" i="24"/>
  <c r="F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H426" i="24" s="1"/>
  <c r="E427" i="24"/>
  <c r="F427" i="24"/>
  <c r="G427" i="24"/>
  <c r="E428" i="24"/>
  <c r="F428" i="24"/>
  <c r="G428" i="24"/>
  <c r="H428" i="24" s="1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H435" i="24" s="1"/>
  <c r="E436" i="24"/>
  <c r="F436" i="24"/>
  <c r="G436" i="24"/>
  <c r="H436" i="24" s="1"/>
  <c r="E437" i="24"/>
  <c r="G437" i="24"/>
  <c r="E438" i="24"/>
  <c r="G438" i="24"/>
  <c r="E439" i="24"/>
  <c r="F439" i="24"/>
  <c r="G439" i="24"/>
  <c r="H439" i="24" s="1"/>
  <c r="E440" i="24"/>
  <c r="F440" i="24"/>
  <c r="G440" i="24"/>
  <c r="E441" i="24"/>
  <c r="H441" i="24" s="1"/>
  <c r="F441" i="24"/>
  <c r="G441" i="24"/>
  <c r="E442" i="24"/>
  <c r="F442" i="24"/>
  <c r="G442" i="24"/>
  <c r="H442" i="24" s="1"/>
  <c r="E443" i="24"/>
  <c r="F443" i="24"/>
  <c r="G443" i="24"/>
  <c r="H443" i="24" s="1"/>
  <c r="E444" i="24"/>
  <c r="F444" i="24"/>
  <c r="G444" i="24"/>
  <c r="H444" i="24" s="1"/>
  <c r="E445" i="24"/>
  <c r="F445" i="24"/>
  <c r="G445" i="24"/>
  <c r="E446" i="24"/>
  <c r="F446" i="24"/>
  <c r="G446" i="24"/>
  <c r="H446" i="24" s="1"/>
  <c r="E447" i="24"/>
  <c r="F447" i="24"/>
  <c r="G447" i="24"/>
  <c r="E448" i="24"/>
  <c r="F448" i="24"/>
  <c r="G448" i="24"/>
  <c r="H448" i="24" s="1"/>
  <c r="E449" i="24"/>
  <c r="F449" i="24"/>
  <c r="G449" i="24"/>
  <c r="H449" i="24" s="1"/>
  <c r="E450" i="24"/>
  <c r="F450" i="24"/>
  <c r="G450" i="24"/>
  <c r="H450" i="24" s="1"/>
  <c r="E451" i="24"/>
  <c r="F451" i="24"/>
  <c r="G451" i="24"/>
  <c r="E452" i="24"/>
  <c r="F452" i="24"/>
  <c r="G452" i="24"/>
  <c r="E453" i="24"/>
  <c r="F453" i="24"/>
  <c r="G453" i="24"/>
  <c r="H453" i="24" s="1"/>
  <c r="E454" i="24"/>
  <c r="F454" i="24"/>
  <c r="G454" i="24"/>
  <c r="H454" i="24" s="1"/>
  <c r="E455" i="24"/>
  <c r="F455" i="24"/>
  <c r="G455" i="24"/>
  <c r="H455" i="24" s="1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H459" i="24" s="1"/>
  <c r="E460" i="24"/>
  <c r="G460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E467" i="24"/>
  <c r="F467" i="24"/>
  <c r="G467" i="24"/>
  <c r="F468" i="24"/>
  <c r="G468" i="24"/>
  <c r="E469" i="24"/>
  <c r="F469" i="24"/>
  <c r="G469" i="24"/>
  <c r="E470" i="24"/>
  <c r="F470" i="24"/>
  <c r="G470" i="24"/>
  <c r="H470" i="24" s="1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E479" i="24"/>
  <c r="F479" i="24"/>
  <c r="G479" i="24"/>
  <c r="E480" i="24"/>
  <c r="F480" i="24"/>
  <c r="G480" i="24"/>
  <c r="E481" i="24"/>
  <c r="F481" i="24"/>
  <c r="G481" i="24"/>
  <c r="E482" i="24"/>
  <c r="F482" i="24"/>
  <c r="G482" i="24"/>
  <c r="G483" i="24"/>
  <c r="E484" i="24"/>
  <c r="F484" i="24"/>
  <c r="G484" i="24"/>
  <c r="G485" i="24"/>
  <c r="E486" i="24"/>
  <c r="F486" i="24"/>
  <c r="G486" i="24"/>
  <c r="E487" i="24"/>
  <c r="F487" i="24"/>
  <c r="G487" i="24"/>
  <c r="E488" i="24"/>
  <c r="F488" i="24"/>
  <c r="G488" i="24"/>
  <c r="H488" i="24" s="1"/>
  <c r="E489" i="24"/>
  <c r="F489" i="24"/>
  <c r="G489" i="24"/>
  <c r="E490" i="24"/>
  <c r="F490" i="24"/>
  <c r="G490" i="24"/>
  <c r="G491" i="24"/>
  <c r="E492" i="24"/>
  <c r="F492" i="24"/>
  <c r="G492" i="24"/>
  <c r="E493" i="24"/>
  <c r="H493" i="24" s="1"/>
  <c r="F493" i="24"/>
  <c r="G493" i="24"/>
  <c r="E494" i="24"/>
  <c r="F494" i="24"/>
  <c r="G494" i="24"/>
  <c r="H494" i="24" s="1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H498" i="24" s="1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H301" i="23" s="1"/>
  <c r="G302" i="23"/>
  <c r="E303" i="23"/>
  <c r="F303" i="23"/>
  <c r="G303" i="23"/>
  <c r="H303" i="23" s="1"/>
  <c r="G304" i="23"/>
  <c r="E305" i="23"/>
  <c r="F305" i="23"/>
  <c r="G305" i="23"/>
  <c r="H305" i="23" s="1"/>
  <c r="E306" i="23"/>
  <c r="F306" i="23"/>
  <c r="G306" i="23"/>
  <c r="G307" i="23"/>
  <c r="E308" i="23"/>
  <c r="G308" i="23"/>
  <c r="E309" i="23"/>
  <c r="F309" i="23"/>
  <c r="G309" i="23"/>
  <c r="G310" i="23"/>
  <c r="F311" i="23"/>
  <c r="G311" i="23"/>
  <c r="E312" i="23"/>
  <c r="F312" i="23"/>
  <c r="G312" i="23"/>
  <c r="H312" i="23" s="1"/>
  <c r="E313" i="23"/>
  <c r="F313" i="23"/>
  <c r="G313" i="23"/>
  <c r="G314" i="23"/>
  <c r="G315" i="23"/>
  <c r="F316" i="23"/>
  <c r="G316" i="23"/>
  <c r="H316" i="23" s="1"/>
  <c r="E317" i="23"/>
  <c r="G317" i="23"/>
  <c r="H317" i="23" s="1"/>
  <c r="G318" i="23"/>
  <c r="G319" i="23"/>
  <c r="E320" i="23"/>
  <c r="F320" i="23"/>
  <c r="G320" i="23"/>
  <c r="E321" i="23"/>
  <c r="F321" i="23"/>
  <c r="G321" i="23"/>
  <c r="E322" i="23"/>
  <c r="F322" i="23"/>
  <c r="G322" i="23"/>
  <c r="E323" i="23"/>
  <c r="F323" i="23"/>
  <c r="G323" i="23"/>
  <c r="E324" i="23"/>
  <c r="F324" i="23"/>
  <c r="G324" i="23"/>
  <c r="H324" i="23" s="1"/>
  <c r="E325" i="23"/>
  <c r="F325" i="23"/>
  <c r="G325" i="23"/>
  <c r="G326" i="23"/>
  <c r="E327" i="23"/>
  <c r="F327" i="23"/>
  <c r="G327" i="23"/>
  <c r="E328" i="23"/>
  <c r="F328" i="23"/>
  <c r="G328" i="23"/>
  <c r="G329" i="23"/>
  <c r="E330" i="23"/>
  <c r="F330" i="23"/>
  <c r="G330" i="23"/>
  <c r="E331" i="23"/>
  <c r="F331" i="23"/>
  <c r="G331" i="23"/>
  <c r="H331" i="23" s="1"/>
  <c r="G332" i="23"/>
  <c r="G333" i="23"/>
  <c r="G334" i="23"/>
  <c r="G335" i="23"/>
  <c r="E336" i="23"/>
  <c r="F336" i="23"/>
  <c r="G336" i="23"/>
  <c r="E337" i="23"/>
  <c r="G337" i="23"/>
  <c r="F338" i="23"/>
  <c r="G338" i="23"/>
  <c r="G339" i="23"/>
  <c r="G340" i="23"/>
  <c r="E341" i="23"/>
  <c r="F341" i="23"/>
  <c r="G341" i="23"/>
  <c r="E342" i="23"/>
  <c r="F342" i="23"/>
  <c r="G342" i="23"/>
  <c r="H342" i="23" s="1"/>
  <c r="G343" i="23"/>
  <c r="G344" i="23"/>
  <c r="G345" i="23"/>
  <c r="H345" i="23" s="1"/>
  <c r="E346" i="23"/>
  <c r="F346" i="23"/>
  <c r="G346" i="23"/>
  <c r="G347" i="23"/>
  <c r="E348" i="23"/>
  <c r="H348" i="23" s="1"/>
  <c r="F348" i="23"/>
  <c r="G348" i="23"/>
  <c r="E349" i="23"/>
  <c r="F349" i="23"/>
  <c r="G349" i="23"/>
  <c r="E350" i="23"/>
  <c r="F350" i="23"/>
  <c r="G350" i="23"/>
  <c r="H350" i="23" s="1"/>
  <c r="E351" i="23"/>
  <c r="F351" i="23"/>
  <c r="G351" i="23"/>
  <c r="H351" i="23" s="1"/>
  <c r="E352" i="23"/>
  <c r="F352" i="23"/>
  <c r="G352" i="23"/>
  <c r="E353" i="23"/>
  <c r="F353" i="23"/>
  <c r="G353" i="23"/>
  <c r="G354" i="23"/>
  <c r="E355" i="23"/>
  <c r="F355" i="23"/>
  <c r="G355" i="23"/>
  <c r="H355" i="23" s="1"/>
  <c r="E356" i="23"/>
  <c r="F356" i="23"/>
  <c r="G356" i="23"/>
  <c r="H356" i="23" s="1"/>
  <c r="E357" i="23"/>
  <c r="F357" i="23"/>
  <c r="G357" i="23"/>
  <c r="E358" i="23"/>
  <c r="G358" i="23"/>
  <c r="E359" i="23"/>
  <c r="F359" i="23"/>
  <c r="G359" i="23"/>
  <c r="E360" i="23"/>
  <c r="F360" i="23"/>
  <c r="G360" i="23"/>
  <c r="E361" i="23"/>
  <c r="F361" i="23"/>
  <c r="G361" i="23"/>
  <c r="E362" i="23"/>
  <c r="F362" i="23"/>
  <c r="G362" i="23"/>
  <c r="E363" i="23"/>
  <c r="F363" i="23"/>
  <c r="G363" i="23"/>
  <c r="E364" i="23"/>
  <c r="F364" i="23"/>
  <c r="G364" i="23"/>
  <c r="E365" i="23"/>
  <c r="F365" i="23"/>
  <c r="G365" i="23"/>
  <c r="H365" i="23" s="1"/>
  <c r="E366" i="23"/>
  <c r="F366" i="23"/>
  <c r="G366" i="23"/>
  <c r="E367" i="23"/>
  <c r="F367" i="23"/>
  <c r="G367" i="23"/>
  <c r="E368" i="23"/>
  <c r="F368" i="23"/>
  <c r="G368" i="23"/>
  <c r="E369" i="23"/>
  <c r="F369" i="23"/>
  <c r="G369" i="23"/>
  <c r="H369" i="23" s="1"/>
  <c r="E370" i="23"/>
  <c r="F370" i="23"/>
  <c r="G370" i="23"/>
  <c r="E371" i="23"/>
  <c r="F371" i="23"/>
  <c r="G371" i="23"/>
  <c r="H371" i="23" s="1"/>
  <c r="G372" i="23"/>
  <c r="E373" i="23"/>
  <c r="F373" i="23"/>
  <c r="G373" i="23"/>
  <c r="E374" i="23"/>
  <c r="F374" i="23"/>
  <c r="G374" i="23"/>
  <c r="H374" i="23" s="1"/>
  <c r="E375" i="23"/>
  <c r="F375" i="23"/>
  <c r="G375" i="23"/>
  <c r="H375" i="23" s="1"/>
  <c r="E376" i="23"/>
  <c r="F376" i="23"/>
  <c r="G376" i="23"/>
  <c r="E377" i="23"/>
  <c r="F377" i="23"/>
  <c r="G377" i="23"/>
  <c r="G378" i="23"/>
  <c r="H378" i="23" s="1"/>
  <c r="E379" i="23"/>
  <c r="F379" i="23"/>
  <c r="G379" i="23"/>
  <c r="E380" i="23"/>
  <c r="F380" i="23"/>
  <c r="G380" i="23"/>
  <c r="E381" i="23"/>
  <c r="F381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G387" i="23"/>
  <c r="E388" i="23"/>
  <c r="F388" i="23"/>
  <c r="G388" i="23"/>
  <c r="G389" i="23"/>
  <c r="E390" i="23"/>
  <c r="F390" i="23"/>
  <c r="G390" i="23"/>
  <c r="E391" i="23"/>
  <c r="F391" i="23"/>
  <c r="G391" i="23"/>
  <c r="E392" i="23"/>
  <c r="F392" i="23"/>
  <c r="G392" i="23"/>
  <c r="E393" i="23"/>
  <c r="F393" i="23"/>
  <c r="G393" i="23"/>
  <c r="H393" i="23" s="1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F398" i="23"/>
  <c r="G398" i="23"/>
  <c r="H398" i="23" s="1"/>
  <c r="E399" i="23"/>
  <c r="F399" i="23"/>
  <c r="G399" i="23"/>
  <c r="H399" i="23" s="1"/>
  <c r="E400" i="23"/>
  <c r="F400" i="23"/>
  <c r="G400" i="23"/>
  <c r="F401" i="23"/>
  <c r="G401" i="23"/>
  <c r="E402" i="23"/>
  <c r="H402" i="23"/>
  <c r="F402" i="23"/>
  <c r="G402" i="23"/>
  <c r="F403" i="23"/>
  <c r="G403" i="23"/>
  <c r="E404" i="23"/>
  <c r="F404" i="23"/>
  <c r="G404" i="23"/>
  <c r="H404" i="23" s="1"/>
  <c r="E405" i="23"/>
  <c r="F405" i="23"/>
  <c r="G405" i="23"/>
  <c r="E406" i="23"/>
  <c r="F406" i="23"/>
  <c r="G406" i="23"/>
  <c r="H406" i="23" s="1"/>
  <c r="E407" i="23"/>
  <c r="G407" i="23"/>
  <c r="G408" i="23"/>
  <c r="E409" i="23"/>
  <c r="F409" i="23"/>
  <c r="G409" i="23"/>
  <c r="H409" i="23" s="1"/>
  <c r="E410" i="23"/>
  <c r="F410" i="23"/>
  <c r="G410" i="23"/>
  <c r="E411" i="23"/>
  <c r="H411" i="23" s="1"/>
  <c r="F411" i="23"/>
  <c r="G411" i="23"/>
  <c r="E412" i="23"/>
  <c r="F412" i="23"/>
  <c r="G412" i="23"/>
  <c r="H412" i="23" s="1"/>
  <c r="E413" i="23"/>
  <c r="F413" i="23"/>
  <c r="G413" i="23"/>
  <c r="H413" i="23" s="1"/>
  <c r="E414" i="23"/>
  <c r="F414" i="23"/>
  <c r="G414" i="23"/>
  <c r="H414" i="23" s="1"/>
  <c r="E415" i="23"/>
  <c r="F415" i="23"/>
  <c r="G415" i="23"/>
  <c r="E416" i="23"/>
  <c r="F416" i="23"/>
  <c r="G416" i="23"/>
  <c r="E417" i="23"/>
  <c r="F417" i="23"/>
  <c r="G417" i="23"/>
  <c r="E418" i="23"/>
  <c r="F418" i="23"/>
  <c r="G418" i="23"/>
  <c r="H418" i="23" s="1"/>
  <c r="E419" i="23"/>
  <c r="F419" i="23"/>
  <c r="G419" i="23"/>
  <c r="H419" i="23" s="1"/>
  <c r="E420" i="23"/>
  <c r="F420" i="23"/>
  <c r="G420" i="23"/>
  <c r="H420" i="23" s="1"/>
  <c r="E421" i="23"/>
  <c r="F421" i="23"/>
  <c r="G421" i="23"/>
  <c r="E422" i="23"/>
  <c r="F422" i="23"/>
  <c r="G422" i="23"/>
  <c r="E423" i="23"/>
  <c r="F423" i="23"/>
  <c r="G423" i="23"/>
  <c r="H423" i="23" s="1"/>
  <c r="E424" i="23"/>
  <c r="F424" i="23"/>
  <c r="G424" i="23"/>
  <c r="H424" i="23" s="1"/>
  <c r="E425" i="23"/>
  <c r="F425" i="23"/>
  <c r="G425" i="23"/>
  <c r="H425" i="23" s="1"/>
  <c r="E426" i="23"/>
  <c r="F426" i="23"/>
  <c r="G426" i="23"/>
  <c r="E427" i="23"/>
  <c r="F427" i="23"/>
  <c r="G427" i="23"/>
  <c r="E428" i="23"/>
  <c r="F428" i="23"/>
  <c r="G428" i="23"/>
  <c r="H428" i="23" s="1"/>
  <c r="E429" i="23"/>
  <c r="F429" i="23"/>
  <c r="G429" i="23"/>
  <c r="H429" i="23" s="1"/>
  <c r="E430" i="23"/>
  <c r="F430" i="23"/>
  <c r="G430" i="23"/>
  <c r="E431" i="23"/>
  <c r="F431" i="23"/>
  <c r="G431" i="23"/>
  <c r="H431" i="23" s="1"/>
  <c r="E432" i="23"/>
  <c r="F432" i="23"/>
  <c r="G432" i="23"/>
  <c r="E433" i="23"/>
  <c r="F433" i="23"/>
  <c r="G433" i="23"/>
  <c r="E434" i="23"/>
  <c r="F434" i="23"/>
  <c r="G434" i="23"/>
  <c r="H434" i="23" s="1"/>
  <c r="E435" i="23"/>
  <c r="F435" i="23"/>
  <c r="G435" i="23"/>
  <c r="H435" i="23" s="1"/>
  <c r="E436" i="23"/>
  <c r="F436" i="23"/>
  <c r="G436" i="23"/>
  <c r="E437" i="23"/>
  <c r="F437" i="23"/>
  <c r="G437" i="23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H442" i="23" s="1"/>
  <c r="E443" i="23"/>
  <c r="F443" i="23"/>
  <c r="G443" i="23"/>
  <c r="H443" i="23" s="1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H447" i="23" s="1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H452" i="23" s="1"/>
  <c r="F452" i="23"/>
  <c r="G452" i="23"/>
  <c r="E453" i="23"/>
  <c r="F453" i="23"/>
  <c r="G453" i="23"/>
  <c r="E454" i="23"/>
  <c r="F454" i="23"/>
  <c r="G454" i="23"/>
  <c r="H454" i="23" s="1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H459" i="23" s="1"/>
  <c r="F460" i="23"/>
  <c r="G460" i="23"/>
  <c r="E461" i="23"/>
  <c r="F461" i="23"/>
  <c r="G461" i="23"/>
  <c r="H461" i="23" s="1"/>
  <c r="E462" i="23"/>
  <c r="F462" i="23"/>
  <c r="G462" i="23"/>
  <c r="H462" i="23" s="1"/>
  <c r="F463" i="23"/>
  <c r="G463" i="23"/>
  <c r="E464" i="23"/>
  <c r="F464" i="23"/>
  <c r="G464" i="23"/>
  <c r="H464" i="23" s="1"/>
  <c r="E465" i="23"/>
  <c r="F465" i="23"/>
  <c r="G465" i="23"/>
  <c r="E466" i="23"/>
  <c r="F466" i="23"/>
  <c r="G466" i="23"/>
  <c r="E467" i="23"/>
  <c r="F467" i="23"/>
  <c r="G467" i="23"/>
  <c r="E468" i="23"/>
  <c r="F468" i="23"/>
  <c r="G468" i="23"/>
  <c r="H468" i="23" s="1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H472" i="23" s="1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E478" i="23"/>
  <c r="F478" i="23"/>
  <c r="G478" i="23"/>
  <c r="E479" i="23"/>
  <c r="F479" i="23"/>
  <c r="G479" i="23"/>
  <c r="G480" i="23"/>
  <c r="E481" i="23"/>
  <c r="H481" i="23" s="1"/>
  <c r="F481" i="23"/>
  <c r="G481" i="23"/>
  <c r="E482" i="23"/>
  <c r="F482" i="23"/>
  <c r="G482" i="23"/>
  <c r="E483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E492" i="23"/>
  <c r="F492" i="23"/>
  <c r="G492" i="23"/>
  <c r="H492" i="23" s="1"/>
  <c r="G493" i="23"/>
  <c r="E494" i="23"/>
  <c r="F494" i="23"/>
  <c r="G494" i="23"/>
  <c r="H494" i="23" s="1"/>
  <c r="E495" i="23"/>
  <c r="G495" i="23"/>
  <c r="E496" i="23"/>
  <c r="F496" i="23"/>
  <c r="G496" i="23"/>
  <c r="E497" i="23"/>
  <c r="H497" i="23" s="1"/>
  <c r="F497" i="23"/>
  <c r="G497" i="23"/>
  <c r="E498" i="23"/>
  <c r="F498" i="23"/>
  <c r="G498" i="23"/>
  <c r="E499" i="23"/>
  <c r="F499" i="23"/>
  <c r="G499" i="23"/>
  <c r="H499" i="23" s="1"/>
  <c r="G296" i="22"/>
  <c r="G297" i="22"/>
  <c r="G298" i="22"/>
  <c r="E299" i="22"/>
  <c r="F299" i="22"/>
  <c r="G299" i="22"/>
  <c r="E300" i="22"/>
  <c r="F300" i="22"/>
  <c r="G300" i="22"/>
  <c r="G301" i="22"/>
  <c r="E302" i="22"/>
  <c r="F302" i="22"/>
  <c r="G302" i="22"/>
  <c r="E303" i="22"/>
  <c r="F303" i="22"/>
  <c r="G303" i="22"/>
  <c r="H303" i="22" s="1"/>
  <c r="G304" i="22"/>
  <c r="E305" i="22"/>
  <c r="F305" i="22"/>
  <c r="G305" i="22"/>
  <c r="E306" i="22"/>
  <c r="F306" i="22"/>
  <c r="G306" i="22"/>
  <c r="G307" i="22"/>
  <c r="G308" i="22"/>
  <c r="E309" i="22"/>
  <c r="F309" i="22"/>
  <c r="G309" i="22"/>
  <c r="G310" i="22"/>
  <c r="G311" i="22"/>
  <c r="E312" i="22"/>
  <c r="G312" i="22"/>
  <c r="E313" i="22"/>
  <c r="F313" i="22"/>
  <c r="G313" i="22"/>
  <c r="G314" i="22"/>
  <c r="G315" i="22"/>
  <c r="E316" i="22"/>
  <c r="G316" i="22"/>
  <c r="G317" i="22"/>
  <c r="H317" i="22" s="1"/>
  <c r="G318" i="22"/>
  <c r="G319" i="22"/>
  <c r="E320" i="22"/>
  <c r="F320" i="22"/>
  <c r="G320" i="22"/>
  <c r="E321" i="22"/>
  <c r="F321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H325" i="22" s="1"/>
  <c r="G326" i="22"/>
  <c r="G327" i="22"/>
  <c r="E328" i="22"/>
  <c r="F328" i="22"/>
  <c r="G328" i="22"/>
  <c r="H328" i="22" s="1"/>
  <c r="E329" i="22"/>
  <c r="F329" i="22"/>
  <c r="G329" i="22"/>
  <c r="G330" i="22"/>
  <c r="H330" i="22" s="1"/>
  <c r="E331" i="22"/>
  <c r="F331" i="22"/>
  <c r="G331" i="22"/>
  <c r="H331" i="22" s="1"/>
  <c r="G332" i="22"/>
  <c r="G333" i="22"/>
  <c r="G334" i="22"/>
  <c r="G335" i="22"/>
  <c r="E336" i="22"/>
  <c r="F336" i="22"/>
  <c r="G336" i="22"/>
  <c r="E337" i="22"/>
  <c r="H337" i="22" s="1"/>
  <c r="F337" i="22"/>
  <c r="G337" i="22"/>
  <c r="E338" i="22"/>
  <c r="F338" i="22"/>
  <c r="G338" i="22"/>
  <c r="G339" i="22"/>
  <c r="E340" i="22"/>
  <c r="F340" i="22"/>
  <c r="G340" i="22"/>
  <c r="H340" i="22" s="1"/>
  <c r="E341" i="22"/>
  <c r="F341" i="22"/>
  <c r="G341" i="22"/>
  <c r="H341" i="22" s="1"/>
  <c r="E342" i="22"/>
  <c r="F342" i="22"/>
  <c r="G342" i="22"/>
  <c r="G343" i="22"/>
  <c r="G344" i="22"/>
  <c r="G345" i="22"/>
  <c r="E346" i="22"/>
  <c r="F346" i="22"/>
  <c r="G346" i="22"/>
  <c r="G347" i="22"/>
  <c r="E348" i="22"/>
  <c r="F348" i="22"/>
  <c r="G348" i="22"/>
  <c r="H348" i="22" s="1"/>
  <c r="E349" i="22"/>
  <c r="F349" i="22"/>
  <c r="G349" i="22"/>
  <c r="E350" i="22"/>
  <c r="H350" i="22" s="1"/>
  <c r="F350" i="22"/>
  <c r="G350" i="22"/>
  <c r="E351" i="22"/>
  <c r="F351" i="22"/>
  <c r="G351" i="22"/>
  <c r="E352" i="22"/>
  <c r="F352" i="22"/>
  <c r="G352" i="22"/>
  <c r="E353" i="22"/>
  <c r="F353" i="22"/>
  <c r="G353" i="22"/>
  <c r="H353" i="22" s="1"/>
  <c r="G354" i="22"/>
  <c r="E355" i="22"/>
  <c r="F355" i="22"/>
  <c r="G355" i="22"/>
  <c r="E356" i="22"/>
  <c r="F356" i="22"/>
  <c r="G356" i="22"/>
  <c r="G357" i="22"/>
  <c r="G358" i="22"/>
  <c r="H358" i="22" s="1"/>
  <c r="E359" i="22"/>
  <c r="F359" i="22"/>
  <c r="G359" i="22"/>
  <c r="H359" i="22" s="1"/>
  <c r="G360" i="22"/>
  <c r="E361" i="22"/>
  <c r="F361" i="22"/>
  <c r="G361" i="22"/>
  <c r="E362" i="22"/>
  <c r="F362" i="22"/>
  <c r="G362" i="22"/>
  <c r="H362" i="22" s="1"/>
  <c r="E363" i="22"/>
  <c r="F363" i="22"/>
  <c r="G363" i="22"/>
  <c r="E364" i="22"/>
  <c r="F364" i="22"/>
  <c r="G364" i="22"/>
  <c r="H364" i="22" s="1"/>
  <c r="E365" i="22"/>
  <c r="F365" i="22"/>
  <c r="G365" i="22"/>
  <c r="H365" i="22" s="1"/>
  <c r="E366" i="22"/>
  <c r="F366" i="22"/>
  <c r="G366" i="22"/>
  <c r="H366" i="22" s="1"/>
  <c r="E367" i="22"/>
  <c r="F367" i="22"/>
  <c r="G367" i="22"/>
  <c r="E368" i="22"/>
  <c r="F368" i="22"/>
  <c r="G368" i="22"/>
  <c r="H368" i="22" s="1"/>
  <c r="E369" i="22"/>
  <c r="F369" i="22"/>
  <c r="G369" i="22"/>
  <c r="H369" i="22" s="1"/>
  <c r="F370" i="22"/>
  <c r="G370" i="22"/>
  <c r="E371" i="22"/>
  <c r="F371" i="22"/>
  <c r="G371" i="22"/>
  <c r="H371" i="22" s="1"/>
  <c r="F372" i="22"/>
  <c r="G372" i="22"/>
  <c r="E373" i="22"/>
  <c r="F373" i="22"/>
  <c r="G373" i="22"/>
  <c r="E374" i="22"/>
  <c r="F374" i="22"/>
  <c r="G374" i="22"/>
  <c r="F375" i="22"/>
  <c r="G375" i="22"/>
  <c r="G376" i="22"/>
  <c r="E377" i="22"/>
  <c r="F377" i="22"/>
  <c r="G377" i="22"/>
  <c r="F378" i="22"/>
  <c r="G378" i="22"/>
  <c r="H378" i="22" s="1"/>
  <c r="E379" i="22"/>
  <c r="F379" i="22"/>
  <c r="G379" i="22"/>
  <c r="H379" i="22" s="1"/>
  <c r="E380" i="22"/>
  <c r="F380" i="22"/>
  <c r="G380" i="22"/>
  <c r="E381" i="22"/>
  <c r="F381" i="22"/>
  <c r="G381" i="22"/>
  <c r="E382" i="22"/>
  <c r="H382" i="22"/>
  <c r="F382" i="22"/>
  <c r="G382" i="22"/>
  <c r="E383" i="22"/>
  <c r="F383" i="22"/>
  <c r="G383" i="22"/>
  <c r="H383" i="22" s="1"/>
  <c r="E384" i="22"/>
  <c r="F384" i="22"/>
  <c r="G384" i="22"/>
  <c r="E385" i="22"/>
  <c r="F385" i="22"/>
  <c r="G385" i="22"/>
  <c r="E386" i="22"/>
  <c r="H386" i="22" s="1"/>
  <c r="F386" i="22"/>
  <c r="G386" i="22"/>
  <c r="G387" i="22"/>
  <c r="E388" i="22"/>
  <c r="F388" i="22"/>
  <c r="G388" i="22"/>
  <c r="E389" i="22"/>
  <c r="F389" i="22"/>
  <c r="G389" i="22"/>
  <c r="H389" i="22" s="1"/>
  <c r="E390" i="22"/>
  <c r="F390" i="22"/>
  <c r="G390" i="22"/>
  <c r="H390" i="22" s="1"/>
  <c r="E391" i="22"/>
  <c r="F391" i="22"/>
  <c r="G391" i="22"/>
  <c r="E392" i="22"/>
  <c r="G392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H400" i="22" s="1"/>
  <c r="F401" i="22"/>
  <c r="G401" i="22"/>
  <c r="E402" i="22"/>
  <c r="F402" i="22"/>
  <c r="G402" i="22"/>
  <c r="G403" i="22"/>
  <c r="E404" i="22"/>
  <c r="F404" i="22"/>
  <c r="G404" i="22"/>
  <c r="F405" i="22"/>
  <c r="G405" i="22"/>
  <c r="G406" i="22"/>
  <c r="F407" i="22"/>
  <c r="G407" i="22"/>
  <c r="F408" i="22"/>
  <c r="G408" i="22"/>
  <c r="E409" i="22"/>
  <c r="F409" i="22"/>
  <c r="G409" i="22"/>
  <c r="H409" i="22" s="1"/>
  <c r="E410" i="22"/>
  <c r="F410" i="22"/>
  <c r="G410" i="22"/>
  <c r="H410" i="22" s="1"/>
  <c r="F411" i="22"/>
  <c r="G411" i="22"/>
  <c r="E412" i="22"/>
  <c r="F412" i="22"/>
  <c r="G412" i="22"/>
  <c r="H412" i="22" s="1"/>
  <c r="E413" i="22"/>
  <c r="F413" i="22"/>
  <c r="G413" i="22"/>
  <c r="E414" i="22"/>
  <c r="F414" i="22"/>
  <c r="G414" i="22"/>
  <c r="E415" i="22"/>
  <c r="F415" i="22"/>
  <c r="G415" i="22"/>
  <c r="H415" i="22" s="1"/>
  <c r="E416" i="22"/>
  <c r="G416" i="22"/>
  <c r="E417" i="22"/>
  <c r="F417" i="22"/>
  <c r="G417" i="22"/>
  <c r="E418" i="22"/>
  <c r="F418" i="22"/>
  <c r="G418" i="22"/>
  <c r="E419" i="22"/>
  <c r="F419" i="22"/>
  <c r="G419" i="22"/>
  <c r="F420" i="22"/>
  <c r="G420" i="22"/>
  <c r="E421" i="22"/>
  <c r="F421" i="22"/>
  <c r="G421" i="22"/>
  <c r="E422" i="22"/>
  <c r="F422" i="22"/>
  <c r="G422" i="22"/>
  <c r="H422" i="22" s="1"/>
  <c r="G423" i="22"/>
  <c r="E424" i="22"/>
  <c r="F424" i="22"/>
  <c r="G424" i="22"/>
  <c r="H424" i="22" s="1"/>
  <c r="E425" i="22"/>
  <c r="F425" i="22"/>
  <c r="G425" i="22"/>
  <c r="E426" i="22"/>
  <c r="F426" i="22"/>
  <c r="G426" i="22"/>
  <c r="H426" i="22" s="1"/>
  <c r="E427" i="22"/>
  <c r="F427" i="22"/>
  <c r="G427" i="22"/>
  <c r="G428" i="22"/>
  <c r="E429" i="22"/>
  <c r="F429" i="22"/>
  <c r="G429" i="22"/>
  <c r="E430" i="22"/>
  <c r="F430" i="22"/>
  <c r="G430" i="22"/>
  <c r="E431" i="22"/>
  <c r="F431" i="22"/>
  <c r="G431" i="22"/>
  <c r="H431" i="22" s="1"/>
  <c r="G432" i="22"/>
  <c r="E433" i="22"/>
  <c r="F433" i="22"/>
  <c r="G433" i="22"/>
  <c r="H433" i="22" s="1"/>
  <c r="E434" i="22"/>
  <c r="F434" i="22"/>
  <c r="G434" i="22"/>
  <c r="E435" i="22"/>
  <c r="F435" i="22"/>
  <c r="G435" i="22"/>
  <c r="E436" i="22"/>
  <c r="F436" i="22"/>
  <c r="G436" i="22"/>
  <c r="H436" i="22" s="1"/>
  <c r="G437" i="22"/>
  <c r="F438" i="22"/>
  <c r="G438" i="22"/>
  <c r="E439" i="22"/>
  <c r="F439" i="22"/>
  <c r="G439" i="22"/>
  <c r="E440" i="22"/>
  <c r="F440" i="22"/>
  <c r="G440" i="22"/>
  <c r="E441" i="22"/>
  <c r="F441" i="22"/>
  <c r="G441" i="22"/>
  <c r="E442" i="22"/>
  <c r="F442" i="22"/>
  <c r="G442" i="22"/>
  <c r="H442" i="22" s="1"/>
  <c r="E443" i="22"/>
  <c r="F443" i="22"/>
  <c r="G443" i="22"/>
  <c r="E444" i="22"/>
  <c r="F444" i="22"/>
  <c r="G444" i="22"/>
  <c r="E445" i="22"/>
  <c r="H445" i="22" s="1"/>
  <c r="F445" i="22"/>
  <c r="G445" i="22"/>
  <c r="E446" i="22"/>
  <c r="F446" i="22"/>
  <c r="G446" i="22"/>
  <c r="E447" i="22"/>
  <c r="F447" i="22"/>
  <c r="G447" i="22"/>
  <c r="H447" i="22" s="1"/>
  <c r="E448" i="22"/>
  <c r="F448" i="22"/>
  <c r="G448" i="22"/>
  <c r="E449" i="22"/>
  <c r="F449" i="22"/>
  <c r="G449" i="22"/>
  <c r="E450" i="22"/>
  <c r="F450" i="22"/>
  <c r="G450" i="22"/>
  <c r="H450" i="22" s="1"/>
  <c r="E451" i="22"/>
  <c r="F451" i="22"/>
  <c r="G451" i="22"/>
  <c r="H451" i="22" s="1"/>
  <c r="E452" i="22"/>
  <c r="F452" i="22"/>
  <c r="G452" i="22"/>
  <c r="E453" i="22"/>
  <c r="F453" i="22"/>
  <c r="G453" i="22"/>
  <c r="E454" i="22"/>
  <c r="F454" i="22"/>
  <c r="G454" i="22"/>
  <c r="H454" i="22" s="1"/>
  <c r="E455" i="22"/>
  <c r="F455" i="22"/>
  <c r="G455" i="22"/>
  <c r="E456" i="22"/>
  <c r="F456" i="22"/>
  <c r="G456" i="22"/>
  <c r="E457" i="22"/>
  <c r="H457" i="22"/>
  <c r="F457" i="22"/>
  <c r="G457" i="22"/>
  <c r="E458" i="22"/>
  <c r="H458" i="22"/>
  <c r="F458" i="22"/>
  <c r="G458" i="22"/>
  <c r="E459" i="22"/>
  <c r="F459" i="22"/>
  <c r="G459" i="22"/>
  <c r="G460" i="22"/>
  <c r="E461" i="22"/>
  <c r="F461" i="22"/>
  <c r="G461" i="22"/>
  <c r="E462" i="22"/>
  <c r="F462" i="22"/>
  <c r="G462" i="22"/>
  <c r="H462" i="22" s="1"/>
  <c r="G463" i="22"/>
  <c r="E464" i="22"/>
  <c r="F464" i="22"/>
  <c r="G464" i="22"/>
  <c r="E465" i="22"/>
  <c r="F465" i="22"/>
  <c r="G465" i="22"/>
  <c r="H465" i="22" s="1"/>
  <c r="E466" i="22"/>
  <c r="F466" i="22"/>
  <c r="G466" i="22"/>
  <c r="H466" i="22" s="1"/>
  <c r="E467" i="22"/>
  <c r="F467" i="22"/>
  <c r="G467" i="22"/>
  <c r="G468" i="22"/>
  <c r="E469" i="22"/>
  <c r="F469" i="22"/>
  <c r="G469" i="22"/>
  <c r="H469" i="22" s="1"/>
  <c r="E470" i="22"/>
  <c r="F470" i="22"/>
  <c r="G470" i="22"/>
  <c r="H470" i="22" s="1"/>
  <c r="E471" i="22"/>
  <c r="F471" i="22"/>
  <c r="G471" i="22"/>
  <c r="H471" i="22" s="1"/>
  <c r="E472" i="22"/>
  <c r="F472" i="22"/>
  <c r="G472" i="22"/>
  <c r="E473" i="22"/>
  <c r="F473" i="22"/>
  <c r="G473" i="22"/>
  <c r="E474" i="22"/>
  <c r="F474" i="22"/>
  <c r="G474" i="22"/>
  <c r="F475" i="22"/>
  <c r="G475" i="22"/>
  <c r="E476" i="22"/>
  <c r="F476" i="22"/>
  <c r="G476" i="22"/>
  <c r="E477" i="22"/>
  <c r="F477" i="22"/>
  <c r="G477" i="22"/>
  <c r="E478" i="22"/>
  <c r="G478" i="22"/>
  <c r="H478" i="22" s="1"/>
  <c r="E479" i="22"/>
  <c r="F479" i="22"/>
  <c r="G479" i="22"/>
  <c r="E480" i="22"/>
  <c r="F480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H487" i="22" s="1"/>
  <c r="E488" i="22"/>
  <c r="F488" i="22"/>
  <c r="G488" i="22"/>
  <c r="E489" i="22"/>
  <c r="F489" i="22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H494" i="22" s="1"/>
  <c r="G495" i="22"/>
  <c r="E496" i="22"/>
  <c r="F496" i="22"/>
  <c r="G496" i="22"/>
  <c r="G497" i="22"/>
  <c r="E498" i="22"/>
  <c r="F498" i="22"/>
  <c r="G498" i="22"/>
  <c r="E499" i="22"/>
  <c r="F499" i="22"/>
  <c r="G499" i="22"/>
  <c r="H499" i="22" s="1"/>
  <c r="E296" i="21"/>
  <c r="F296" i="21"/>
  <c r="G296" i="21"/>
  <c r="H296" i="21" s="1"/>
  <c r="G297" i="21"/>
  <c r="G298" i="21"/>
  <c r="E299" i="21"/>
  <c r="F299" i="21"/>
  <c r="G299" i="21"/>
  <c r="E300" i="21"/>
  <c r="F300" i="21"/>
  <c r="G300" i="21"/>
  <c r="G301" i="21"/>
  <c r="E302" i="21"/>
  <c r="F302" i="21"/>
  <c r="G302" i="21"/>
  <c r="H302" i="21" s="1"/>
  <c r="E303" i="21"/>
  <c r="F303" i="21"/>
  <c r="G303" i="21"/>
  <c r="E304" i="21"/>
  <c r="F304" i="21"/>
  <c r="G304" i="21"/>
  <c r="E305" i="21"/>
  <c r="F305" i="21"/>
  <c r="G305" i="21"/>
  <c r="E306" i="21"/>
  <c r="F306" i="21"/>
  <c r="G306" i="21"/>
  <c r="G307" i="21"/>
  <c r="E308" i="21"/>
  <c r="F308" i="21"/>
  <c r="G308" i="21"/>
  <c r="H308" i="21" s="1"/>
  <c r="E309" i="21"/>
  <c r="F309" i="21"/>
  <c r="G309" i="21"/>
  <c r="H309" i="21" s="1"/>
  <c r="F310" i="21"/>
  <c r="G310" i="21"/>
  <c r="E311" i="21"/>
  <c r="F311" i="21"/>
  <c r="G311" i="21"/>
  <c r="H311" i="21" s="1"/>
  <c r="E312" i="21"/>
  <c r="F312" i="21"/>
  <c r="G312" i="21"/>
  <c r="H312" i="21" s="1"/>
  <c r="E313" i="21"/>
  <c r="F313" i="21"/>
  <c r="G313" i="21"/>
  <c r="F314" i="21"/>
  <c r="G314" i="21"/>
  <c r="E315" i="21"/>
  <c r="F315" i="21"/>
  <c r="G315" i="21"/>
  <c r="E316" i="21"/>
  <c r="F316" i="21"/>
  <c r="G316" i="21"/>
  <c r="E317" i="21"/>
  <c r="F317" i="21"/>
  <c r="G317" i="21"/>
  <c r="H317" i="21" s="1"/>
  <c r="G318" i="21"/>
  <c r="E319" i="21"/>
  <c r="F319" i="21"/>
  <c r="G319" i="21"/>
  <c r="E320" i="21"/>
  <c r="F320" i="21"/>
  <c r="G320" i="21"/>
  <c r="H320" i="21" s="1"/>
  <c r="E321" i="21"/>
  <c r="F321" i="21"/>
  <c r="G321" i="21"/>
  <c r="H321" i="21" s="1"/>
  <c r="E322" i="21"/>
  <c r="F322" i="21"/>
  <c r="G322" i="21"/>
  <c r="E323" i="21"/>
  <c r="F323" i="21"/>
  <c r="G323" i="21"/>
  <c r="E324" i="21"/>
  <c r="F324" i="21"/>
  <c r="G324" i="21"/>
  <c r="H324" i="21" s="1"/>
  <c r="E325" i="21"/>
  <c r="F325" i="21"/>
  <c r="G325" i="21"/>
  <c r="G326" i="21"/>
  <c r="E327" i="21"/>
  <c r="F327" i="21"/>
  <c r="G327" i="21"/>
  <c r="E328" i="21"/>
  <c r="F328" i="21"/>
  <c r="G328" i="21"/>
  <c r="E329" i="21"/>
  <c r="F329" i="21"/>
  <c r="G329" i="21"/>
  <c r="H329" i="21" s="1"/>
  <c r="G330" i="21"/>
  <c r="E331" i="21"/>
  <c r="F331" i="21"/>
  <c r="G331" i="21"/>
  <c r="G332" i="21"/>
  <c r="G333" i="21"/>
  <c r="G334" i="21"/>
  <c r="G335" i="21"/>
  <c r="E336" i="21"/>
  <c r="F336" i="21"/>
  <c r="G336" i="21"/>
  <c r="H336" i="21" s="1"/>
  <c r="E337" i="21"/>
  <c r="F337" i="21"/>
  <c r="G337" i="21"/>
  <c r="E338" i="21"/>
  <c r="F338" i="21"/>
  <c r="G338" i="21"/>
  <c r="G339" i="21"/>
  <c r="E340" i="21"/>
  <c r="F340" i="21"/>
  <c r="G340" i="21"/>
  <c r="E341" i="21"/>
  <c r="F341" i="21"/>
  <c r="G341" i="21"/>
  <c r="E342" i="21"/>
  <c r="F342" i="21"/>
  <c r="G342" i="21"/>
  <c r="H342" i="21" s="1"/>
  <c r="E343" i="21"/>
  <c r="F343" i="21"/>
  <c r="G343" i="21"/>
  <c r="F344" i="21"/>
  <c r="G344" i="21"/>
  <c r="G345" i="21"/>
  <c r="E346" i="21"/>
  <c r="F346" i="21"/>
  <c r="G346" i="21"/>
  <c r="E347" i="21"/>
  <c r="F347" i="21"/>
  <c r="G347" i="21"/>
  <c r="H347" i="21" s="1"/>
  <c r="E348" i="21"/>
  <c r="F348" i="21"/>
  <c r="G348" i="21"/>
  <c r="H348" i="21" s="1"/>
  <c r="E349" i="21"/>
  <c r="F349" i="21"/>
  <c r="G349" i="21"/>
  <c r="E350" i="21"/>
  <c r="F350" i="21"/>
  <c r="G350" i="21"/>
  <c r="E351" i="21"/>
  <c r="F351" i="21"/>
  <c r="G351" i="21"/>
  <c r="H351" i="21" s="1"/>
  <c r="E352" i="21"/>
  <c r="F352" i="21"/>
  <c r="G352" i="21"/>
  <c r="H352" i="21" s="1"/>
  <c r="E353" i="21"/>
  <c r="F353" i="21"/>
  <c r="G353" i="21"/>
  <c r="G354" i="21"/>
  <c r="E355" i="21"/>
  <c r="F355" i="21"/>
  <c r="G355" i="21"/>
  <c r="E356" i="21"/>
  <c r="F356" i="21"/>
  <c r="G356" i="21"/>
  <c r="E357" i="21"/>
  <c r="F357" i="21"/>
  <c r="G357" i="21"/>
  <c r="E358" i="21"/>
  <c r="G358" i="21"/>
  <c r="E359" i="21"/>
  <c r="F359" i="21"/>
  <c r="G359" i="21"/>
  <c r="E360" i="21"/>
  <c r="F360" i="21"/>
  <c r="G360" i="21"/>
  <c r="E361" i="21"/>
  <c r="F361" i="21"/>
  <c r="G361" i="21"/>
  <c r="E362" i="21"/>
  <c r="F362" i="21"/>
  <c r="G362" i="21"/>
  <c r="F363" i="21"/>
  <c r="G363" i="21"/>
  <c r="E364" i="21"/>
  <c r="F364" i="21"/>
  <c r="G364" i="21"/>
  <c r="H364" i="21" s="1"/>
  <c r="E365" i="21"/>
  <c r="F365" i="21"/>
  <c r="G365" i="21"/>
  <c r="E366" i="21"/>
  <c r="F366" i="21"/>
  <c r="G366" i="21"/>
  <c r="F367" i="21"/>
  <c r="G367" i="21"/>
  <c r="E368" i="21"/>
  <c r="F368" i="21"/>
  <c r="G368" i="21"/>
  <c r="H368" i="21" s="1"/>
  <c r="E369" i="21"/>
  <c r="F369" i="21"/>
  <c r="G369" i="21"/>
  <c r="G370" i="21"/>
  <c r="G371" i="21"/>
  <c r="E372" i="21"/>
  <c r="F372" i="21"/>
  <c r="G372" i="21"/>
  <c r="E373" i="21"/>
  <c r="H373" i="21" s="1"/>
  <c r="F373" i="21"/>
  <c r="G373" i="21"/>
  <c r="E374" i="21"/>
  <c r="F374" i="21"/>
  <c r="G374" i="21"/>
  <c r="G375" i="21"/>
  <c r="E376" i="21"/>
  <c r="F376" i="21"/>
  <c r="G376" i="21"/>
  <c r="F377" i="21"/>
  <c r="G377" i="21"/>
  <c r="G378" i="21"/>
  <c r="E379" i="21"/>
  <c r="F379" i="21"/>
  <c r="G379" i="21"/>
  <c r="E380" i="21"/>
  <c r="F380" i="21"/>
  <c r="G380" i="21"/>
  <c r="H380" i="21" s="1"/>
  <c r="E381" i="21"/>
  <c r="F381" i="21"/>
  <c r="G381" i="21"/>
  <c r="E382" i="21"/>
  <c r="F382" i="21"/>
  <c r="G382" i="21"/>
  <c r="E383" i="21"/>
  <c r="F383" i="21"/>
  <c r="G383" i="21"/>
  <c r="E384" i="21"/>
  <c r="F384" i="21"/>
  <c r="G384" i="21"/>
  <c r="H384" i="21" s="1"/>
  <c r="E385" i="21"/>
  <c r="F385" i="21"/>
  <c r="G385" i="21"/>
  <c r="E386" i="21"/>
  <c r="G386" i="21"/>
  <c r="H386" i="21" s="1"/>
  <c r="G387" i="21"/>
  <c r="E388" i="21"/>
  <c r="F388" i="21"/>
  <c r="G388" i="21"/>
  <c r="E389" i="21"/>
  <c r="F389" i="21"/>
  <c r="G389" i="21"/>
  <c r="H389" i="21" s="1"/>
  <c r="E390" i="21"/>
  <c r="F390" i="21"/>
  <c r="G390" i="21"/>
  <c r="H390" i="21" s="1"/>
  <c r="G391" i="21"/>
  <c r="E392" i="21"/>
  <c r="F392" i="21"/>
  <c r="G392" i="21"/>
  <c r="G393" i="21"/>
  <c r="E394" i="21"/>
  <c r="F394" i="21"/>
  <c r="G394" i="21"/>
  <c r="E395" i="21"/>
  <c r="F395" i="21"/>
  <c r="G395" i="21"/>
  <c r="E396" i="21"/>
  <c r="F396" i="21"/>
  <c r="G396" i="21"/>
  <c r="H396" i="21" s="1"/>
  <c r="E397" i="21"/>
  <c r="F397" i="21"/>
  <c r="G397" i="21"/>
  <c r="H397" i="21" s="1"/>
  <c r="E398" i="21"/>
  <c r="F398" i="21"/>
  <c r="G398" i="21"/>
  <c r="E399" i="21"/>
  <c r="F399" i="21"/>
  <c r="G399" i="21"/>
  <c r="E400" i="21"/>
  <c r="F400" i="21"/>
  <c r="G400" i="21"/>
  <c r="H400" i="21" s="1"/>
  <c r="G401" i="21"/>
  <c r="E402" i="21"/>
  <c r="F402" i="21"/>
  <c r="G402" i="21"/>
  <c r="G403" i="21"/>
  <c r="E404" i="21"/>
  <c r="F404" i="21"/>
  <c r="G404" i="21"/>
  <c r="E405" i="21"/>
  <c r="F405" i="21"/>
  <c r="G405" i="21"/>
  <c r="H405" i="21" s="1"/>
  <c r="G406" i="21"/>
  <c r="E407" i="21"/>
  <c r="F407" i="21"/>
  <c r="G407" i="21"/>
  <c r="H407" i="21" s="1"/>
  <c r="E408" i="21"/>
  <c r="F408" i="21"/>
  <c r="G408" i="21"/>
  <c r="H408" i="21" s="1"/>
  <c r="E409" i="21"/>
  <c r="F409" i="21"/>
  <c r="G409" i="21"/>
  <c r="H409" i="21" s="1"/>
  <c r="E410" i="21"/>
  <c r="F410" i="21"/>
  <c r="G410" i="21"/>
  <c r="H410" i="21" s="1"/>
  <c r="E411" i="21"/>
  <c r="F411" i="21"/>
  <c r="G411" i="21"/>
  <c r="E412" i="21"/>
  <c r="G412" i="21"/>
  <c r="E413" i="21"/>
  <c r="F413" i="21"/>
  <c r="G413" i="21"/>
  <c r="F414" i="21"/>
  <c r="G414" i="21"/>
  <c r="E415" i="21"/>
  <c r="F415" i="21"/>
  <c r="G415" i="21"/>
  <c r="E416" i="21"/>
  <c r="F416" i="21"/>
  <c r="G416" i="21"/>
  <c r="E417" i="21"/>
  <c r="F417" i="21"/>
  <c r="G417" i="21"/>
  <c r="E418" i="21"/>
  <c r="F418" i="21"/>
  <c r="G418" i="21"/>
  <c r="H418" i="21" s="1"/>
  <c r="E419" i="21"/>
  <c r="F419" i="21"/>
  <c r="G419" i="21"/>
  <c r="H419" i="21" s="1"/>
  <c r="E420" i="21"/>
  <c r="F420" i="21"/>
  <c r="G420" i="21"/>
  <c r="E421" i="21"/>
  <c r="F421" i="21"/>
  <c r="G421" i="21"/>
  <c r="E422" i="21"/>
  <c r="F422" i="21"/>
  <c r="G422" i="21"/>
  <c r="E423" i="21"/>
  <c r="F423" i="21"/>
  <c r="G423" i="21"/>
  <c r="H423" i="21" s="1"/>
  <c r="E424" i="21"/>
  <c r="F424" i="21"/>
  <c r="G424" i="21"/>
  <c r="E425" i="21"/>
  <c r="F425" i="21"/>
  <c r="G425" i="21"/>
  <c r="H425" i="21" s="1"/>
  <c r="E426" i="21"/>
  <c r="F426" i="21"/>
  <c r="G426" i="21"/>
  <c r="H426" i="21" s="1"/>
  <c r="E427" i="21"/>
  <c r="F427" i="21"/>
  <c r="G427" i="21"/>
  <c r="E428" i="21"/>
  <c r="F428" i="21"/>
  <c r="G428" i="21"/>
  <c r="E429" i="21"/>
  <c r="F429" i="21"/>
  <c r="G429" i="21"/>
  <c r="E430" i="21"/>
  <c r="F430" i="21"/>
  <c r="G430" i="21"/>
  <c r="H430" i="21" s="1"/>
  <c r="E431" i="21"/>
  <c r="F431" i="21"/>
  <c r="G431" i="21"/>
  <c r="G432" i="21"/>
  <c r="E433" i="21"/>
  <c r="F433" i="21"/>
  <c r="G433" i="21"/>
  <c r="H433" i="21" s="1"/>
  <c r="E434" i="21"/>
  <c r="F434" i="21"/>
  <c r="G434" i="21"/>
  <c r="E435" i="21"/>
  <c r="F435" i="21"/>
  <c r="G435" i="21"/>
  <c r="E436" i="21"/>
  <c r="F436" i="21"/>
  <c r="G436" i="21"/>
  <c r="H436" i="21" s="1"/>
  <c r="E437" i="21"/>
  <c r="F437" i="21"/>
  <c r="G437" i="21"/>
  <c r="E438" i="21"/>
  <c r="F438" i="21"/>
  <c r="G438" i="21"/>
  <c r="E439" i="21"/>
  <c r="F439" i="21"/>
  <c r="G439" i="21"/>
  <c r="E440" i="21"/>
  <c r="F440" i="21"/>
  <c r="G440" i="21"/>
  <c r="H440" i="21" s="1"/>
  <c r="F441" i="21"/>
  <c r="G441" i="21"/>
  <c r="F442" i="21"/>
  <c r="G442" i="21"/>
  <c r="H442" i="21" s="1"/>
  <c r="E443" i="21"/>
  <c r="F443" i="21"/>
  <c r="G443" i="21"/>
  <c r="E444" i="21"/>
  <c r="F444" i="21"/>
  <c r="G444" i="21"/>
  <c r="E445" i="21"/>
  <c r="F445" i="21"/>
  <c r="G445" i="21"/>
  <c r="H445" i="21" s="1"/>
  <c r="E446" i="21"/>
  <c r="F446" i="21"/>
  <c r="G446" i="21"/>
  <c r="E447" i="21"/>
  <c r="F447" i="21"/>
  <c r="G447" i="21"/>
  <c r="E448" i="21"/>
  <c r="F448" i="21"/>
  <c r="G448" i="21"/>
  <c r="E449" i="21"/>
  <c r="F449" i="21"/>
  <c r="G449" i="21"/>
  <c r="E450" i="21"/>
  <c r="F450" i="21"/>
  <c r="G450" i="21"/>
  <c r="E451" i="21"/>
  <c r="F451" i="21"/>
  <c r="G451" i="21"/>
  <c r="H451" i="21" s="1"/>
  <c r="E452" i="21"/>
  <c r="F452" i="21"/>
  <c r="G452" i="21"/>
  <c r="E453" i="21"/>
  <c r="F453" i="21"/>
  <c r="G453" i="21"/>
  <c r="H453" i="21" s="1"/>
  <c r="E454" i="21"/>
  <c r="F454" i="21"/>
  <c r="G454" i="21"/>
  <c r="E455" i="21"/>
  <c r="F455" i="21"/>
  <c r="G455" i="21"/>
  <c r="H455" i="21" s="1"/>
  <c r="E456" i="21"/>
  <c r="F456" i="21"/>
  <c r="G456" i="21"/>
  <c r="E457" i="21"/>
  <c r="F457" i="21"/>
  <c r="G457" i="21"/>
  <c r="E458" i="21"/>
  <c r="F458" i="21"/>
  <c r="G458" i="21"/>
  <c r="E459" i="21"/>
  <c r="F459" i="21"/>
  <c r="G459" i="21"/>
  <c r="E460" i="21"/>
  <c r="F460" i="21"/>
  <c r="G460" i="21"/>
  <c r="E461" i="21"/>
  <c r="H461" i="21"/>
  <c r="F461" i="21"/>
  <c r="G461" i="21"/>
  <c r="E462" i="21"/>
  <c r="H462" i="21"/>
  <c r="F462" i="21"/>
  <c r="G462" i="21"/>
  <c r="E463" i="21"/>
  <c r="F463" i="21"/>
  <c r="G463" i="21"/>
  <c r="G464" i="21"/>
  <c r="E465" i="21"/>
  <c r="F465" i="21"/>
  <c r="G465" i="21"/>
  <c r="E466" i="21"/>
  <c r="F466" i="21"/>
  <c r="G466" i="21"/>
  <c r="H466" i="21" s="1"/>
  <c r="E467" i="21"/>
  <c r="F467" i="21"/>
  <c r="G467" i="21"/>
  <c r="H467" i="21" s="1"/>
  <c r="F468" i="21"/>
  <c r="G468" i="21"/>
  <c r="E469" i="21"/>
  <c r="F469" i="21"/>
  <c r="G469" i="21"/>
  <c r="H469" i="21" s="1"/>
  <c r="E470" i="21"/>
  <c r="F470" i="21"/>
  <c r="G470" i="21"/>
  <c r="E471" i="21"/>
  <c r="F471" i="21"/>
  <c r="G471" i="21"/>
  <c r="E472" i="21"/>
  <c r="F472" i="21"/>
  <c r="G472" i="21"/>
  <c r="E473" i="21"/>
  <c r="F473" i="21"/>
  <c r="G473" i="21"/>
  <c r="H473" i="21" s="1"/>
  <c r="E474" i="21"/>
  <c r="F474" i="21"/>
  <c r="G474" i="21"/>
  <c r="E475" i="21"/>
  <c r="F475" i="21"/>
  <c r="G475" i="21"/>
  <c r="E476" i="21"/>
  <c r="F476" i="21"/>
  <c r="G476" i="21"/>
  <c r="E477" i="21"/>
  <c r="F477" i="21"/>
  <c r="G477" i="21"/>
  <c r="G478" i="21"/>
  <c r="E479" i="21"/>
  <c r="F479" i="21"/>
  <c r="G479" i="21"/>
  <c r="H479" i="21" s="1"/>
  <c r="E480" i="21"/>
  <c r="G480" i="21"/>
  <c r="E481" i="21"/>
  <c r="H481" i="21" s="1"/>
  <c r="F481" i="21"/>
  <c r="G481" i="21"/>
  <c r="E482" i="21"/>
  <c r="F482" i="21"/>
  <c r="G482" i="21"/>
  <c r="G483" i="21"/>
  <c r="E484" i="21"/>
  <c r="F484" i="21"/>
  <c r="G484" i="21"/>
  <c r="G485" i="21"/>
  <c r="E486" i="21"/>
  <c r="F486" i="21"/>
  <c r="G486" i="21"/>
  <c r="E487" i="21"/>
  <c r="F487" i="21"/>
  <c r="G487" i="21"/>
  <c r="H487" i="21" s="1"/>
  <c r="E488" i="21"/>
  <c r="F488" i="21"/>
  <c r="G488" i="21"/>
  <c r="H488" i="21" s="1"/>
  <c r="E489" i="21"/>
  <c r="F489" i="21"/>
  <c r="G489" i="21"/>
  <c r="E490" i="21"/>
  <c r="F490" i="21"/>
  <c r="G490" i="21"/>
  <c r="F491" i="21"/>
  <c r="G491" i="21"/>
  <c r="E492" i="21"/>
  <c r="F492" i="21"/>
  <c r="G492" i="21"/>
  <c r="G493" i="21"/>
  <c r="E494" i="21"/>
  <c r="H494" i="21" s="1"/>
  <c r="F494" i="21"/>
  <c r="G494" i="21"/>
  <c r="E495" i="21"/>
  <c r="F495" i="21"/>
  <c r="G495" i="21"/>
  <c r="E496" i="21"/>
  <c r="F496" i="21"/>
  <c r="G496" i="21"/>
  <c r="H496" i="21" s="1"/>
  <c r="F497" i="21"/>
  <c r="G497" i="21"/>
  <c r="E498" i="21"/>
  <c r="F498" i="21"/>
  <c r="G498" i="21"/>
  <c r="E499" i="21"/>
  <c r="F499" i="21"/>
  <c r="G499" i="21"/>
  <c r="E296" i="20"/>
  <c r="G296" i="20"/>
  <c r="H296" i="20" s="1"/>
  <c r="G297" i="20"/>
  <c r="G298" i="20"/>
  <c r="E299" i="20"/>
  <c r="F299" i="20"/>
  <c r="G299" i="20"/>
  <c r="G300" i="20"/>
  <c r="G301" i="20"/>
  <c r="G302" i="20"/>
  <c r="G303" i="20"/>
  <c r="E304" i="20"/>
  <c r="F304" i="20"/>
  <c r="G304" i="20"/>
  <c r="E305" i="20"/>
  <c r="F305" i="20"/>
  <c r="G305" i="20"/>
  <c r="E306" i="20"/>
  <c r="F306" i="20"/>
  <c r="G306" i="20"/>
  <c r="H306" i="20" s="1"/>
  <c r="G307" i="20"/>
  <c r="E308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E315" i="20"/>
  <c r="F315" i="20"/>
  <c r="G315" i="20"/>
  <c r="E316" i="20"/>
  <c r="F316" i="20"/>
  <c r="G316" i="20"/>
  <c r="H316" i="20" s="1"/>
  <c r="E317" i="20"/>
  <c r="G317" i="20"/>
  <c r="G318" i="20"/>
  <c r="E319" i="20"/>
  <c r="F319" i="20"/>
  <c r="G319" i="20"/>
  <c r="H319" i="20" s="1"/>
  <c r="G320" i="20"/>
  <c r="E321" i="20"/>
  <c r="F321" i="20"/>
  <c r="G321" i="20"/>
  <c r="H321" i="20" s="1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H325" i="20" s="1"/>
  <c r="G326" i="20"/>
  <c r="G327" i="20"/>
  <c r="E328" i="20"/>
  <c r="F328" i="20"/>
  <c r="G328" i="20"/>
  <c r="F329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E337" i="20"/>
  <c r="F337" i="20"/>
  <c r="G337" i="20"/>
  <c r="F338" i="20"/>
  <c r="G338" i="20"/>
  <c r="E339" i="20"/>
  <c r="G339" i="20"/>
  <c r="E340" i="20"/>
  <c r="F340" i="20"/>
  <c r="G340" i="20"/>
  <c r="E341" i="20"/>
  <c r="F341" i="20"/>
  <c r="G341" i="20"/>
  <c r="H341" i="20" s="1"/>
  <c r="E342" i="20"/>
  <c r="F342" i="20"/>
  <c r="G342" i="20"/>
  <c r="H342" i="20" s="1"/>
  <c r="E343" i="20"/>
  <c r="G343" i="20"/>
  <c r="G344" i="20"/>
  <c r="G345" i="20"/>
  <c r="E346" i="20"/>
  <c r="F346" i="20"/>
  <c r="G346" i="20"/>
  <c r="G347" i="20"/>
  <c r="E348" i="20"/>
  <c r="F348" i="20"/>
  <c r="G348" i="20"/>
  <c r="H348" i="20" s="1"/>
  <c r="E349" i="20"/>
  <c r="F349" i="20"/>
  <c r="G349" i="20"/>
  <c r="E350" i="20"/>
  <c r="F350" i="20"/>
  <c r="G350" i="20"/>
  <c r="E351" i="20"/>
  <c r="F351" i="20"/>
  <c r="G351" i="20"/>
  <c r="H351" i="20" s="1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H356" i="20" s="1"/>
  <c r="G357" i="20"/>
  <c r="G358" i="20"/>
  <c r="H358" i="20" s="1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H368" i="20" s="1"/>
  <c r="E369" i="20"/>
  <c r="F369" i="20"/>
  <c r="G369" i="20"/>
  <c r="H369" i="20" s="1"/>
  <c r="E370" i="20"/>
  <c r="F370" i="20"/>
  <c r="G370" i="20"/>
  <c r="H370" i="20" s="1"/>
  <c r="E371" i="20"/>
  <c r="F371" i="20"/>
  <c r="G371" i="20"/>
  <c r="E372" i="20"/>
  <c r="F372" i="20"/>
  <c r="G372" i="20"/>
  <c r="H372" i="20" s="1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H376" i="20" s="1"/>
  <c r="E377" i="20"/>
  <c r="F377" i="20"/>
  <c r="G377" i="20"/>
  <c r="F378" i="20"/>
  <c r="G378" i="20"/>
  <c r="E379" i="20"/>
  <c r="F379" i="20"/>
  <c r="G379" i="20"/>
  <c r="H379" i="20" s="1"/>
  <c r="E380" i="20"/>
  <c r="F380" i="20"/>
  <c r="G380" i="20"/>
  <c r="H380" i="20" s="1"/>
  <c r="E381" i="20"/>
  <c r="F381" i="20"/>
  <c r="G381" i="20"/>
  <c r="E382" i="20"/>
  <c r="F382" i="20"/>
  <c r="G382" i="20"/>
  <c r="E383" i="20"/>
  <c r="F383" i="20"/>
  <c r="G383" i="20"/>
  <c r="E384" i="20"/>
  <c r="F384" i="20"/>
  <c r="G384" i="20"/>
  <c r="H384" i="20" s="1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G389" i="20"/>
  <c r="E390" i="20"/>
  <c r="F390" i="20"/>
  <c r="G390" i="20"/>
  <c r="E391" i="20"/>
  <c r="F391" i="20"/>
  <c r="G391" i="20"/>
  <c r="E392" i="20"/>
  <c r="F392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H397" i="20" s="1"/>
  <c r="E398" i="20"/>
  <c r="G398" i="20"/>
  <c r="H398" i="20" s="1"/>
  <c r="E399" i="20"/>
  <c r="F399" i="20"/>
  <c r="G399" i="20"/>
  <c r="H399" i="20" s="1"/>
  <c r="E400" i="20"/>
  <c r="F400" i="20"/>
  <c r="G400" i="20"/>
  <c r="E401" i="20"/>
  <c r="F401" i="20"/>
  <c r="G401" i="20"/>
  <c r="E402" i="20"/>
  <c r="F402" i="20"/>
  <c r="G402" i="20"/>
  <c r="E403" i="20"/>
  <c r="F403" i="20"/>
  <c r="G403" i="20"/>
  <c r="H403" i="20" s="1"/>
  <c r="E404" i="20"/>
  <c r="F404" i="20"/>
  <c r="G404" i="20"/>
  <c r="F405" i="20"/>
  <c r="G405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E410" i="20"/>
  <c r="F410" i="20"/>
  <c r="G410" i="20"/>
  <c r="E411" i="20"/>
  <c r="F411" i="20"/>
  <c r="G411" i="20"/>
  <c r="E412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H421" i="20"/>
  <c r="F421" i="20"/>
  <c r="G421" i="20"/>
  <c r="E422" i="20"/>
  <c r="H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H426" i="20" s="1"/>
  <c r="F426" i="20"/>
  <c r="G426" i="20"/>
  <c r="E427" i="20"/>
  <c r="F427" i="20"/>
  <c r="G427" i="20"/>
  <c r="H427" i="20" s="1"/>
  <c r="E428" i="20"/>
  <c r="F428" i="20"/>
  <c r="G428" i="20"/>
  <c r="H428" i="20" s="1"/>
  <c r="E429" i="20"/>
  <c r="F429" i="20"/>
  <c r="G429" i="20"/>
  <c r="E430" i="20"/>
  <c r="H430" i="20" s="1"/>
  <c r="F430" i="20"/>
  <c r="G430" i="20"/>
  <c r="E431" i="20"/>
  <c r="F431" i="20"/>
  <c r="G431" i="20"/>
  <c r="H431" i="20" s="1"/>
  <c r="G432" i="20"/>
  <c r="E433" i="20"/>
  <c r="F433" i="20"/>
  <c r="G433" i="20"/>
  <c r="E434" i="20"/>
  <c r="F434" i="20"/>
  <c r="G434" i="20"/>
  <c r="H434" i="20" s="1"/>
  <c r="E435" i="20"/>
  <c r="F435" i="20"/>
  <c r="G435" i="20"/>
  <c r="H435" i="20" s="1"/>
  <c r="E436" i="20"/>
  <c r="F436" i="20"/>
  <c r="G436" i="20"/>
  <c r="E437" i="20"/>
  <c r="F437" i="20"/>
  <c r="G437" i="20"/>
  <c r="E438" i="20"/>
  <c r="F438" i="20"/>
  <c r="G438" i="20"/>
  <c r="E439" i="20"/>
  <c r="F439" i="20"/>
  <c r="G439" i="20"/>
  <c r="E440" i="20"/>
  <c r="F440" i="20"/>
  <c r="G440" i="20"/>
  <c r="E441" i="20"/>
  <c r="F441" i="20"/>
  <c r="G441" i="20"/>
  <c r="H441" i="20" s="1"/>
  <c r="E442" i="20"/>
  <c r="F442" i="20"/>
  <c r="G442" i="20"/>
  <c r="H442" i="20" s="1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H446" i="20" s="1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H450" i="20" s="1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H457" i="20" s="1"/>
  <c r="E458" i="20"/>
  <c r="F458" i="20"/>
  <c r="G458" i="20"/>
  <c r="H458" i="20" s="1"/>
  <c r="E459" i="20"/>
  <c r="F459" i="20"/>
  <c r="G459" i="20"/>
  <c r="E460" i="20"/>
  <c r="H460" i="20" s="1"/>
  <c r="G460" i="20"/>
  <c r="E461" i="20"/>
  <c r="F461" i="20"/>
  <c r="G461" i="20"/>
  <c r="H461" i="20" s="1"/>
  <c r="E462" i="20"/>
  <c r="F462" i="20"/>
  <c r="G462" i="20"/>
  <c r="H462" i="20" s="1"/>
  <c r="E463" i="20"/>
  <c r="F463" i="20"/>
  <c r="G463" i="20"/>
  <c r="E464" i="20"/>
  <c r="F464" i="20"/>
  <c r="G464" i="20"/>
  <c r="E465" i="20"/>
  <c r="F465" i="20"/>
  <c r="G465" i="20"/>
  <c r="H465" i="20" s="1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H469" i="20" s="1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H473" i="20" s="1"/>
  <c r="E474" i="20"/>
  <c r="F474" i="20"/>
  <c r="G474" i="20"/>
  <c r="H474" i="20" s="1"/>
  <c r="E475" i="20"/>
  <c r="F475" i="20"/>
  <c r="G475" i="20"/>
  <c r="E476" i="20"/>
  <c r="F476" i="20"/>
  <c r="G476" i="20"/>
  <c r="E477" i="20"/>
  <c r="F477" i="20"/>
  <c r="G477" i="20"/>
  <c r="H477" i="20" s="1"/>
  <c r="E478" i="20"/>
  <c r="F478" i="20"/>
  <c r="G478" i="20"/>
  <c r="H478" i="20" s="1"/>
  <c r="E479" i="20"/>
  <c r="F479" i="20"/>
  <c r="G479" i="20"/>
  <c r="E480" i="20"/>
  <c r="F480" i="20"/>
  <c r="G480" i="20"/>
  <c r="E481" i="20"/>
  <c r="F481" i="20"/>
  <c r="G481" i="20"/>
  <c r="H481" i="20" s="1"/>
  <c r="E482" i="20"/>
  <c r="F482" i="20"/>
  <c r="G482" i="20"/>
  <c r="E483" i="20"/>
  <c r="F483" i="20"/>
  <c r="G483" i="20"/>
  <c r="E484" i="20"/>
  <c r="G484" i="20"/>
  <c r="G485" i="20"/>
  <c r="E486" i="20"/>
  <c r="F486" i="20"/>
  <c r="G486" i="20"/>
  <c r="H486" i="20" s="1"/>
  <c r="E487" i="20"/>
  <c r="F487" i="20"/>
  <c r="G487" i="20"/>
  <c r="H487" i="20" s="1"/>
  <c r="E488" i="20"/>
  <c r="F488" i="20"/>
  <c r="G488" i="20"/>
  <c r="H488" i="20" s="1"/>
  <c r="E489" i="20"/>
  <c r="F489" i="20"/>
  <c r="G489" i="20"/>
  <c r="E490" i="20"/>
  <c r="F490" i="20"/>
  <c r="G490" i="20"/>
  <c r="G491" i="20"/>
  <c r="E492" i="20"/>
  <c r="F492" i="20"/>
  <c r="G492" i="20"/>
  <c r="H492" i="20" s="1"/>
  <c r="G493" i="20"/>
  <c r="E494" i="20"/>
  <c r="F494" i="20"/>
  <c r="G494" i="20"/>
  <c r="E495" i="20"/>
  <c r="F495" i="20"/>
  <c r="G495" i="20"/>
  <c r="H495" i="20" s="1"/>
  <c r="E496" i="20"/>
  <c r="F496" i="20"/>
  <c r="G496" i="20"/>
  <c r="H496" i="20" s="1"/>
  <c r="E497" i="20"/>
  <c r="F497" i="20"/>
  <c r="G497" i="20"/>
  <c r="E498" i="20"/>
  <c r="F498" i="20"/>
  <c r="G498" i="20"/>
  <c r="E499" i="20"/>
  <c r="F499" i="20"/>
  <c r="G499" i="20"/>
  <c r="G296" i="19"/>
  <c r="G297" i="19"/>
  <c r="E298" i="19"/>
  <c r="G298" i="19"/>
  <c r="E299" i="19"/>
  <c r="F299" i="19"/>
  <c r="G299" i="19"/>
  <c r="H299" i="19" s="1"/>
  <c r="E300" i="19"/>
  <c r="G300" i="19"/>
  <c r="G301" i="19"/>
  <c r="E302" i="19"/>
  <c r="F302" i="19"/>
  <c r="G302" i="19"/>
  <c r="H302" i="19" s="1"/>
  <c r="E303" i="19"/>
  <c r="F303" i="19"/>
  <c r="G303" i="19"/>
  <c r="G304" i="19"/>
  <c r="E305" i="19"/>
  <c r="G305" i="19"/>
  <c r="E306" i="19"/>
  <c r="F306" i="19"/>
  <c r="G306" i="19"/>
  <c r="G307" i="19"/>
  <c r="E308" i="19"/>
  <c r="G308" i="19"/>
  <c r="G309" i="19"/>
  <c r="G310" i="19"/>
  <c r="G311" i="19"/>
  <c r="E312" i="19"/>
  <c r="F312" i="19"/>
  <c r="G312" i="19"/>
  <c r="E313" i="19"/>
  <c r="F313" i="19"/>
  <c r="G313" i="19"/>
  <c r="H313" i="19" s="1"/>
  <c r="G314" i="19"/>
  <c r="E315" i="19"/>
  <c r="G315" i="19"/>
  <c r="E316" i="19"/>
  <c r="F316" i="19"/>
  <c r="G316" i="19"/>
  <c r="G317" i="19"/>
  <c r="G318" i="19"/>
  <c r="G319" i="19"/>
  <c r="E320" i="19"/>
  <c r="F320" i="19"/>
  <c r="G320" i="19"/>
  <c r="H320" i="19" s="1"/>
  <c r="E321" i="19"/>
  <c r="F321" i="19"/>
  <c r="G321" i="19"/>
  <c r="E322" i="19"/>
  <c r="F322" i="19"/>
  <c r="G322" i="19"/>
  <c r="E323" i="19"/>
  <c r="F323" i="19"/>
  <c r="G323" i="19"/>
  <c r="E324" i="19"/>
  <c r="F324" i="19"/>
  <c r="G324" i="19"/>
  <c r="H324" i="19" s="1"/>
  <c r="E325" i="19"/>
  <c r="F325" i="19"/>
  <c r="G325" i="19"/>
  <c r="G326" i="19"/>
  <c r="E327" i="19"/>
  <c r="G327" i="19"/>
  <c r="G328" i="19"/>
  <c r="E329" i="19"/>
  <c r="G329" i="19"/>
  <c r="G330" i="19"/>
  <c r="G331" i="19"/>
  <c r="G332" i="19"/>
  <c r="G333" i="19"/>
  <c r="F334" i="19"/>
  <c r="G334" i="19"/>
  <c r="G335" i="19"/>
  <c r="E336" i="19"/>
  <c r="F336" i="19"/>
  <c r="G336" i="19"/>
  <c r="E337" i="19"/>
  <c r="G337" i="19"/>
  <c r="E338" i="19"/>
  <c r="F338" i="19"/>
  <c r="G338" i="19"/>
  <c r="F339" i="19"/>
  <c r="G339" i="19"/>
  <c r="E340" i="19"/>
  <c r="F340" i="19"/>
  <c r="G340" i="19"/>
  <c r="H340" i="19" s="1"/>
  <c r="E341" i="19"/>
  <c r="F341" i="19"/>
  <c r="G341" i="19"/>
  <c r="H341" i="19" s="1"/>
  <c r="E342" i="19"/>
  <c r="F342" i="19"/>
  <c r="G342" i="19"/>
  <c r="E343" i="19"/>
  <c r="F343" i="19"/>
  <c r="G343" i="19"/>
  <c r="G344" i="19"/>
  <c r="G345" i="19"/>
  <c r="E346" i="19"/>
  <c r="G346" i="19"/>
  <c r="G347" i="19"/>
  <c r="E348" i="19"/>
  <c r="F348" i="19"/>
  <c r="G348" i="19"/>
  <c r="E349" i="19"/>
  <c r="F349" i="19"/>
  <c r="G349" i="19"/>
  <c r="E350" i="19"/>
  <c r="F350" i="19"/>
  <c r="G350" i="19"/>
  <c r="H350" i="19" s="1"/>
  <c r="E351" i="19"/>
  <c r="F351" i="19"/>
  <c r="G351" i="19"/>
  <c r="H351" i="19" s="1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H356" i="19" s="1"/>
  <c r="E357" i="19"/>
  <c r="F357" i="19"/>
  <c r="G357" i="19"/>
  <c r="H357" i="19" s="1"/>
  <c r="F358" i="19"/>
  <c r="G358" i="19"/>
  <c r="G359" i="19"/>
  <c r="F360" i="19"/>
  <c r="G360" i="19"/>
  <c r="E361" i="19"/>
  <c r="F361" i="19"/>
  <c r="G361" i="19"/>
  <c r="H361" i="19" s="1"/>
  <c r="E362" i="19"/>
  <c r="F362" i="19"/>
  <c r="G362" i="19"/>
  <c r="H362" i="19" s="1"/>
  <c r="G363" i="19"/>
  <c r="E364" i="19"/>
  <c r="F364" i="19"/>
  <c r="G364" i="19"/>
  <c r="H364" i="19" s="1"/>
  <c r="E365" i="19"/>
  <c r="F365" i="19"/>
  <c r="G365" i="19"/>
  <c r="E366" i="19"/>
  <c r="F366" i="19"/>
  <c r="G366" i="19"/>
  <c r="E367" i="19"/>
  <c r="F367" i="19"/>
  <c r="G367" i="19"/>
  <c r="E368" i="19"/>
  <c r="F368" i="19"/>
  <c r="G368" i="19"/>
  <c r="H368" i="19" s="1"/>
  <c r="G369" i="19"/>
  <c r="H369" i="19" s="1"/>
  <c r="G370" i="19"/>
  <c r="E371" i="19"/>
  <c r="F371" i="19"/>
  <c r="G371" i="19"/>
  <c r="G372" i="19"/>
  <c r="E373" i="19"/>
  <c r="F373" i="19"/>
  <c r="G373" i="19"/>
  <c r="H373" i="19" s="1"/>
  <c r="G374" i="19"/>
  <c r="F375" i="19"/>
  <c r="G375" i="19"/>
  <c r="E376" i="19"/>
  <c r="F376" i="19"/>
  <c r="G376" i="19"/>
  <c r="G377" i="19"/>
  <c r="G378" i="19"/>
  <c r="G379" i="19"/>
  <c r="E380" i="19"/>
  <c r="F380" i="19"/>
  <c r="G380" i="19"/>
  <c r="E381" i="19"/>
  <c r="F381" i="19"/>
  <c r="G381" i="19"/>
  <c r="H381" i="19" s="1"/>
  <c r="E382" i="19"/>
  <c r="F382" i="19"/>
  <c r="G382" i="19"/>
  <c r="G383" i="19"/>
  <c r="E384" i="19"/>
  <c r="F384" i="19"/>
  <c r="G384" i="19"/>
  <c r="E385" i="19"/>
  <c r="F385" i="19"/>
  <c r="G385" i="19"/>
  <c r="E386" i="19"/>
  <c r="F386" i="19"/>
  <c r="G386" i="19"/>
  <c r="G387" i="19"/>
  <c r="E388" i="19"/>
  <c r="F388" i="19"/>
  <c r="G388" i="19"/>
  <c r="E389" i="19"/>
  <c r="G389" i="19"/>
  <c r="E390" i="19"/>
  <c r="F390" i="19"/>
  <c r="G390" i="19"/>
  <c r="F391" i="19"/>
  <c r="G391" i="19"/>
  <c r="G392" i="19"/>
  <c r="G393" i="19"/>
  <c r="E394" i="19"/>
  <c r="F394" i="19"/>
  <c r="G394" i="19"/>
  <c r="E395" i="19"/>
  <c r="G395" i="19"/>
  <c r="E396" i="19"/>
  <c r="F396" i="19"/>
  <c r="G396" i="19"/>
  <c r="E397" i="19"/>
  <c r="H397" i="19"/>
  <c r="F397" i="19"/>
  <c r="G397" i="19"/>
  <c r="E398" i="19"/>
  <c r="H398" i="19"/>
  <c r="F398" i="19"/>
  <c r="G398" i="19"/>
  <c r="E399" i="19"/>
  <c r="F399" i="19"/>
  <c r="G399" i="19"/>
  <c r="H399" i="19" s="1"/>
  <c r="E400" i="19"/>
  <c r="F400" i="19"/>
  <c r="G400" i="19"/>
  <c r="G401" i="19"/>
  <c r="H401" i="19" s="1"/>
  <c r="E402" i="19"/>
  <c r="F402" i="19"/>
  <c r="G402" i="19"/>
  <c r="H402" i="19" s="1"/>
  <c r="E403" i="19"/>
  <c r="F403" i="19"/>
  <c r="G403" i="19"/>
  <c r="E404" i="19"/>
  <c r="F404" i="19"/>
  <c r="G404" i="19"/>
  <c r="G405" i="19"/>
  <c r="G406" i="19"/>
  <c r="H406" i="19" s="1"/>
  <c r="G407" i="19"/>
  <c r="G408" i="19"/>
  <c r="G409" i="19"/>
  <c r="E410" i="19"/>
  <c r="F410" i="19"/>
  <c r="G410" i="19"/>
  <c r="G411" i="19"/>
  <c r="G412" i="19"/>
  <c r="G413" i="19"/>
  <c r="E414" i="19"/>
  <c r="F414" i="19"/>
  <c r="G414" i="19"/>
  <c r="E415" i="19"/>
  <c r="F415" i="19"/>
  <c r="G415" i="19"/>
  <c r="H415" i="19" s="1"/>
  <c r="E416" i="19"/>
  <c r="G416" i="19"/>
  <c r="G417" i="19"/>
  <c r="E418" i="19"/>
  <c r="F418" i="19"/>
  <c r="G418" i="19"/>
  <c r="E419" i="19"/>
  <c r="F419" i="19"/>
  <c r="G419" i="19"/>
  <c r="E420" i="19"/>
  <c r="F420" i="19"/>
  <c r="G420" i="19"/>
  <c r="H420" i="19" s="1"/>
  <c r="E421" i="19"/>
  <c r="F421" i="19"/>
  <c r="G421" i="19"/>
  <c r="G422" i="19"/>
  <c r="E423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E429" i="19"/>
  <c r="F429" i="19"/>
  <c r="G429" i="19"/>
  <c r="E430" i="19"/>
  <c r="F430" i="19"/>
  <c r="G430" i="19"/>
  <c r="E431" i="19"/>
  <c r="F431" i="19"/>
  <c r="G431" i="19"/>
  <c r="H431" i="19" s="1"/>
  <c r="E432" i="19"/>
  <c r="F432" i="19"/>
  <c r="G432" i="19"/>
  <c r="G433" i="19"/>
  <c r="E434" i="19"/>
  <c r="F434" i="19"/>
  <c r="G434" i="19"/>
  <c r="E435" i="19"/>
  <c r="F435" i="19"/>
  <c r="G435" i="19"/>
  <c r="E436" i="19"/>
  <c r="F436" i="19"/>
  <c r="G436" i="19"/>
  <c r="H436" i="19" s="1"/>
  <c r="F437" i="19"/>
  <c r="G437" i="19"/>
  <c r="E438" i="19"/>
  <c r="F438" i="19"/>
  <c r="G438" i="19"/>
  <c r="E439" i="19"/>
  <c r="F439" i="19"/>
  <c r="G439" i="19"/>
  <c r="E440" i="19"/>
  <c r="F440" i="19"/>
  <c r="G440" i="19"/>
  <c r="E441" i="19"/>
  <c r="G441" i="19"/>
  <c r="E442" i="19"/>
  <c r="F442" i="19"/>
  <c r="G442" i="19"/>
  <c r="E443" i="19"/>
  <c r="F443" i="19"/>
  <c r="G443" i="19"/>
  <c r="H443" i="19" s="1"/>
  <c r="E444" i="19"/>
  <c r="F444" i="19"/>
  <c r="G444" i="19"/>
  <c r="E445" i="19"/>
  <c r="F445" i="19"/>
  <c r="G445" i="19"/>
  <c r="E446" i="19"/>
  <c r="F446" i="19"/>
  <c r="G446" i="19"/>
  <c r="E447" i="19"/>
  <c r="F447" i="19"/>
  <c r="G447" i="19"/>
  <c r="H447" i="19" s="1"/>
  <c r="E448" i="19"/>
  <c r="F448" i="19"/>
  <c r="G448" i="19"/>
  <c r="H448" i="19" s="1"/>
  <c r="F449" i="19"/>
  <c r="G449" i="19"/>
  <c r="E450" i="19"/>
  <c r="F450" i="19"/>
  <c r="G450" i="19"/>
  <c r="E451" i="19"/>
  <c r="F451" i="19"/>
  <c r="G451" i="19"/>
  <c r="H451" i="19" s="1"/>
  <c r="E452" i="19"/>
  <c r="F452" i="19"/>
  <c r="G452" i="19"/>
  <c r="E453" i="19"/>
  <c r="F453" i="19"/>
  <c r="G453" i="19"/>
  <c r="E454" i="19"/>
  <c r="F454" i="19"/>
  <c r="G454" i="19"/>
  <c r="E455" i="19"/>
  <c r="G455" i="19"/>
  <c r="H455" i="19" s="1"/>
  <c r="E456" i="19"/>
  <c r="F456" i="19"/>
  <c r="G456" i="19"/>
  <c r="E457" i="19"/>
  <c r="H457" i="19" s="1"/>
  <c r="F457" i="19"/>
  <c r="G457" i="19"/>
  <c r="E458" i="19"/>
  <c r="H458" i="19"/>
  <c r="F458" i="19"/>
  <c r="G458" i="19"/>
  <c r="G459" i="19"/>
  <c r="G460" i="19"/>
  <c r="E461" i="19"/>
  <c r="F461" i="19"/>
  <c r="G461" i="19"/>
  <c r="H461" i="19" s="1"/>
  <c r="E462" i="19"/>
  <c r="F462" i="19"/>
  <c r="G462" i="19"/>
  <c r="E463" i="19"/>
  <c r="G463" i="19"/>
  <c r="H463" i="19" s="1"/>
  <c r="E464" i="19"/>
  <c r="F464" i="19"/>
  <c r="G464" i="19"/>
  <c r="E465" i="19"/>
  <c r="F465" i="19"/>
  <c r="G465" i="19"/>
  <c r="E466" i="19"/>
  <c r="F466" i="19"/>
  <c r="G466" i="19"/>
  <c r="E467" i="19"/>
  <c r="G467" i="19"/>
  <c r="G468" i="19"/>
  <c r="E469" i="19"/>
  <c r="F469" i="19"/>
  <c r="G469" i="19"/>
  <c r="H469" i="19" s="1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H473" i="19" s="1"/>
  <c r="E474" i="19"/>
  <c r="F474" i="19"/>
  <c r="G474" i="19"/>
  <c r="E475" i="19"/>
  <c r="F475" i="19"/>
  <c r="G475" i="19"/>
  <c r="E476" i="19"/>
  <c r="F476" i="19"/>
  <c r="G476" i="19"/>
  <c r="E477" i="19"/>
  <c r="F477" i="19"/>
  <c r="G477" i="19"/>
  <c r="G478" i="19"/>
  <c r="E479" i="19"/>
  <c r="F479" i="19"/>
  <c r="G479" i="19"/>
  <c r="H479" i="19" s="1"/>
  <c r="G480" i="19"/>
  <c r="E481" i="19"/>
  <c r="F481" i="19"/>
  <c r="G481" i="19"/>
  <c r="E482" i="19"/>
  <c r="F482" i="19"/>
  <c r="G482" i="19"/>
  <c r="H482" i="19" s="1"/>
  <c r="G483" i="19"/>
  <c r="E484" i="19"/>
  <c r="F484" i="19"/>
  <c r="G484" i="19"/>
  <c r="G485" i="19"/>
  <c r="E486" i="19"/>
  <c r="F486" i="19"/>
  <c r="G486" i="19"/>
  <c r="E487" i="19"/>
  <c r="F487" i="19"/>
  <c r="G487" i="19"/>
  <c r="E488" i="19"/>
  <c r="F488" i="19"/>
  <c r="G488" i="19"/>
  <c r="E489" i="19"/>
  <c r="F489" i="19"/>
  <c r="G489" i="19"/>
  <c r="H489" i="19" s="1"/>
  <c r="E490" i="19"/>
  <c r="F490" i="19"/>
  <c r="G490" i="19"/>
  <c r="H490" i="19" s="1"/>
  <c r="G491" i="19"/>
  <c r="E492" i="19"/>
  <c r="F492" i="19"/>
  <c r="G492" i="19"/>
  <c r="H492" i="19" s="1"/>
  <c r="G493" i="19"/>
  <c r="E494" i="19"/>
  <c r="F494" i="19"/>
  <c r="G494" i="19"/>
  <c r="E495" i="19"/>
  <c r="F495" i="19"/>
  <c r="G495" i="19"/>
  <c r="E496" i="19"/>
  <c r="F496" i="19"/>
  <c r="G496" i="19"/>
  <c r="E497" i="19"/>
  <c r="F497" i="19"/>
  <c r="G497" i="19"/>
  <c r="H497" i="19" s="1"/>
  <c r="E498" i="19"/>
  <c r="F498" i="19"/>
  <c r="G498" i="19"/>
  <c r="E499" i="19"/>
  <c r="F499" i="19"/>
  <c r="G499" i="19"/>
  <c r="G296" i="18"/>
  <c r="G297" i="18"/>
  <c r="G298" i="18"/>
  <c r="E299" i="18"/>
  <c r="F299" i="18"/>
  <c r="G299" i="18"/>
  <c r="E300" i="18"/>
  <c r="G300" i="18"/>
  <c r="G301" i="18"/>
  <c r="G302" i="18"/>
  <c r="E303" i="18"/>
  <c r="F303" i="18"/>
  <c r="G303" i="18"/>
  <c r="G304" i="18"/>
  <c r="G305" i="18"/>
  <c r="E306" i="18"/>
  <c r="F306" i="18"/>
  <c r="G306" i="18"/>
  <c r="G307" i="18"/>
  <c r="G308" i="18"/>
  <c r="E309" i="18"/>
  <c r="H309" i="18"/>
  <c r="F309" i="18"/>
  <c r="G309" i="18"/>
  <c r="G310" i="18"/>
  <c r="F311" i="18"/>
  <c r="G311" i="18"/>
  <c r="G312" i="18"/>
  <c r="E313" i="18"/>
  <c r="F313" i="18"/>
  <c r="G313" i="18"/>
  <c r="G314" i="18"/>
  <c r="E315" i="18"/>
  <c r="F315" i="18"/>
  <c r="G315" i="18"/>
  <c r="E316" i="18"/>
  <c r="F316" i="18"/>
  <c r="G316" i="18"/>
  <c r="H316" i="18" s="1"/>
  <c r="G317" i="18"/>
  <c r="G318" i="18"/>
  <c r="G319" i="18"/>
  <c r="E320" i="18"/>
  <c r="F320" i="18"/>
  <c r="G320" i="18"/>
  <c r="F321" i="18"/>
  <c r="G321" i="18"/>
  <c r="G322" i="18"/>
  <c r="E323" i="18"/>
  <c r="F323" i="18"/>
  <c r="G323" i="18"/>
  <c r="H323" i="18" s="1"/>
  <c r="E324" i="18"/>
  <c r="F324" i="18"/>
  <c r="G324" i="18"/>
  <c r="E325" i="18"/>
  <c r="F325" i="18"/>
  <c r="G325" i="18"/>
  <c r="G326" i="18"/>
  <c r="F327" i="18"/>
  <c r="G327" i="18"/>
  <c r="G328" i="18"/>
  <c r="E329" i="18"/>
  <c r="F329" i="18"/>
  <c r="G329" i="18"/>
  <c r="G330" i="18"/>
  <c r="E331" i="18"/>
  <c r="F331" i="18"/>
  <c r="G331" i="18"/>
  <c r="G332" i="18"/>
  <c r="G333" i="18"/>
  <c r="G334" i="18"/>
  <c r="G335" i="18"/>
  <c r="E336" i="18"/>
  <c r="F336" i="18"/>
  <c r="G336" i="18"/>
  <c r="H336" i="18" s="1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F348" i="18"/>
  <c r="G348" i="18"/>
  <c r="E349" i="18"/>
  <c r="F349" i="18"/>
  <c r="G349" i="18"/>
  <c r="E350" i="18"/>
  <c r="F350" i="18"/>
  <c r="G350" i="18"/>
  <c r="H350" i="18" s="1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G356" i="18"/>
  <c r="G357" i="18"/>
  <c r="G358" i="18"/>
  <c r="G359" i="18"/>
  <c r="E360" i="18"/>
  <c r="F360" i="18"/>
  <c r="G360" i="18"/>
  <c r="H360" i="18" s="1"/>
  <c r="E361" i="18"/>
  <c r="F361" i="18"/>
  <c r="G361" i="18"/>
  <c r="E362" i="18"/>
  <c r="F362" i="18"/>
  <c r="G362" i="18"/>
  <c r="G363" i="18"/>
  <c r="E364" i="18"/>
  <c r="F364" i="18"/>
  <c r="G364" i="18"/>
  <c r="E365" i="18"/>
  <c r="F365" i="18"/>
  <c r="G365" i="18"/>
  <c r="E366" i="18"/>
  <c r="F366" i="18"/>
  <c r="G366" i="18"/>
  <c r="E367" i="18"/>
  <c r="G367" i="18"/>
  <c r="H367" i="18" s="1"/>
  <c r="F368" i="18"/>
  <c r="G368" i="18"/>
  <c r="G369" i="18"/>
  <c r="G370" i="18"/>
  <c r="G371" i="18"/>
  <c r="G372" i="18"/>
  <c r="G373" i="18"/>
  <c r="E374" i="18"/>
  <c r="F374" i="18"/>
  <c r="G374" i="18"/>
  <c r="G375" i="18"/>
  <c r="E376" i="18"/>
  <c r="F376" i="18"/>
  <c r="G376" i="18"/>
  <c r="G377" i="18"/>
  <c r="G378" i="18"/>
  <c r="G379" i="18"/>
  <c r="G380" i="18"/>
  <c r="E381" i="18"/>
  <c r="F381" i="18"/>
  <c r="G381" i="18"/>
  <c r="E382" i="18"/>
  <c r="F382" i="18"/>
  <c r="G382" i="18"/>
  <c r="H382" i="18" s="1"/>
  <c r="G383" i="18"/>
  <c r="E384" i="18"/>
  <c r="F384" i="18"/>
  <c r="G384" i="18"/>
  <c r="G385" i="18"/>
  <c r="E386" i="18"/>
  <c r="F386" i="18"/>
  <c r="G386" i="18"/>
  <c r="G387" i="18"/>
  <c r="G388" i="18"/>
  <c r="G389" i="18"/>
  <c r="E390" i="18"/>
  <c r="F390" i="18"/>
  <c r="G390" i="18"/>
  <c r="G391" i="18"/>
  <c r="F392" i="18"/>
  <c r="G392" i="18"/>
  <c r="G393" i="18"/>
  <c r="E394" i="18"/>
  <c r="F394" i="18"/>
  <c r="G394" i="18"/>
  <c r="H394" i="18" s="1"/>
  <c r="G395" i="18"/>
  <c r="E396" i="18"/>
  <c r="F396" i="18"/>
  <c r="G396" i="18"/>
  <c r="E397" i="18"/>
  <c r="F397" i="18"/>
  <c r="G397" i="18"/>
  <c r="F398" i="18"/>
  <c r="G398" i="18"/>
  <c r="E399" i="18"/>
  <c r="F399" i="18"/>
  <c r="G399" i="18"/>
  <c r="E400" i="18"/>
  <c r="F400" i="18"/>
  <c r="G400" i="18"/>
  <c r="G401" i="18"/>
  <c r="E402" i="18"/>
  <c r="F402" i="18"/>
  <c r="G402" i="18"/>
  <c r="F403" i="18"/>
  <c r="G403" i="18"/>
  <c r="E404" i="18"/>
  <c r="F404" i="18"/>
  <c r="G404" i="18"/>
  <c r="H404" i="18" s="1"/>
  <c r="G405" i="18"/>
  <c r="G406" i="18"/>
  <c r="G407" i="18"/>
  <c r="G408" i="18"/>
  <c r="G409" i="18"/>
  <c r="E410" i="18"/>
  <c r="F410" i="18"/>
  <c r="G410" i="18"/>
  <c r="G411" i="18"/>
  <c r="G412" i="18"/>
  <c r="E413" i="18"/>
  <c r="F413" i="18"/>
  <c r="G413" i="18"/>
  <c r="E414" i="18"/>
  <c r="H414" i="18"/>
  <c r="F414" i="18"/>
  <c r="G414" i="18"/>
  <c r="E415" i="18"/>
  <c r="F415" i="18"/>
  <c r="G415" i="18"/>
  <c r="E416" i="18"/>
  <c r="F416" i="18"/>
  <c r="G416" i="18"/>
  <c r="F417" i="18"/>
  <c r="G417" i="18"/>
  <c r="E418" i="18"/>
  <c r="H418" i="18"/>
  <c r="F418" i="18"/>
  <c r="G418" i="18"/>
  <c r="G419" i="18"/>
  <c r="G420" i="18"/>
  <c r="F421" i="18"/>
  <c r="G421" i="18"/>
  <c r="F422" i="18"/>
  <c r="G422" i="18"/>
  <c r="E423" i="18"/>
  <c r="F423" i="18"/>
  <c r="G423" i="18"/>
  <c r="H423" i="18" s="1"/>
  <c r="E424" i="18"/>
  <c r="F424" i="18"/>
  <c r="G424" i="18"/>
  <c r="E425" i="18"/>
  <c r="F425" i="18"/>
  <c r="G425" i="18"/>
  <c r="E426" i="18"/>
  <c r="F426" i="18"/>
  <c r="G426" i="18"/>
  <c r="H426" i="18" s="1"/>
  <c r="E427" i="18"/>
  <c r="F427" i="18"/>
  <c r="G427" i="18"/>
  <c r="H427" i="18" s="1"/>
  <c r="E428" i="18"/>
  <c r="F428" i="18"/>
  <c r="G428" i="18"/>
  <c r="G429" i="18"/>
  <c r="G430" i="18"/>
  <c r="E431" i="18"/>
  <c r="F431" i="18"/>
  <c r="G431" i="18"/>
  <c r="G432" i="18"/>
  <c r="G433" i="18"/>
  <c r="E434" i="18"/>
  <c r="F434" i="18"/>
  <c r="G434" i="18"/>
  <c r="E435" i="18"/>
  <c r="F435" i="18"/>
  <c r="G435" i="18"/>
  <c r="F436" i="18"/>
  <c r="G436" i="18"/>
  <c r="G437" i="18"/>
  <c r="G438" i="18"/>
  <c r="E439" i="18"/>
  <c r="F439" i="18"/>
  <c r="G439" i="18"/>
  <c r="E440" i="18"/>
  <c r="F440" i="18"/>
  <c r="G440" i="18"/>
  <c r="G441" i="18"/>
  <c r="F442" i="18"/>
  <c r="G442" i="18"/>
  <c r="E443" i="18"/>
  <c r="F443" i="18"/>
  <c r="G443" i="18"/>
  <c r="H443" i="18" s="1"/>
  <c r="G444" i="18"/>
  <c r="E445" i="18"/>
  <c r="F445" i="18"/>
  <c r="G445" i="18"/>
  <c r="H445" i="18" s="1"/>
  <c r="G446" i="18"/>
  <c r="E447" i="18"/>
  <c r="F447" i="18"/>
  <c r="G447" i="18"/>
  <c r="E448" i="18"/>
  <c r="F448" i="18"/>
  <c r="G448" i="18"/>
  <c r="E449" i="18"/>
  <c r="F449" i="18"/>
  <c r="G449" i="18"/>
  <c r="E450" i="18"/>
  <c r="F450" i="18"/>
  <c r="G450" i="18"/>
  <c r="H450" i="18" s="1"/>
  <c r="E451" i="18"/>
  <c r="F451" i="18"/>
  <c r="G451" i="18"/>
  <c r="E452" i="18"/>
  <c r="F452" i="18"/>
  <c r="G452" i="18"/>
  <c r="E453" i="18"/>
  <c r="F453" i="18"/>
  <c r="G453" i="18"/>
  <c r="E454" i="18"/>
  <c r="F454" i="18"/>
  <c r="G454" i="18"/>
  <c r="G455" i="18"/>
  <c r="E456" i="18"/>
  <c r="F456" i="18"/>
  <c r="G456" i="18"/>
  <c r="E457" i="18"/>
  <c r="F457" i="18"/>
  <c r="G457" i="18"/>
  <c r="H457" i="18" s="1"/>
  <c r="G458" i="18"/>
  <c r="E459" i="18"/>
  <c r="F459" i="18"/>
  <c r="G459" i="18"/>
  <c r="H459" i="18" s="1"/>
  <c r="G460" i="18"/>
  <c r="E461" i="18"/>
  <c r="F461" i="18"/>
  <c r="G461" i="18"/>
  <c r="H461" i="18" s="1"/>
  <c r="E462" i="18"/>
  <c r="F462" i="18"/>
  <c r="G462" i="18"/>
  <c r="G463" i="18"/>
  <c r="G464" i="18"/>
  <c r="E465" i="18"/>
  <c r="F465" i="18"/>
  <c r="G465" i="18"/>
  <c r="F466" i="18"/>
  <c r="G466" i="18"/>
  <c r="E467" i="18"/>
  <c r="F467" i="18"/>
  <c r="G467" i="18"/>
  <c r="E468" i="18"/>
  <c r="F468" i="18"/>
  <c r="G468" i="18"/>
  <c r="E469" i="18"/>
  <c r="F469" i="18"/>
  <c r="G469" i="18"/>
  <c r="H469" i="18" s="1"/>
  <c r="E470" i="18"/>
  <c r="F470" i="18"/>
  <c r="G470" i="18"/>
  <c r="H470" i="18" s="1"/>
  <c r="E471" i="18"/>
  <c r="F471" i="18"/>
  <c r="G471" i="18"/>
  <c r="E472" i="18"/>
  <c r="F472" i="18"/>
  <c r="G472" i="18"/>
  <c r="G473" i="18"/>
  <c r="E474" i="18"/>
  <c r="F474" i="18"/>
  <c r="G474" i="18"/>
  <c r="E475" i="18"/>
  <c r="F475" i="18"/>
  <c r="G475" i="18"/>
  <c r="H475" i="18" s="1"/>
  <c r="E476" i="18"/>
  <c r="F476" i="18"/>
  <c r="G476" i="18"/>
  <c r="E477" i="18"/>
  <c r="F477" i="18"/>
  <c r="G477" i="18"/>
  <c r="H477" i="18" s="1"/>
  <c r="G478" i="18"/>
  <c r="E479" i="18"/>
  <c r="F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H486" i="18" s="1"/>
  <c r="E487" i="18"/>
  <c r="F487" i="18"/>
  <c r="G487" i="18"/>
  <c r="E488" i="18"/>
  <c r="F488" i="18"/>
  <c r="G488" i="18"/>
  <c r="E489" i="18"/>
  <c r="F489" i="18"/>
  <c r="G489" i="18"/>
  <c r="H489" i="18" s="1"/>
  <c r="E490" i="18"/>
  <c r="F490" i="18"/>
  <c r="G490" i="18"/>
  <c r="G491" i="18"/>
  <c r="E492" i="18"/>
  <c r="F492" i="18"/>
  <c r="G492" i="18"/>
  <c r="H492" i="18" s="1"/>
  <c r="G493" i="18"/>
  <c r="E494" i="18"/>
  <c r="F494" i="18"/>
  <c r="G494" i="18"/>
  <c r="G495" i="18"/>
  <c r="E496" i="18"/>
  <c r="F496" i="18"/>
  <c r="G496" i="18"/>
  <c r="G497" i="18"/>
  <c r="E498" i="18"/>
  <c r="F498" i="18"/>
  <c r="G498" i="18"/>
  <c r="E499" i="18"/>
  <c r="F499" i="18"/>
  <c r="G499" i="18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H306" i="17" s="1"/>
  <c r="G307" i="17"/>
  <c r="E308" i="17"/>
  <c r="F308" i="17"/>
  <c r="G308" i="17"/>
  <c r="H308" i="17" s="1"/>
  <c r="E309" i="17"/>
  <c r="F309" i="17"/>
  <c r="G309" i="17"/>
  <c r="F310" i="17"/>
  <c r="G310" i="17"/>
  <c r="E311" i="17"/>
  <c r="F311" i="17"/>
  <c r="G311" i="17"/>
  <c r="H311" i="17" s="1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H317" i="17" s="1"/>
  <c r="F318" i="17"/>
  <c r="G318" i="17"/>
  <c r="E319" i="17"/>
  <c r="F319" i="17"/>
  <c r="G319" i="17"/>
  <c r="E320" i="17"/>
  <c r="F320" i="17"/>
  <c r="G320" i="17"/>
  <c r="H320" i="17" s="1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H324" i="17" s="1"/>
  <c r="E325" i="17"/>
  <c r="F325" i="17"/>
  <c r="G325" i="17"/>
  <c r="G326" i="17"/>
  <c r="E327" i="17"/>
  <c r="F327" i="17"/>
  <c r="G327" i="17"/>
  <c r="E328" i="17"/>
  <c r="F328" i="17"/>
  <c r="G328" i="17"/>
  <c r="E329" i="17"/>
  <c r="F329" i="17"/>
  <c r="G329" i="17"/>
  <c r="F330" i="17"/>
  <c r="G330" i="17"/>
  <c r="E331" i="17"/>
  <c r="F331" i="17"/>
  <c r="G331" i="17"/>
  <c r="E332" i="17"/>
  <c r="F332" i="17"/>
  <c r="G332" i="17"/>
  <c r="G333" i="17"/>
  <c r="E334" i="17"/>
  <c r="F334" i="17"/>
  <c r="G334" i="17"/>
  <c r="E335" i="17"/>
  <c r="F335" i="17"/>
  <c r="G335" i="17"/>
  <c r="E336" i="17"/>
  <c r="F336" i="17"/>
  <c r="G336" i="17"/>
  <c r="H336" i="17" s="1"/>
  <c r="E337" i="17"/>
  <c r="F337" i="17"/>
  <c r="G337" i="17"/>
  <c r="E338" i="17"/>
  <c r="F338" i="17"/>
  <c r="G338" i="17"/>
  <c r="H338" i="17" s="1"/>
  <c r="E339" i="17"/>
  <c r="F339" i="17"/>
  <c r="G339" i="17"/>
  <c r="E340" i="17"/>
  <c r="F340" i="17"/>
  <c r="G340" i="17"/>
  <c r="H340" i="17" s="1"/>
  <c r="G341" i="17"/>
  <c r="E342" i="17"/>
  <c r="H342" i="17"/>
  <c r="F342" i="17"/>
  <c r="G342" i="17"/>
  <c r="E343" i="17"/>
  <c r="F343" i="17"/>
  <c r="G343" i="17"/>
  <c r="E344" i="17"/>
  <c r="F344" i="17"/>
  <c r="G344" i="17"/>
  <c r="E345" i="17"/>
  <c r="F345" i="17"/>
  <c r="G345" i="17"/>
  <c r="E346" i="17"/>
  <c r="F346" i="17"/>
  <c r="G346" i="17"/>
  <c r="E347" i="17"/>
  <c r="F347" i="17"/>
  <c r="G347" i="17"/>
  <c r="H347" i="17" s="1"/>
  <c r="E348" i="17"/>
  <c r="F348" i="17"/>
  <c r="G348" i="17"/>
  <c r="H348" i="17" s="1"/>
  <c r="E349" i="17"/>
  <c r="F349" i="17"/>
  <c r="G349" i="17"/>
  <c r="E350" i="17"/>
  <c r="H350" i="17" s="1"/>
  <c r="F350" i="17"/>
  <c r="G350" i="17"/>
  <c r="E351" i="17"/>
  <c r="F351" i="17"/>
  <c r="G351" i="17"/>
  <c r="E352" i="17"/>
  <c r="F352" i="17"/>
  <c r="G352" i="17"/>
  <c r="H352" i="17" s="1"/>
  <c r="E353" i="17"/>
  <c r="F353" i="17"/>
  <c r="G353" i="17"/>
  <c r="E354" i="17"/>
  <c r="H354" i="17" s="1"/>
  <c r="F354" i="17"/>
  <c r="G354" i="17"/>
  <c r="E355" i="17"/>
  <c r="F355" i="17"/>
  <c r="G355" i="17"/>
  <c r="H355" i="17" s="1"/>
  <c r="E356" i="17"/>
  <c r="F356" i="17"/>
  <c r="G356" i="17"/>
  <c r="H356" i="17" s="1"/>
  <c r="E357" i="17"/>
  <c r="F357" i="17"/>
  <c r="G357" i="17"/>
  <c r="E358" i="17"/>
  <c r="H358" i="17" s="1"/>
  <c r="F358" i="17"/>
  <c r="G358" i="17"/>
  <c r="E359" i="17"/>
  <c r="F359" i="17"/>
  <c r="G359" i="17"/>
  <c r="H359" i="17" s="1"/>
  <c r="E360" i="17"/>
  <c r="F360" i="17"/>
  <c r="G360" i="17"/>
  <c r="H360" i="17" s="1"/>
  <c r="E361" i="17"/>
  <c r="F361" i="17"/>
  <c r="G361" i="17"/>
  <c r="E362" i="17"/>
  <c r="F362" i="17"/>
  <c r="G362" i="17"/>
  <c r="E363" i="17"/>
  <c r="F363" i="17"/>
  <c r="G363" i="17"/>
  <c r="H363" i="17" s="1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H368" i="17" s="1"/>
  <c r="E369" i="17"/>
  <c r="F369" i="17"/>
  <c r="G369" i="17"/>
  <c r="E370" i="17"/>
  <c r="F370" i="17"/>
  <c r="G370" i="17"/>
  <c r="E371" i="17"/>
  <c r="F371" i="17"/>
  <c r="G371" i="17"/>
  <c r="H371" i="17" s="1"/>
  <c r="E372" i="17"/>
  <c r="F372" i="17"/>
  <c r="G372" i="17"/>
  <c r="H372" i="17" s="1"/>
  <c r="E373" i="17"/>
  <c r="F373" i="17"/>
  <c r="G373" i="17"/>
  <c r="H373" i="17" s="1"/>
  <c r="E374" i="17"/>
  <c r="F374" i="17"/>
  <c r="G374" i="17"/>
  <c r="H374" i="17" s="1"/>
  <c r="E375" i="17"/>
  <c r="F375" i="17"/>
  <c r="G375" i="17"/>
  <c r="H375" i="17" s="1"/>
  <c r="E376" i="17"/>
  <c r="F376" i="17"/>
  <c r="G376" i="17"/>
  <c r="E377" i="17"/>
  <c r="H377" i="17" s="1"/>
  <c r="F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H382" i="17" s="1"/>
  <c r="F383" i="17"/>
  <c r="G383" i="17"/>
  <c r="E384" i="17"/>
  <c r="F384" i="17"/>
  <c r="G384" i="17"/>
  <c r="E385" i="17"/>
  <c r="F385" i="17"/>
  <c r="G385" i="17"/>
  <c r="H385" i="17" s="1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H389" i="17" s="1"/>
  <c r="E390" i="17"/>
  <c r="F390" i="17"/>
  <c r="G390" i="17"/>
  <c r="E391" i="17"/>
  <c r="F391" i="17"/>
  <c r="G391" i="17"/>
  <c r="E392" i="17"/>
  <c r="F392" i="17"/>
  <c r="G392" i="17"/>
  <c r="G393" i="17"/>
  <c r="E394" i="17"/>
  <c r="H394" i="17" s="1"/>
  <c r="F394" i="17"/>
  <c r="G394" i="17"/>
  <c r="F395" i="17"/>
  <c r="G395" i="17"/>
  <c r="E396" i="17"/>
  <c r="F396" i="17"/>
  <c r="G396" i="17"/>
  <c r="H396" i="17" s="1"/>
  <c r="E397" i="17"/>
  <c r="H397" i="17" s="1"/>
  <c r="F397" i="17"/>
  <c r="G397" i="17"/>
  <c r="E398" i="17"/>
  <c r="F398" i="17"/>
  <c r="G398" i="17"/>
  <c r="E399" i="17"/>
  <c r="F399" i="17"/>
  <c r="G399" i="17"/>
  <c r="H399" i="17" s="1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H405" i="17"/>
  <c r="F405" i="17"/>
  <c r="G405" i="17"/>
  <c r="E406" i="17"/>
  <c r="F406" i="17"/>
  <c r="G406" i="17"/>
  <c r="E407" i="17"/>
  <c r="F407" i="17"/>
  <c r="G407" i="17"/>
  <c r="H407" i="17" s="1"/>
  <c r="E408" i="17"/>
  <c r="F408" i="17"/>
  <c r="G408" i="17"/>
  <c r="E409" i="17"/>
  <c r="H409" i="17" s="1"/>
  <c r="F409" i="17"/>
  <c r="G409" i="17"/>
  <c r="E410" i="17"/>
  <c r="F410" i="17"/>
  <c r="G410" i="17"/>
  <c r="E411" i="17"/>
  <c r="F411" i="17"/>
  <c r="G411" i="17"/>
  <c r="H411" i="17" s="1"/>
  <c r="E412" i="17"/>
  <c r="F412" i="17"/>
  <c r="G412" i="17"/>
  <c r="H412" i="17" s="1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H416" i="17" s="1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H423" i="17" s="1"/>
  <c r="E424" i="17"/>
  <c r="F424" i="17"/>
  <c r="G424" i="17"/>
  <c r="E425" i="17"/>
  <c r="F425" i="17"/>
  <c r="G425" i="17"/>
  <c r="H425" i="17" s="1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H431" i="17" s="1"/>
  <c r="E432" i="17"/>
  <c r="F432" i="17"/>
  <c r="G432" i="17"/>
  <c r="E433" i="17"/>
  <c r="F433" i="17"/>
  <c r="G433" i="17"/>
  <c r="E434" i="17"/>
  <c r="F434" i="17"/>
  <c r="G434" i="17"/>
  <c r="H434" i="17" s="1"/>
  <c r="E435" i="17"/>
  <c r="F435" i="17"/>
  <c r="G435" i="17"/>
  <c r="H435" i="17" s="1"/>
  <c r="E436" i="17"/>
  <c r="F436" i="17"/>
  <c r="G436" i="17"/>
  <c r="E437" i="17"/>
  <c r="F437" i="17"/>
  <c r="G437" i="17"/>
  <c r="H437" i="17" s="1"/>
  <c r="E438" i="17"/>
  <c r="F438" i="17"/>
  <c r="G438" i="17"/>
  <c r="E439" i="17"/>
  <c r="F439" i="17"/>
  <c r="G439" i="17"/>
  <c r="H439" i="17" s="1"/>
  <c r="E440" i="17"/>
  <c r="F440" i="17"/>
  <c r="G440" i="17"/>
  <c r="H440" i="17" s="1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H452" i="17" s="1"/>
  <c r="E453" i="17"/>
  <c r="F453" i="17"/>
  <c r="G453" i="17"/>
  <c r="H453" i="17" s="1"/>
  <c r="F454" i="17"/>
  <c r="G454" i="17"/>
  <c r="E455" i="17"/>
  <c r="F455" i="17"/>
  <c r="G455" i="17"/>
  <c r="H455" i="17" s="1"/>
  <c r="E456" i="17"/>
  <c r="F456" i="17"/>
  <c r="G456" i="17"/>
  <c r="H456" i="17" s="1"/>
  <c r="E457" i="17"/>
  <c r="F457" i="17"/>
  <c r="G457" i="17"/>
  <c r="E458" i="17"/>
  <c r="F458" i="17"/>
  <c r="G458" i="17"/>
  <c r="E459" i="17"/>
  <c r="F459" i="17"/>
  <c r="G459" i="17"/>
  <c r="H459" i="17" s="1"/>
  <c r="E460" i="17"/>
  <c r="F460" i="17"/>
  <c r="G460" i="17"/>
  <c r="F461" i="17"/>
  <c r="G461" i="17"/>
  <c r="E462" i="17"/>
  <c r="F462" i="17"/>
  <c r="G462" i="17"/>
  <c r="E463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H470" i="17" s="1"/>
  <c r="E471" i="17"/>
  <c r="F471" i="17"/>
  <c r="G471" i="17"/>
  <c r="H471" i="17" s="1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H475" i="17" s="1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H483" i="17" s="1"/>
  <c r="E484" i="17"/>
  <c r="F484" i="17"/>
  <c r="G484" i="17"/>
  <c r="F485" i="17"/>
  <c r="G485" i="17"/>
  <c r="H485" i="17" s="1"/>
  <c r="E486" i="17"/>
  <c r="F486" i="17"/>
  <c r="G486" i="17"/>
  <c r="E487" i="17"/>
  <c r="F487" i="17"/>
  <c r="G487" i="17"/>
  <c r="F488" i="17"/>
  <c r="G488" i="17"/>
  <c r="E489" i="17"/>
  <c r="F489" i="17"/>
  <c r="G489" i="17"/>
  <c r="H489" i="17" s="1"/>
  <c r="E490" i="17"/>
  <c r="F490" i="17"/>
  <c r="G490" i="17"/>
  <c r="H490" i="17" s="1"/>
  <c r="E491" i="17"/>
  <c r="F491" i="17"/>
  <c r="G491" i="17"/>
  <c r="E492" i="17"/>
  <c r="F492" i="17"/>
  <c r="G492" i="17"/>
  <c r="H492" i="17" s="1"/>
  <c r="E493" i="17"/>
  <c r="F493" i="17"/>
  <c r="G493" i="17"/>
  <c r="H493" i="17" s="1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H498" i="17" s="1"/>
  <c r="E499" i="17"/>
  <c r="F499" i="17"/>
  <c r="G499" i="17"/>
  <c r="G296" i="16"/>
  <c r="F297" i="16"/>
  <c r="G297" i="16"/>
  <c r="G298" i="16"/>
  <c r="E299" i="16"/>
  <c r="F299" i="16"/>
  <c r="G299" i="16"/>
  <c r="E300" i="16"/>
  <c r="F300" i="16"/>
  <c r="G300" i="16"/>
  <c r="G301" i="16"/>
  <c r="G302" i="16"/>
  <c r="G303" i="16"/>
  <c r="F304" i="16"/>
  <c r="G304" i="16"/>
  <c r="G305" i="16"/>
  <c r="H305" i="16" s="1"/>
  <c r="E306" i="16"/>
  <c r="F306" i="16"/>
  <c r="G306" i="16"/>
  <c r="G307" i="16"/>
  <c r="E308" i="16"/>
  <c r="F308" i="16"/>
  <c r="G308" i="16"/>
  <c r="E309" i="16"/>
  <c r="F309" i="16"/>
  <c r="G309" i="16"/>
  <c r="G310" i="16"/>
  <c r="F311" i="16"/>
  <c r="G311" i="16"/>
  <c r="E312" i="16"/>
  <c r="F312" i="16"/>
  <c r="G312" i="16"/>
  <c r="H312" i="16" s="1"/>
  <c r="E313" i="16"/>
  <c r="H313" i="16" s="1"/>
  <c r="F313" i="16"/>
  <c r="G313" i="16"/>
  <c r="G314" i="16"/>
  <c r="G315" i="16"/>
  <c r="E316" i="16"/>
  <c r="F316" i="16"/>
  <c r="G316" i="16"/>
  <c r="H316" i="16" s="1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G326" i="16"/>
  <c r="E327" i="16"/>
  <c r="F327" i="16"/>
  <c r="G327" i="16"/>
  <c r="G328" i="16"/>
  <c r="G329" i="16"/>
  <c r="F330" i="16"/>
  <c r="G330" i="16"/>
  <c r="E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E340" i="16"/>
  <c r="F340" i="16"/>
  <c r="G340" i="16"/>
  <c r="H340" i="16" s="1"/>
  <c r="E341" i="16"/>
  <c r="F341" i="16"/>
  <c r="G341" i="16"/>
  <c r="E342" i="16"/>
  <c r="H342" i="16" s="1"/>
  <c r="F342" i="16"/>
  <c r="G342" i="16"/>
  <c r="E343" i="16"/>
  <c r="F343" i="16"/>
  <c r="G343" i="16"/>
  <c r="G344" i="16"/>
  <c r="G345" i="16"/>
  <c r="E346" i="16"/>
  <c r="F346" i="16"/>
  <c r="G346" i="16"/>
  <c r="H346" i="16" s="1"/>
  <c r="G347" i="16"/>
  <c r="H347" i="16" s="1"/>
  <c r="E348" i="16"/>
  <c r="F348" i="16"/>
  <c r="G348" i="16"/>
  <c r="H348" i="16" s="1"/>
  <c r="E349" i="16"/>
  <c r="F349" i="16"/>
  <c r="G349" i="16"/>
  <c r="E350" i="16"/>
  <c r="F350" i="16"/>
  <c r="G350" i="16"/>
  <c r="G351" i="16"/>
  <c r="E352" i="16"/>
  <c r="F352" i="16"/>
  <c r="G352" i="16"/>
  <c r="E353" i="16"/>
  <c r="F353" i="16"/>
  <c r="G353" i="16"/>
  <c r="G354" i="16"/>
  <c r="E355" i="16"/>
  <c r="F355" i="16"/>
  <c r="G355" i="16"/>
  <c r="H355" i="16" s="1"/>
  <c r="E356" i="16"/>
  <c r="F356" i="16"/>
  <c r="G356" i="16"/>
  <c r="H356" i="16" s="1"/>
  <c r="E357" i="16"/>
  <c r="F357" i="16"/>
  <c r="G357" i="16"/>
  <c r="E358" i="16"/>
  <c r="G358" i="16"/>
  <c r="E359" i="16"/>
  <c r="F359" i="16"/>
  <c r="G359" i="16"/>
  <c r="H359" i="16" s="1"/>
  <c r="E360" i="16"/>
  <c r="F360" i="16"/>
  <c r="G360" i="16"/>
  <c r="H360" i="16" s="1"/>
  <c r="E361" i="16"/>
  <c r="F361" i="16"/>
  <c r="G361" i="16"/>
  <c r="H361" i="16" s="1"/>
  <c r="E362" i="16"/>
  <c r="F362" i="16"/>
  <c r="G362" i="16"/>
  <c r="E363" i="16"/>
  <c r="F363" i="16"/>
  <c r="G363" i="16"/>
  <c r="E364" i="16"/>
  <c r="F364" i="16"/>
  <c r="G364" i="16"/>
  <c r="H364" i="16" s="1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H368" i="16" s="1"/>
  <c r="E369" i="16"/>
  <c r="F369" i="16"/>
  <c r="G369" i="16"/>
  <c r="H369" i="16" s="1"/>
  <c r="E370" i="16"/>
  <c r="F370" i="16"/>
  <c r="G370" i="16"/>
  <c r="E371" i="16"/>
  <c r="F371" i="16"/>
  <c r="G371" i="16"/>
  <c r="H371" i="16" s="1"/>
  <c r="E372" i="16"/>
  <c r="F372" i="16"/>
  <c r="G372" i="16"/>
  <c r="H372" i="16" s="1"/>
  <c r="E373" i="16"/>
  <c r="F373" i="16"/>
  <c r="G373" i="16"/>
  <c r="H373" i="16"/>
  <c r="E374" i="16"/>
  <c r="F374" i="16"/>
  <c r="G374" i="16"/>
  <c r="H374" i="16"/>
  <c r="E375" i="16"/>
  <c r="F375" i="16"/>
  <c r="G375" i="16"/>
  <c r="E376" i="16"/>
  <c r="F376" i="16"/>
  <c r="G376" i="16"/>
  <c r="E377" i="16"/>
  <c r="F377" i="16"/>
  <c r="G377" i="16"/>
  <c r="G378" i="16"/>
  <c r="H378" i="16" s="1"/>
  <c r="E379" i="16"/>
  <c r="G379" i="16"/>
  <c r="E380" i="16"/>
  <c r="F380" i="16"/>
  <c r="G380" i="16"/>
  <c r="H380" i="16" s="1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H384" i="16" s="1"/>
  <c r="F385" i="16"/>
  <c r="G385" i="16"/>
  <c r="E386" i="16"/>
  <c r="F386" i="16"/>
  <c r="G386" i="16"/>
  <c r="G387" i="16"/>
  <c r="E388" i="16"/>
  <c r="F388" i="16"/>
  <c r="G388" i="16"/>
  <c r="E389" i="16"/>
  <c r="F389" i="16"/>
  <c r="G389" i="16"/>
  <c r="H389" i="16" s="1"/>
  <c r="E390" i="16"/>
  <c r="F390" i="16"/>
  <c r="G390" i="16"/>
  <c r="H390" i="16" s="1"/>
  <c r="E391" i="16"/>
  <c r="F391" i="16"/>
  <c r="G391" i="16"/>
  <c r="H391" i="16" s="1"/>
  <c r="G392" i="16"/>
  <c r="E393" i="16"/>
  <c r="F393" i="16"/>
  <c r="G393" i="16"/>
  <c r="E394" i="16"/>
  <c r="F394" i="16"/>
  <c r="G394" i="16"/>
  <c r="H394" i="16" s="1"/>
  <c r="E395" i="16"/>
  <c r="F395" i="16"/>
  <c r="G395" i="16"/>
  <c r="H395" i="16" s="1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F401" i="16"/>
  <c r="G401" i="16"/>
  <c r="E402" i="16"/>
  <c r="H402" i="16" s="1"/>
  <c r="F402" i="16"/>
  <c r="G402" i="16"/>
  <c r="G403" i="16"/>
  <c r="E404" i="16"/>
  <c r="F404" i="16"/>
  <c r="G404" i="16"/>
  <c r="F405" i="16"/>
  <c r="G405" i="16"/>
  <c r="F406" i="16"/>
  <c r="G406" i="16"/>
  <c r="F407" i="16"/>
  <c r="G407" i="16"/>
  <c r="E408" i="16"/>
  <c r="F408" i="16"/>
  <c r="G408" i="16"/>
  <c r="F409" i="16"/>
  <c r="G409" i="16"/>
  <c r="E410" i="16"/>
  <c r="F410" i="16"/>
  <c r="G410" i="16"/>
  <c r="H410" i="16" s="1"/>
  <c r="F411" i="16"/>
  <c r="G411" i="16"/>
  <c r="G412" i="16"/>
  <c r="E413" i="16"/>
  <c r="F413" i="16"/>
  <c r="G413" i="16"/>
  <c r="H413" i="16" s="1"/>
  <c r="E414" i="16"/>
  <c r="F414" i="16"/>
  <c r="G414" i="16"/>
  <c r="E415" i="16"/>
  <c r="F415" i="16"/>
  <c r="G415" i="16"/>
  <c r="H415" i="16" s="1"/>
  <c r="F416" i="16"/>
  <c r="G416" i="16"/>
  <c r="E417" i="16"/>
  <c r="F417" i="16"/>
  <c r="G417" i="16"/>
  <c r="H417" i="16" s="1"/>
  <c r="E418" i="16"/>
  <c r="F418" i="16"/>
  <c r="G418" i="16"/>
  <c r="E419" i="16"/>
  <c r="F419" i="16"/>
  <c r="G419" i="16"/>
  <c r="F420" i="16"/>
  <c r="G420" i="16"/>
  <c r="E421" i="16"/>
  <c r="F421" i="16"/>
  <c r="G421" i="16"/>
  <c r="H421" i="16" s="1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H425" i="16" s="1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H429" i="16" s="1"/>
  <c r="E430" i="16"/>
  <c r="F430" i="16"/>
  <c r="G430" i="16"/>
  <c r="E431" i="16"/>
  <c r="F431" i="16"/>
  <c r="G431" i="16"/>
  <c r="F432" i="16"/>
  <c r="G432" i="16"/>
  <c r="H432" i="16" s="1"/>
  <c r="E433" i="16"/>
  <c r="F433" i="16"/>
  <c r="G433" i="16"/>
  <c r="E434" i="16"/>
  <c r="H434" i="16" s="1"/>
  <c r="F434" i="16"/>
  <c r="G434" i="16"/>
  <c r="E435" i="16"/>
  <c r="F435" i="16"/>
  <c r="G435" i="16"/>
  <c r="E436" i="16"/>
  <c r="F436" i="16"/>
  <c r="G436" i="16"/>
  <c r="H436" i="16" s="1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H440" i="16" s="1"/>
  <c r="E441" i="16"/>
  <c r="F441" i="16"/>
  <c r="G441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H449" i="16" s="1"/>
  <c r="E450" i="16"/>
  <c r="F450" i="16"/>
  <c r="G450" i="16"/>
  <c r="E451" i="16"/>
  <c r="F451" i="16"/>
  <c r="G451" i="16"/>
  <c r="E452" i="16"/>
  <c r="F452" i="16"/>
  <c r="G452" i="16"/>
  <c r="H452" i="16" s="1"/>
  <c r="E453" i="16"/>
  <c r="F453" i="16"/>
  <c r="G453" i="16"/>
  <c r="H453" i="16" s="1"/>
  <c r="E454" i="16"/>
  <c r="F454" i="16"/>
  <c r="G454" i="16"/>
  <c r="H454" i="16" s="1"/>
  <c r="E455" i="16"/>
  <c r="F455" i="16"/>
  <c r="G455" i="16"/>
  <c r="H455" i="16" s="1"/>
  <c r="E456" i="16"/>
  <c r="F456" i="16"/>
  <c r="G456" i="16"/>
  <c r="H456" i="16" s="1"/>
  <c r="E457" i="16"/>
  <c r="F457" i="16"/>
  <c r="G457" i="16"/>
  <c r="E458" i="16"/>
  <c r="F458" i="16"/>
  <c r="G458" i="16"/>
  <c r="E459" i="16"/>
  <c r="F459" i="16"/>
  <c r="G459" i="16"/>
  <c r="H459" i="16" s="1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E467" i="16"/>
  <c r="F467" i="16"/>
  <c r="G467" i="16"/>
  <c r="H467" i="16" s="1"/>
  <c r="E468" i="16"/>
  <c r="F468" i="16"/>
  <c r="G468" i="16"/>
  <c r="H468" i="16" s="1"/>
  <c r="E469" i="16"/>
  <c r="F469" i="16"/>
  <c r="G469" i="16"/>
  <c r="H469" i="16" s="1"/>
  <c r="E470" i="16"/>
  <c r="F470" i="16"/>
  <c r="G470" i="16"/>
  <c r="H470" i="16" s="1"/>
  <c r="E471" i="16"/>
  <c r="F471" i="16"/>
  <c r="G471" i="16"/>
  <c r="E472" i="16"/>
  <c r="F472" i="16"/>
  <c r="G472" i="16"/>
  <c r="E473" i="16"/>
  <c r="F473" i="16"/>
  <c r="G473" i="16"/>
  <c r="H473" i="16" s="1"/>
  <c r="E474" i="16"/>
  <c r="F474" i="16"/>
  <c r="G474" i="16"/>
  <c r="H474" i="16" s="1"/>
  <c r="E475" i="16"/>
  <c r="F475" i="16"/>
  <c r="G475" i="16"/>
  <c r="G476" i="16"/>
  <c r="E477" i="16"/>
  <c r="F477" i="16"/>
  <c r="G477" i="16"/>
  <c r="G478" i="16"/>
  <c r="H478" i="16" s="1"/>
  <c r="F479" i="16"/>
  <c r="G479" i="16"/>
  <c r="E480" i="16"/>
  <c r="F480" i="16"/>
  <c r="G480" i="16"/>
  <c r="E481" i="16"/>
  <c r="F481" i="16"/>
  <c r="G481" i="16"/>
  <c r="H481" i="16" s="1"/>
  <c r="E482" i="16"/>
  <c r="F482" i="16"/>
  <c r="G482" i="16"/>
  <c r="G483" i="16"/>
  <c r="F484" i="16"/>
  <c r="G484" i="16"/>
  <c r="G485" i="16"/>
  <c r="E486" i="16"/>
  <c r="F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H490" i="16" s="1"/>
  <c r="G491" i="16"/>
  <c r="E492" i="16"/>
  <c r="F492" i="16"/>
  <c r="G492" i="16"/>
  <c r="E493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H499" i="16" s="1"/>
  <c r="E296" i="15"/>
  <c r="G296" i="15"/>
  <c r="E297" i="15"/>
  <c r="G297" i="15"/>
  <c r="E298" i="15"/>
  <c r="G298" i="15"/>
  <c r="E299" i="15"/>
  <c r="H299" i="15" s="1"/>
  <c r="F299" i="15"/>
  <c r="G299" i="15"/>
  <c r="E300" i="15"/>
  <c r="F300" i="15"/>
  <c r="G300" i="15"/>
  <c r="G301" i="15"/>
  <c r="E302" i="15"/>
  <c r="F302" i="15"/>
  <c r="G302" i="15"/>
  <c r="F303" i="15"/>
  <c r="G303" i="15"/>
  <c r="E304" i="15"/>
  <c r="H304" i="15" s="1"/>
  <c r="F304" i="15"/>
  <c r="G304" i="15"/>
  <c r="E305" i="15"/>
  <c r="F305" i="15"/>
  <c r="G305" i="15"/>
  <c r="E306" i="15"/>
  <c r="F306" i="15"/>
  <c r="G306" i="15"/>
  <c r="H306" i="15" s="1"/>
  <c r="G307" i="15"/>
  <c r="E308" i="15"/>
  <c r="F308" i="15"/>
  <c r="G308" i="15"/>
  <c r="E309" i="15"/>
  <c r="F309" i="15"/>
  <c r="G309" i="15"/>
  <c r="E310" i="15"/>
  <c r="H310" i="15" s="1"/>
  <c r="F310" i="15"/>
  <c r="G310" i="15"/>
  <c r="G311" i="15"/>
  <c r="E312" i="15"/>
  <c r="F312" i="15"/>
  <c r="G312" i="15"/>
  <c r="E313" i="15"/>
  <c r="F313" i="15"/>
  <c r="G313" i="15"/>
  <c r="G314" i="15"/>
  <c r="G315" i="15"/>
  <c r="E316" i="15"/>
  <c r="F316" i="15"/>
  <c r="G316" i="15"/>
  <c r="E317" i="15"/>
  <c r="H317" i="15" s="1"/>
  <c r="F317" i="15"/>
  <c r="G317" i="15"/>
  <c r="E318" i="15"/>
  <c r="H318" i="15" s="1"/>
  <c r="F318" i="15"/>
  <c r="G318" i="15"/>
  <c r="E319" i="15"/>
  <c r="F319" i="15"/>
  <c r="G319" i="15"/>
  <c r="E320" i="15"/>
  <c r="F320" i="15"/>
  <c r="G320" i="15"/>
  <c r="H320" i="15" s="1"/>
  <c r="E321" i="15"/>
  <c r="F321" i="15"/>
  <c r="G321" i="15"/>
  <c r="H321" i="15" s="1"/>
  <c r="E322" i="15"/>
  <c r="F322" i="15"/>
  <c r="G322" i="15"/>
  <c r="E323" i="15"/>
  <c r="F323" i="15"/>
  <c r="G323" i="15"/>
  <c r="E324" i="15"/>
  <c r="F324" i="15"/>
  <c r="G324" i="15"/>
  <c r="H324" i="15" s="1"/>
  <c r="E325" i="15"/>
  <c r="F325" i="15"/>
  <c r="G325" i="15"/>
  <c r="H325" i="15" s="1"/>
  <c r="F326" i="15"/>
  <c r="G326" i="15"/>
  <c r="E327" i="15"/>
  <c r="F327" i="15"/>
  <c r="G327" i="15"/>
  <c r="H327" i="15" s="1"/>
  <c r="G328" i="15"/>
  <c r="E329" i="15"/>
  <c r="F329" i="15"/>
  <c r="G329" i="15"/>
  <c r="H329" i="15" s="1"/>
  <c r="E330" i="15"/>
  <c r="F330" i="15"/>
  <c r="G330" i="15"/>
  <c r="H330" i="15" s="1"/>
  <c r="E331" i="15"/>
  <c r="F331" i="15"/>
  <c r="G331" i="15"/>
  <c r="H331" i="15" s="1"/>
  <c r="G332" i="15"/>
  <c r="G333" i="15"/>
  <c r="G334" i="15"/>
  <c r="E335" i="15"/>
  <c r="G335" i="15"/>
  <c r="E336" i="15"/>
  <c r="F336" i="15"/>
  <c r="G336" i="15"/>
  <c r="E337" i="15"/>
  <c r="F337" i="15"/>
  <c r="G337" i="15"/>
  <c r="H337" i="15" s="1"/>
  <c r="E338" i="15"/>
  <c r="F338" i="15"/>
  <c r="G338" i="15"/>
  <c r="H338" i="15" s="1"/>
  <c r="E339" i="15"/>
  <c r="G339" i="15"/>
  <c r="E340" i="15"/>
  <c r="F340" i="15"/>
  <c r="G340" i="15"/>
  <c r="E341" i="15"/>
  <c r="F341" i="15"/>
  <c r="G341" i="15"/>
  <c r="H341" i="15" s="1"/>
  <c r="E342" i="15"/>
  <c r="F342" i="15"/>
  <c r="G342" i="15"/>
  <c r="H342" i="15" s="1"/>
  <c r="E343" i="15"/>
  <c r="F343" i="15"/>
  <c r="G343" i="15"/>
  <c r="E344" i="15"/>
  <c r="F344" i="15"/>
  <c r="G344" i="15"/>
  <c r="G345" i="15"/>
  <c r="E346" i="15"/>
  <c r="F346" i="15"/>
  <c r="G346" i="15"/>
  <c r="E347" i="15"/>
  <c r="H347" i="15" s="1"/>
  <c r="F347" i="15"/>
  <c r="G347" i="15"/>
  <c r="E348" i="15"/>
  <c r="F348" i="15"/>
  <c r="G348" i="15"/>
  <c r="E349" i="15"/>
  <c r="F349" i="15"/>
  <c r="G349" i="15"/>
  <c r="E350" i="15"/>
  <c r="F350" i="15"/>
  <c r="G350" i="15"/>
  <c r="E351" i="15"/>
  <c r="H351" i="15" s="1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H355" i="15" s="1"/>
  <c r="F355" i="15"/>
  <c r="G355" i="15"/>
  <c r="E356" i="15"/>
  <c r="F356" i="15"/>
  <c r="G356" i="15"/>
  <c r="E357" i="15"/>
  <c r="F357" i="15"/>
  <c r="G357" i="15"/>
  <c r="G358" i="15"/>
  <c r="E359" i="15"/>
  <c r="G359" i="15"/>
  <c r="H359" i="15" s="1"/>
  <c r="E360" i="15"/>
  <c r="F360" i="15"/>
  <c r="G360" i="15"/>
  <c r="E361" i="15"/>
  <c r="F361" i="15"/>
  <c r="G361" i="15"/>
  <c r="E362" i="15"/>
  <c r="F362" i="15"/>
  <c r="G362" i="15"/>
  <c r="H362" i="15" s="1"/>
  <c r="E363" i="15"/>
  <c r="F363" i="15"/>
  <c r="G363" i="15"/>
  <c r="H363" i="15" s="1"/>
  <c r="E364" i="15"/>
  <c r="F364" i="15"/>
  <c r="G364" i="15"/>
  <c r="E365" i="15"/>
  <c r="F365" i="15"/>
  <c r="G365" i="15"/>
  <c r="E366" i="15"/>
  <c r="F366" i="15"/>
  <c r="G366" i="15"/>
  <c r="H366" i="15" s="1"/>
  <c r="E367" i="15"/>
  <c r="F367" i="15"/>
  <c r="G367" i="15"/>
  <c r="H367" i="15" s="1"/>
  <c r="E368" i="15"/>
  <c r="F368" i="15"/>
  <c r="G368" i="15"/>
  <c r="E369" i="15"/>
  <c r="F369" i="15"/>
  <c r="G369" i="15"/>
  <c r="E370" i="15"/>
  <c r="F370" i="15"/>
  <c r="G370" i="15"/>
  <c r="H370" i="15" s="1"/>
  <c r="E371" i="15"/>
  <c r="F371" i="15"/>
  <c r="G371" i="15"/>
  <c r="H371" i="15" s="1"/>
  <c r="E372" i="15"/>
  <c r="F372" i="15"/>
  <c r="G372" i="15"/>
  <c r="E373" i="15"/>
  <c r="F373" i="15"/>
  <c r="G373" i="15"/>
  <c r="E374" i="15"/>
  <c r="F374" i="15"/>
  <c r="G374" i="15"/>
  <c r="H374" i="15" s="1"/>
  <c r="E375" i="15"/>
  <c r="F375" i="15"/>
  <c r="G375" i="15"/>
  <c r="H375" i="15" s="1"/>
  <c r="E376" i="15"/>
  <c r="F376" i="15"/>
  <c r="G376" i="15"/>
  <c r="E377" i="15"/>
  <c r="F377" i="15"/>
  <c r="G377" i="15"/>
  <c r="G378" i="15"/>
  <c r="E379" i="15"/>
  <c r="F379" i="15"/>
  <c r="G379" i="15"/>
  <c r="H379" i="15" s="1"/>
  <c r="E380" i="15"/>
  <c r="F380" i="15"/>
  <c r="G380" i="15"/>
  <c r="H380" i="15" s="1"/>
  <c r="E381" i="15"/>
  <c r="F381" i="15"/>
  <c r="G381" i="15"/>
  <c r="H381" i="15" s="1"/>
  <c r="E382" i="15"/>
  <c r="F382" i="15"/>
  <c r="G382" i="15"/>
  <c r="H382" i="15" s="1"/>
  <c r="E383" i="15"/>
  <c r="F383" i="15"/>
  <c r="G383" i="15"/>
  <c r="H383" i="15" s="1"/>
  <c r="E384" i="15"/>
  <c r="F384" i="15"/>
  <c r="G384" i="15"/>
  <c r="H384" i="15" s="1"/>
  <c r="E385" i="15"/>
  <c r="F385" i="15"/>
  <c r="G385" i="15"/>
  <c r="H385" i="15" s="1"/>
  <c r="E386" i="15"/>
  <c r="F386" i="15"/>
  <c r="G386" i="15"/>
  <c r="H386" i="15" s="1"/>
  <c r="E387" i="15"/>
  <c r="F387" i="15"/>
  <c r="G387" i="15"/>
  <c r="H387" i="15" s="1"/>
  <c r="E388" i="15"/>
  <c r="F388" i="15"/>
  <c r="G388" i="15"/>
  <c r="H388" i="15" s="1"/>
  <c r="E389" i="15"/>
  <c r="F389" i="15"/>
  <c r="G389" i="15"/>
  <c r="H389" i="15" s="1"/>
  <c r="E390" i="15"/>
  <c r="F390" i="15"/>
  <c r="G390" i="15"/>
  <c r="H390" i="15" s="1"/>
  <c r="E391" i="15"/>
  <c r="F391" i="15"/>
  <c r="G391" i="15"/>
  <c r="H391" i="15" s="1"/>
  <c r="E392" i="15"/>
  <c r="F392" i="15"/>
  <c r="G392" i="15"/>
  <c r="H392" i="15" s="1"/>
  <c r="G393" i="15"/>
  <c r="E394" i="15"/>
  <c r="F394" i="15"/>
  <c r="G394" i="15"/>
  <c r="H394" i="15" s="1"/>
  <c r="E395" i="15"/>
  <c r="F395" i="15"/>
  <c r="G395" i="15"/>
  <c r="H395" i="15" s="1"/>
  <c r="E396" i="15"/>
  <c r="F396" i="15"/>
  <c r="G396" i="15"/>
  <c r="E397" i="15"/>
  <c r="F397" i="15"/>
  <c r="G397" i="15"/>
  <c r="E398" i="15"/>
  <c r="F398" i="15"/>
  <c r="G398" i="15"/>
  <c r="H398" i="15" s="1"/>
  <c r="E399" i="15"/>
  <c r="F399" i="15"/>
  <c r="G399" i="15"/>
  <c r="H399" i="15" s="1"/>
  <c r="E400" i="15"/>
  <c r="F400" i="15"/>
  <c r="G400" i="15"/>
  <c r="E401" i="15"/>
  <c r="F401" i="15"/>
  <c r="G401" i="15"/>
  <c r="E402" i="15"/>
  <c r="F402" i="15"/>
  <c r="G402" i="15"/>
  <c r="H402" i="15" s="1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H413" i="15" s="1"/>
  <c r="E414" i="15"/>
  <c r="F414" i="15"/>
  <c r="G414" i="15"/>
  <c r="H414" i="15" s="1"/>
  <c r="E415" i="15"/>
  <c r="F415" i="15"/>
  <c r="G415" i="15"/>
  <c r="H415" i="15" s="1"/>
  <c r="E416" i="15"/>
  <c r="F416" i="15"/>
  <c r="G416" i="15"/>
  <c r="H416" i="15" s="1"/>
  <c r="E417" i="15"/>
  <c r="H417" i="15" s="1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H421" i="15" s="1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H425" i="15" s="1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H429" i="15" s="1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H433" i="15" s="1"/>
  <c r="E434" i="15"/>
  <c r="F434" i="15"/>
  <c r="G434" i="15"/>
  <c r="H434" i="15" s="1"/>
  <c r="E435" i="15"/>
  <c r="F435" i="15"/>
  <c r="G435" i="15"/>
  <c r="E436" i="15"/>
  <c r="F436" i="15"/>
  <c r="G436" i="15"/>
  <c r="E437" i="15"/>
  <c r="F437" i="15"/>
  <c r="G437" i="15"/>
  <c r="H437" i="15" s="1"/>
  <c r="E438" i="15"/>
  <c r="F438" i="15"/>
  <c r="G438" i="15"/>
  <c r="H438" i="15" s="1"/>
  <c r="E439" i="15"/>
  <c r="F439" i="15"/>
  <c r="G439" i="15"/>
  <c r="E440" i="15"/>
  <c r="F440" i="15"/>
  <c r="G440" i="15"/>
  <c r="E441" i="15"/>
  <c r="F441" i="15"/>
  <c r="G441" i="15"/>
  <c r="H441" i="15" s="1"/>
  <c r="E442" i="15"/>
  <c r="F442" i="15"/>
  <c r="G442" i="15"/>
  <c r="H442" i="15" s="1"/>
  <c r="E443" i="15"/>
  <c r="F443" i="15"/>
  <c r="G443" i="15"/>
  <c r="E444" i="15"/>
  <c r="F444" i="15"/>
  <c r="G444" i="15"/>
  <c r="E445" i="15"/>
  <c r="F445" i="15"/>
  <c r="G445" i="15"/>
  <c r="H445" i="15" s="1"/>
  <c r="E446" i="15"/>
  <c r="F446" i="15"/>
  <c r="G446" i="15"/>
  <c r="H446" i="15" s="1"/>
  <c r="E447" i="15"/>
  <c r="F447" i="15"/>
  <c r="G447" i="15"/>
  <c r="E448" i="15"/>
  <c r="F448" i="15"/>
  <c r="G448" i="15"/>
  <c r="E449" i="15"/>
  <c r="F449" i="15"/>
  <c r="G449" i="15"/>
  <c r="H449" i="15" s="1"/>
  <c r="E450" i="15"/>
  <c r="F450" i="15"/>
  <c r="G450" i="15"/>
  <c r="H450" i="15" s="1"/>
  <c r="E451" i="15"/>
  <c r="F451" i="15"/>
  <c r="G451" i="15"/>
  <c r="E452" i="15"/>
  <c r="F452" i="15"/>
  <c r="G452" i="15"/>
  <c r="E453" i="15"/>
  <c r="F453" i="15"/>
  <c r="G453" i="15"/>
  <c r="H453" i="15" s="1"/>
  <c r="E454" i="15"/>
  <c r="F454" i="15"/>
  <c r="G454" i="15"/>
  <c r="H454" i="15" s="1"/>
  <c r="E455" i="15"/>
  <c r="F455" i="15"/>
  <c r="G455" i="15"/>
  <c r="E456" i="15"/>
  <c r="F456" i="15"/>
  <c r="G456" i="15"/>
  <c r="E457" i="15"/>
  <c r="F457" i="15"/>
  <c r="G457" i="15"/>
  <c r="H457" i="15" s="1"/>
  <c r="E458" i="15"/>
  <c r="F458" i="15"/>
  <c r="G458" i="15"/>
  <c r="H458" i="15" s="1"/>
  <c r="E459" i="15"/>
  <c r="F459" i="15"/>
  <c r="G459" i="15"/>
  <c r="F460" i="15"/>
  <c r="G460" i="15"/>
  <c r="E461" i="15"/>
  <c r="F461" i="15"/>
  <c r="G461" i="15"/>
  <c r="H461" i="15" s="1"/>
  <c r="E462" i="15"/>
  <c r="F462" i="15"/>
  <c r="G462" i="15"/>
  <c r="H462" i="15" s="1"/>
  <c r="E463" i="15"/>
  <c r="F463" i="15"/>
  <c r="G463" i="15"/>
  <c r="H463" i="15" s="1"/>
  <c r="E464" i="15"/>
  <c r="F464" i="15"/>
  <c r="G464" i="15"/>
  <c r="H464" i="15" s="1"/>
  <c r="E465" i="15"/>
  <c r="F465" i="15"/>
  <c r="G465" i="15"/>
  <c r="H465" i="15" s="1"/>
  <c r="E466" i="15"/>
  <c r="F466" i="15"/>
  <c r="G466" i="15"/>
  <c r="H466" i="15" s="1"/>
  <c r="E467" i="15"/>
  <c r="F467" i="15"/>
  <c r="G467" i="15"/>
  <c r="H467" i="15" s="1"/>
  <c r="E468" i="15"/>
  <c r="F468" i="15"/>
  <c r="G468" i="15"/>
  <c r="H468" i="15" s="1"/>
  <c r="E469" i="15"/>
  <c r="F469" i="15"/>
  <c r="G469" i="15"/>
  <c r="H469" i="15" s="1"/>
  <c r="E470" i="15"/>
  <c r="F470" i="15"/>
  <c r="G470" i="15"/>
  <c r="H470" i="15" s="1"/>
  <c r="E471" i="15"/>
  <c r="F471" i="15"/>
  <c r="G471" i="15"/>
  <c r="H471" i="15" s="1"/>
  <c r="E472" i="15"/>
  <c r="F472" i="15"/>
  <c r="G472" i="15"/>
  <c r="H472" i="15" s="1"/>
  <c r="E473" i="15"/>
  <c r="F473" i="15"/>
  <c r="G473" i="15"/>
  <c r="H473" i="15" s="1"/>
  <c r="E474" i="15"/>
  <c r="F474" i="15"/>
  <c r="G474" i="15"/>
  <c r="H474" i="15" s="1"/>
  <c r="E475" i="15"/>
  <c r="F475" i="15"/>
  <c r="G475" i="15"/>
  <c r="H475" i="15" s="1"/>
  <c r="E476" i="15"/>
  <c r="F476" i="15"/>
  <c r="G476" i="15"/>
  <c r="H476" i="15" s="1"/>
  <c r="E477" i="15"/>
  <c r="F477" i="15"/>
  <c r="G477" i="15"/>
  <c r="H477" i="15" s="1"/>
  <c r="E478" i="15"/>
  <c r="F478" i="15"/>
  <c r="G478" i="15"/>
  <c r="H478" i="15" s="1"/>
  <c r="E479" i="15"/>
  <c r="F479" i="15"/>
  <c r="G479" i="15"/>
  <c r="H479" i="15" s="1"/>
  <c r="E480" i="15"/>
  <c r="F480" i="15"/>
  <c r="G480" i="15"/>
  <c r="H480" i="15" s="1"/>
  <c r="E481" i="15"/>
  <c r="F481" i="15"/>
  <c r="G481" i="15"/>
  <c r="H481" i="15" s="1"/>
  <c r="E482" i="15"/>
  <c r="F482" i="15"/>
  <c r="G482" i="15"/>
  <c r="H482" i="15" s="1"/>
  <c r="E483" i="15"/>
  <c r="F483" i="15"/>
  <c r="G483" i="15"/>
  <c r="H483" i="15" s="1"/>
  <c r="E484" i="15"/>
  <c r="F484" i="15"/>
  <c r="G484" i="15"/>
  <c r="H484" i="15" s="1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E491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F296" i="14"/>
  <c r="G296" i="14"/>
  <c r="G297" i="14"/>
  <c r="G298" i="14"/>
  <c r="E299" i="14"/>
  <c r="F299" i="14"/>
  <c r="G299" i="14"/>
  <c r="H299" i="14" s="1"/>
  <c r="F300" i="14"/>
  <c r="G300" i="14"/>
  <c r="G301" i="14"/>
  <c r="G302" i="14"/>
  <c r="E303" i="14"/>
  <c r="F303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F311" i="14"/>
  <c r="G311" i="14"/>
  <c r="E312" i="14"/>
  <c r="F312" i="14"/>
  <c r="G312" i="14"/>
  <c r="E313" i="14"/>
  <c r="F313" i="14"/>
  <c r="G313" i="14"/>
  <c r="G314" i="14"/>
  <c r="G315" i="14"/>
  <c r="E316" i="14"/>
  <c r="F316" i="14"/>
  <c r="G316" i="14"/>
  <c r="H316" i="14" s="1"/>
  <c r="G317" i="14"/>
  <c r="G318" i="14"/>
  <c r="G319" i="14"/>
  <c r="E320" i="14"/>
  <c r="G320" i="14"/>
  <c r="H320" i="14" s="1"/>
  <c r="E321" i="14"/>
  <c r="F321" i="14"/>
  <c r="G321" i="14"/>
  <c r="E322" i="14"/>
  <c r="F322" i="14"/>
  <c r="G322" i="14"/>
  <c r="G323" i="14"/>
  <c r="G324" i="14"/>
  <c r="E325" i="14"/>
  <c r="F325" i="14"/>
  <c r="G325" i="14"/>
  <c r="G326" i="14"/>
  <c r="E327" i="14"/>
  <c r="F327" i="14"/>
  <c r="G327" i="14"/>
  <c r="E328" i="14"/>
  <c r="F328" i="14"/>
  <c r="G328" i="14"/>
  <c r="F329" i="14"/>
  <c r="G329" i="14"/>
  <c r="G330" i="14"/>
  <c r="H330" i="14" s="1"/>
  <c r="E331" i="14"/>
  <c r="F331" i="14"/>
  <c r="G331" i="14"/>
  <c r="H331" i="14" s="1"/>
  <c r="G332" i="14"/>
  <c r="G333" i="14"/>
  <c r="G334" i="14"/>
  <c r="G335" i="14"/>
  <c r="E336" i="14"/>
  <c r="F336" i="14"/>
  <c r="G336" i="14"/>
  <c r="H336" i="14" s="1"/>
  <c r="G337" i="14"/>
  <c r="E338" i="14"/>
  <c r="F338" i="14"/>
  <c r="G338" i="14"/>
  <c r="G339" i="14"/>
  <c r="E340" i="14"/>
  <c r="F340" i="14"/>
  <c r="G340" i="14"/>
  <c r="E341" i="14"/>
  <c r="F341" i="14"/>
  <c r="G341" i="14"/>
  <c r="E342" i="14"/>
  <c r="F342" i="14"/>
  <c r="G342" i="14"/>
  <c r="G343" i="14"/>
  <c r="G344" i="14"/>
  <c r="G345" i="14"/>
  <c r="E346" i="14"/>
  <c r="F346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H351" i="14" s="1"/>
  <c r="E352" i="14"/>
  <c r="F352" i="14"/>
  <c r="G352" i="14"/>
  <c r="H352" i="14" s="1"/>
  <c r="E353" i="14"/>
  <c r="F353" i="14"/>
  <c r="G353" i="14"/>
  <c r="G354" i="14"/>
  <c r="H354" i="14" s="1"/>
  <c r="E355" i="14"/>
  <c r="F355" i="14"/>
  <c r="G355" i="14"/>
  <c r="E356" i="14"/>
  <c r="F356" i="14"/>
  <c r="G356" i="14"/>
  <c r="G357" i="14"/>
  <c r="G358" i="14"/>
  <c r="G359" i="14"/>
  <c r="E360" i="14"/>
  <c r="F360" i="14"/>
  <c r="G360" i="14"/>
  <c r="H360" i="14" s="1"/>
  <c r="E361" i="14"/>
  <c r="F361" i="14"/>
  <c r="G361" i="14"/>
  <c r="H361" i="14" s="1"/>
  <c r="E362" i="14"/>
  <c r="F362" i="14"/>
  <c r="G362" i="14"/>
  <c r="H362" i="14" s="1"/>
  <c r="G363" i="14"/>
  <c r="E364" i="14"/>
  <c r="F364" i="14"/>
  <c r="G364" i="14"/>
  <c r="E365" i="14"/>
  <c r="F365" i="14"/>
  <c r="G365" i="14"/>
  <c r="E366" i="14"/>
  <c r="F366" i="14"/>
  <c r="G366" i="14"/>
  <c r="E367" i="14"/>
  <c r="F367" i="14"/>
  <c r="G367" i="14"/>
  <c r="E368" i="14"/>
  <c r="F368" i="14"/>
  <c r="G368" i="14"/>
  <c r="G369" i="14"/>
  <c r="F370" i="14"/>
  <c r="G370" i="14"/>
  <c r="E371" i="14"/>
  <c r="F371" i="14"/>
  <c r="G371" i="14"/>
  <c r="G372" i="14"/>
  <c r="E373" i="14"/>
  <c r="F373" i="14"/>
  <c r="G373" i="14"/>
  <c r="E374" i="14"/>
  <c r="F374" i="14"/>
  <c r="G374" i="14"/>
  <c r="E375" i="14"/>
  <c r="F375" i="14"/>
  <c r="G375" i="14"/>
  <c r="E376" i="14"/>
  <c r="F376" i="14"/>
  <c r="G376" i="14"/>
  <c r="E377" i="14"/>
  <c r="F377" i="14"/>
  <c r="G377" i="14"/>
  <c r="G378" i="14"/>
  <c r="G379" i="14"/>
  <c r="G380" i="14"/>
  <c r="E381" i="14"/>
  <c r="F381" i="14"/>
  <c r="G381" i="14"/>
  <c r="E382" i="14"/>
  <c r="F382" i="14"/>
  <c r="G382" i="14"/>
  <c r="F383" i="14"/>
  <c r="G383" i="14"/>
  <c r="E384" i="14"/>
  <c r="F384" i="14"/>
  <c r="G384" i="14"/>
  <c r="H384" i="14" s="1"/>
  <c r="F385" i="14"/>
  <c r="G385" i="14"/>
  <c r="E386" i="14"/>
  <c r="F386" i="14"/>
  <c r="G386" i="14"/>
  <c r="H386" i="14" s="1"/>
  <c r="G387" i="14"/>
  <c r="E388" i="14"/>
  <c r="F388" i="14"/>
  <c r="G388" i="14"/>
  <c r="H388" i="14" s="1"/>
  <c r="F389" i="14"/>
  <c r="G389" i="14"/>
  <c r="E390" i="14"/>
  <c r="F390" i="14"/>
  <c r="G390" i="14"/>
  <c r="G391" i="14"/>
  <c r="F392" i="14"/>
  <c r="G392" i="14"/>
  <c r="G393" i="14"/>
  <c r="E394" i="14"/>
  <c r="F394" i="14"/>
  <c r="G394" i="14"/>
  <c r="F395" i="14"/>
  <c r="G395" i="14"/>
  <c r="E396" i="14"/>
  <c r="F396" i="14"/>
  <c r="G396" i="14"/>
  <c r="H396" i="14" s="1"/>
  <c r="E397" i="14"/>
  <c r="F397" i="14"/>
  <c r="G397" i="14"/>
  <c r="H397" i="14" s="1"/>
  <c r="G398" i="14"/>
  <c r="H398" i="14" s="1"/>
  <c r="E399" i="14"/>
  <c r="F399" i="14"/>
  <c r="G399" i="14"/>
  <c r="E400" i="14"/>
  <c r="F400" i="14"/>
  <c r="G400" i="14"/>
  <c r="G401" i="14"/>
  <c r="E402" i="14"/>
  <c r="F402" i="14"/>
  <c r="G402" i="14"/>
  <c r="G403" i="14"/>
  <c r="H403" i="14" s="1"/>
  <c r="E404" i="14"/>
  <c r="F404" i="14"/>
  <c r="G404" i="14"/>
  <c r="H404" i="14" s="1"/>
  <c r="E405" i="14"/>
  <c r="F405" i="14"/>
  <c r="G405" i="14"/>
  <c r="G406" i="14"/>
  <c r="E407" i="14"/>
  <c r="F407" i="14"/>
  <c r="G407" i="14"/>
  <c r="H407" i="14" s="1"/>
  <c r="G408" i="14"/>
  <c r="E409" i="14"/>
  <c r="F409" i="14"/>
  <c r="G409" i="14"/>
  <c r="E410" i="14"/>
  <c r="F410" i="14"/>
  <c r="G410" i="14"/>
  <c r="G411" i="14"/>
  <c r="G412" i="14"/>
  <c r="E413" i="14"/>
  <c r="F413" i="14"/>
  <c r="G413" i="14"/>
  <c r="E414" i="14"/>
  <c r="F414" i="14"/>
  <c r="G414" i="14"/>
  <c r="E415" i="14"/>
  <c r="F415" i="14"/>
  <c r="G415" i="14"/>
  <c r="E416" i="14"/>
  <c r="F416" i="14"/>
  <c r="G416" i="14"/>
  <c r="H416" i="14" s="1"/>
  <c r="E417" i="14"/>
  <c r="F417" i="14"/>
  <c r="G417" i="14"/>
  <c r="H417" i="14" s="1"/>
  <c r="E418" i="14"/>
  <c r="F418" i="14"/>
  <c r="G418" i="14"/>
  <c r="E419" i="14"/>
  <c r="F419" i="14"/>
  <c r="G419" i="14"/>
  <c r="H419" i="14" s="1"/>
  <c r="E420" i="14"/>
  <c r="F420" i="14"/>
  <c r="G420" i="14"/>
  <c r="H420" i="14" s="1"/>
  <c r="E421" i="14"/>
  <c r="F421" i="14"/>
  <c r="G421" i="14"/>
  <c r="H421" i="14" s="1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H426" i="14" s="1"/>
  <c r="E427" i="14"/>
  <c r="F427" i="14"/>
  <c r="G427" i="14"/>
  <c r="E428" i="14"/>
  <c r="F428" i="14"/>
  <c r="G428" i="14"/>
  <c r="E429" i="14"/>
  <c r="F429" i="14"/>
  <c r="G429" i="14"/>
  <c r="G430" i="14"/>
  <c r="E431" i="14"/>
  <c r="F431" i="14"/>
  <c r="G431" i="14"/>
  <c r="G432" i="14"/>
  <c r="E433" i="14"/>
  <c r="F433" i="14"/>
  <c r="G433" i="14"/>
  <c r="H433" i="14" s="1"/>
  <c r="E434" i="14"/>
  <c r="F434" i="14"/>
  <c r="G434" i="14"/>
  <c r="H434" i="14" s="1"/>
  <c r="E435" i="14"/>
  <c r="F435" i="14"/>
  <c r="G435" i="14"/>
  <c r="H435" i="14" s="1"/>
  <c r="E436" i="14"/>
  <c r="F436" i="14"/>
  <c r="G436" i="14"/>
  <c r="H436" i="14" s="1"/>
  <c r="G437" i="14"/>
  <c r="E438" i="14"/>
  <c r="F438" i="14"/>
  <c r="G438" i="14"/>
  <c r="E439" i="14"/>
  <c r="F439" i="14"/>
  <c r="G439" i="14"/>
  <c r="E440" i="14"/>
  <c r="F440" i="14"/>
  <c r="G440" i="14"/>
  <c r="E441" i="14"/>
  <c r="F441" i="14"/>
  <c r="G441" i="14"/>
  <c r="E442" i="14"/>
  <c r="F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H446" i="14" s="1"/>
  <c r="E447" i="14"/>
  <c r="F447" i="14"/>
  <c r="G447" i="14"/>
  <c r="E448" i="14"/>
  <c r="F448" i="14"/>
  <c r="G448" i="14"/>
  <c r="E449" i="14"/>
  <c r="F449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H454" i="14" s="1"/>
  <c r="E455" i="14"/>
  <c r="F455" i="14"/>
  <c r="G455" i="14"/>
  <c r="E456" i="14"/>
  <c r="F456" i="14"/>
  <c r="G456" i="14"/>
  <c r="E457" i="14"/>
  <c r="F457" i="14"/>
  <c r="G457" i="14"/>
  <c r="F458" i="14"/>
  <c r="G458" i="14"/>
  <c r="E459" i="14"/>
  <c r="H459" i="14"/>
  <c r="F459" i="14"/>
  <c r="G459" i="14"/>
  <c r="G460" i="14"/>
  <c r="H460" i="14" s="1"/>
  <c r="E461" i="14"/>
  <c r="H461" i="14" s="1"/>
  <c r="F461" i="14"/>
  <c r="G461" i="14"/>
  <c r="E462" i="14"/>
  <c r="F462" i="14"/>
  <c r="G462" i="14"/>
  <c r="F463" i="14"/>
  <c r="G463" i="14"/>
  <c r="E464" i="14"/>
  <c r="F464" i="14"/>
  <c r="G464" i="14"/>
  <c r="H464" i="14" s="1"/>
  <c r="E465" i="14"/>
  <c r="F465" i="14"/>
  <c r="G465" i="14"/>
  <c r="E466" i="14"/>
  <c r="F466" i="14"/>
  <c r="G466" i="14"/>
  <c r="H466" i="14" s="1"/>
  <c r="F467" i="14"/>
  <c r="G467" i="14"/>
  <c r="E468" i="14"/>
  <c r="F468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H473" i="14" s="1"/>
  <c r="E474" i="14"/>
  <c r="F474" i="14"/>
  <c r="G474" i="14"/>
  <c r="F475" i="14"/>
  <c r="G475" i="14"/>
  <c r="E476" i="14"/>
  <c r="F476" i="14"/>
  <c r="G476" i="14"/>
  <c r="H476" i="14" s="1"/>
  <c r="E477" i="14"/>
  <c r="F477" i="14"/>
  <c r="G477" i="14"/>
  <c r="H477" i="14" s="1"/>
  <c r="G478" i="14"/>
  <c r="E479" i="14"/>
  <c r="F479" i="14"/>
  <c r="G479" i="14"/>
  <c r="H479" i="14" s="1"/>
  <c r="E480" i="14"/>
  <c r="H480" i="14" s="1"/>
  <c r="F480" i="14"/>
  <c r="G480" i="14"/>
  <c r="E481" i="14"/>
  <c r="F481" i="14"/>
  <c r="G481" i="14"/>
  <c r="E482" i="14"/>
  <c r="F482" i="14"/>
  <c r="G482" i="14"/>
  <c r="H482" i="14" s="1"/>
  <c r="G483" i="14"/>
  <c r="F484" i="14"/>
  <c r="G484" i="14"/>
  <c r="G485" i="14"/>
  <c r="E486" i="14"/>
  <c r="H486" i="14" s="1"/>
  <c r="G486" i="14"/>
  <c r="E487" i="14"/>
  <c r="H487" i="14"/>
  <c r="F487" i="14"/>
  <c r="G487" i="14"/>
  <c r="E488" i="14"/>
  <c r="F488" i="14"/>
  <c r="G488" i="14"/>
  <c r="H488" i="14" s="1"/>
  <c r="E489" i="14"/>
  <c r="F489" i="14"/>
  <c r="G489" i="14"/>
  <c r="H489" i="14" s="1"/>
  <c r="E490" i="14"/>
  <c r="F490" i="14"/>
  <c r="G490" i="14"/>
  <c r="G491" i="14"/>
  <c r="E492" i="14"/>
  <c r="G492" i="14"/>
  <c r="G493" i="14"/>
  <c r="E494" i="14"/>
  <c r="F494" i="14"/>
  <c r="G494" i="14"/>
  <c r="E495" i="14"/>
  <c r="H495" i="14" s="1"/>
  <c r="F495" i="14"/>
  <c r="G495" i="14"/>
  <c r="E496" i="14"/>
  <c r="F496" i="14"/>
  <c r="G496" i="14"/>
  <c r="E497" i="14"/>
  <c r="F497" i="14"/>
  <c r="G497" i="14"/>
  <c r="H497" i="14" s="1"/>
  <c r="E498" i="14"/>
  <c r="F498" i="14"/>
  <c r="G498" i="14"/>
  <c r="E499" i="14"/>
  <c r="F499" i="14"/>
  <c r="G499" i="14"/>
  <c r="H499" i="14" s="1"/>
  <c r="F296" i="13"/>
  <c r="G296" i="13"/>
  <c r="G297" i="13"/>
  <c r="G298" i="13"/>
  <c r="E299" i="13"/>
  <c r="F299" i="13"/>
  <c r="G299" i="13"/>
  <c r="H299" i="13" s="1"/>
  <c r="E300" i="13"/>
  <c r="F300" i="13"/>
  <c r="G300" i="13"/>
  <c r="G301" i="13"/>
  <c r="F302" i="13"/>
  <c r="G302" i="13"/>
  <c r="F303" i="13"/>
  <c r="G303" i="13"/>
  <c r="G304" i="13"/>
  <c r="G305" i="13"/>
  <c r="E306" i="13"/>
  <c r="F306" i="13"/>
  <c r="G306" i="13"/>
  <c r="G307" i="13"/>
  <c r="G308" i="13"/>
  <c r="G309" i="13"/>
  <c r="G310" i="13"/>
  <c r="E311" i="13"/>
  <c r="F311" i="13"/>
  <c r="G311" i="13"/>
  <c r="H311" i="13" s="1"/>
  <c r="E312" i="13"/>
  <c r="F312" i="13"/>
  <c r="G312" i="13"/>
  <c r="E313" i="13"/>
  <c r="F313" i="13"/>
  <c r="G313" i="13"/>
  <c r="G314" i="13"/>
  <c r="G315" i="13"/>
  <c r="H315" i="13" s="1"/>
  <c r="E316" i="13"/>
  <c r="F316" i="13"/>
  <c r="G316" i="13"/>
  <c r="G317" i="13"/>
  <c r="H317" i="13" s="1"/>
  <c r="G318" i="13"/>
  <c r="E319" i="13"/>
  <c r="F319" i="13"/>
  <c r="G319" i="13"/>
  <c r="F320" i="13"/>
  <c r="G320" i="13"/>
  <c r="E321" i="13"/>
  <c r="F321" i="13"/>
  <c r="G321" i="13"/>
  <c r="E322" i="13"/>
  <c r="F322" i="13"/>
  <c r="G322" i="13"/>
  <c r="H322" i="13" s="1"/>
  <c r="E323" i="13"/>
  <c r="F323" i="13"/>
  <c r="G323" i="13"/>
  <c r="E324" i="13"/>
  <c r="F324" i="13"/>
  <c r="G324" i="13"/>
  <c r="E325" i="13"/>
  <c r="F325" i="13"/>
  <c r="G325" i="13"/>
  <c r="G326" i="13"/>
  <c r="F327" i="13"/>
  <c r="G327" i="13"/>
  <c r="H327" i="13" s="1"/>
  <c r="G328" i="13"/>
  <c r="E329" i="13"/>
  <c r="F329" i="13"/>
  <c r="G329" i="13"/>
  <c r="F330" i="13"/>
  <c r="G330" i="13"/>
  <c r="E331" i="13"/>
  <c r="F331" i="13"/>
  <c r="G331" i="13"/>
  <c r="G332" i="13"/>
  <c r="G333" i="13"/>
  <c r="H333" i="13" s="1"/>
  <c r="G334" i="13"/>
  <c r="G335" i="13"/>
  <c r="E336" i="13"/>
  <c r="F336" i="13"/>
  <c r="G336" i="13"/>
  <c r="H336" i="13" s="1"/>
  <c r="E337" i="13"/>
  <c r="F337" i="13"/>
  <c r="G337" i="13"/>
  <c r="H337" i="13" s="1"/>
  <c r="E338" i="13"/>
  <c r="F338" i="13"/>
  <c r="G338" i="13"/>
  <c r="G339" i="13"/>
  <c r="E340" i="13"/>
  <c r="G340" i="13"/>
  <c r="H340" i="13" s="1"/>
  <c r="G341" i="13"/>
  <c r="H341" i="13" s="1"/>
  <c r="E342" i="13"/>
  <c r="F342" i="13"/>
  <c r="G342" i="13"/>
  <c r="E343" i="13"/>
  <c r="F343" i="13"/>
  <c r="G343" i="13"/>
  <c r="G344" i="13"/>
  <c r="G345" i="13"/>
  <c r="F346" i="13"/>
  <c r="G346" i="13"/>
  <c r="G347" i="13"/>
  <c r="E348" i="13"/>
  <c r="F348" i="13"/>
  <c r="G348" i="13"/>
  <c r="H348" i="13" s="1"/>
  <c r="E349" i="13"/>
  <c r="F349" i="13"/>
  <c r="G349" i="13"/>
  <c r="H349" i="13" s="1"/>
  <c r="E350" i="13"/>
  <c r="F350" i="13"/>
  <c r="G350" i="13"/>
  <c r="H350" i="13" s="1"/>
  <c r="E351" i="13"/>
  <c r="F351" i="13"/>
  <c r="G351" i="13"/>
  <c r="H351" i="13" s="1"/>
  <c r="E352" i="13"/>
  <c r="F352" i="13"/>
  <c r="G352" i="13"/>
  <c r="E353" i="13"/>
  <c r="F353" i="13"/>
  <c r="G353" i="13"/>
  <c r="H353" i="13" s="1"/>
  <c r="G354" i="13"/>
  <c r="E355" i="13"/>
  <c r="F355" i="13"/>
  <c r="G355" i="13"/>
  <c r="E356" i="13"/>
  <c r="F356" i="13"/>
  <c r="G356" i="13"/>
  <c r="H356" i="13" s="1"/>
  <c r="E357" i="13"/>
  <c r="G357" i="13"/>
  <c r="H357" i="13" s="1"/>
  <c r="G358" i="13"/>
  <c r="H358" i="13" s="1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H362" i="13" s="1"/>
  <c r="G363" i="13"/>
  <c r="H363" i="13" s="1"/>
  <c r="E364" i="13"/>
  <c r="F364" i="13"/>
  <c r="G364" i="13"/>
  <c r="E365" i="13"/>
  <c r="F365" i="13"/>
  <c r="G365" i="13"/>
  <c r="G366" i="13"/>
  <c r="E367" i="13"/>
  <c r="F367" i="13"/>
  <c r="G367" i="13"/>
  <c r="E368" i="13"/>
  <c r="F368" i="13"/>
  <c r="G368" i="13"/>
  <c r="G369" i="13"/>
  <c r="F370" i="13"/>
  <c r="G370" i="13"/>
  <c r="E371" i="13"/>
  <c r="F371" i="13"/>
  <c r="G371" i="13"/>
  <c r="G372" i="13"/>
  <c r="H372" i="13" s="1"/>
  <c r="E373" i="13"/>
  <c r="F373" i="13"/>
  <c r="G373" i="13"/>
  <c r="E374" i="13"/>
  <c r="F374" i="13"/>
  <c r="G374" i="13"/>
  <c r="E375" i="13"/>
  <c r="F375" i="13"/>
  <c r="G375" i="13"/>
  <c r="E376" i="13"/>
  <c r="H376" i="13"/>
  <c r="F376" i="13"/>
  <c r="G376" i="13"/>
  <c r="G377" i="13"/>
  <c r="G378" i="13"/>
  <c r="E379" i="13"/>
  <c r="F379" i="13"/>
  <c r="G379" i="13"/>
  <c r="H379" i="13" s="1"/>
  <c r="E380" i="13"/>
  <c r="F380" i="13"/>
  <c r="G380" i="13"/>
  <c r="E381" i="13"/>
  <c r="F381" i="13"/>
  <c r="G381" i="13"/>
  <c r="E382" i="13"/>
  <c r="F382" i="13"/>
  <c r="G382" i="13"/>
  <c r="G383" i="13"/>
  <c r="E384" i="13"/>
  <c r="F384" i="13"/>
  <c r="G384" i="13"/>
  <c r="F385" i="13"/>
  <c r="G385" i="13"/>
  <c r="E386" i="13"/>
  <c r="F386" i="13"/>
  <c r="G386" i="13"/>
  <c r="G387" i="13"/>
  <c r="E388" i="13"/>
  <c r="F388" i="13"/>
  <c r="G388" i="13"/>
  <c r="E389" i="13"/>
  <c r="G389" i="13"/>
  <c r="E390" i="13"/>
  <c r="F390" i="13"/>
  <c r="G390" i="13"/>
  <c r="G391" i="13"/>
  <c r="G392" i="13"/>
  <c r="G393" i="13"/>
  <c r="E394" i="13"/>
  <c r="H394" i="13" s="1"/>
  <c r="F394" i="13"/>
  <c r="G394" i="13"/>
  <c r="E395" i="13"/>
  <c r="F395" i="13"/>
  <c r="G395" i="13"/>
  <c r="E396" i="13"/>
  <c r="F396" i="13"/>
  <c r="G396" i="13"/>
  <c r="H396" i="13" s="1"/>
  <c r="E397" i="13"/>
  <c r="F397" i="13"/>
  <c r="G397" i="13"/>
  <c r="H397" i="13" s="1"/>
  <c r="E398" i="13"/>
  <c r="F398" i="13"/>
  <c r="G398" i="13"/>
  <c r="E399" i="13"/>
  <c r="F399" i="13"/>
  <c r="G399" i="13"/>
  <c r="E400" i="13"/>
  <c r="F400" i="13"/>
  <c r="G400" i="13"/>
  <c r="H400" i="13" s="1"/>
  <c r="G401" i="13"/>
  <c r="H401" i="13" s="1"/>
  <c r="E402" i="13"/>
  <c r="F402" i="13"/>
  <c r="G402" i="13"/>
  <c r="G403" i="13"/>
  <c r="E404" i="13"/>
  <c r="F404" i="13"/>
  <c r="G404" i="13"/>
  <c r="G405" i="13"/>
  <c r="G406" i="13"/>
  <c r="E407" i="13"/>
  <c r="F407" i="13"/>
  <c r="G407" i="13"/>
  <c r="H407" i="13" s="1"/>
  <c r="E408" i="13"/>
  <c r="F408" i="13"/>
  <c r="G408" i="13"/>
  <c r="E409" i="13"/>
  <c r="F409" i="13"/>
  <c r="G409" i="13"/>
  <c r="E410" i="13"/>
  <c r="H410" i="13" s="1"/>
  <c r="F410" i="13"/>
  <c r="G410" i="13"/>
  <c r="G411" i="13"/>
  <c r="G412" i="13"/>
  <c r="E413" i="13"/>
  <c r="F413" i="13"/>
  <c r="G413" i="13"/>
  <c r="E414" i="13"/>
  <c r="H414" i="13" s="1"/>
  <c r="F414" i="13"/>
  <c r="G414" i="13"/>
  <c r="E415" i="13"/>
  <c r="F415" i="13"/>
  <c r="G415" i="13"/>
  <c r="H415" i="13" s="1"/>
  <c r="E416" i="13"/>
  <c r="F416" i="13"/>
  <c r="G416" i="13"/>
  <c r="H416" i="13" s="1"/>
  <c r="E417" i="13"/>
  <c r="F417" i="13"/>
  <c r="G417" i="13"/>
  <c r="E418" i="13"/>
  <c r="F418" i="13"/>
  <c r="G418" i="13"/>
  <c r="E419" i="13"/>
  <c r="F419" i="13"/>
  <c r="G419" i="13"/>
  <c r="H419" i="13" s="1"/>
  <c r="E420" i="13"/>
  <c r="F420" i="13"/>
  <c r="G420" i="13"/>
  <c r="E421" i="13"/>
  <c r="F421" i="13"/>
  <c r="G421" i="13"/>
  <c r="E422" i="13"/>
  <c r="H422" i="13" s="1"/>
  <c r="F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H426" i="13" s="1"/>
  <c r="E427" i="13"/>
  <c r="F427" i="13"/>
  <c r="G427" i="13"/>
  <c r="E428" i="13"/>
  <c r="F428" i="13"/>
  <c r="G428" i="13"/>
  <c r="H428" i="13" s="1"/>
  <c r="E429" i="13"/>
  <c r="F429" i="13"/>
  <c r="G429" i="13"/>
  <c r="H429" i="13" s="1"/>
  <c r="E430" i="13"/>
  <c r="F430" i="13"/>
  <c r="G430" i="13"/>
  <c r="E431" i="13"/>
  <c r="F431" i="13"/>
  <c r="G431" i="13"/>
  <c r="H431" i="13" s="1"/>
  <c r="G432" i="13"/>
  <c r="E433" i="13"/>
  <c r="F433" i="13"/>
  <c r="G433" i="13"/>
  <c r="E434" i="13"/>
  <c r="F434" i="13"/>
  <c r="G434" i="13"/>
  <c r="E435" i="13"/>
  <c r="F435" i="13"/>
  <c r="G435" i="13"/>
  <c r="E436" i="13"/>
  <c r="F436" i="13"/>
  <c r="G436" i="13"/>
  <c r="E437" i="13"/>
  <c r="F437" i="13"/>
  <c r="G437" i="13"/>
  <c r="E438" i="13"/>
  <c r="H438" i="13" s="1"/>
  <c r="F438" i="13"/>
  <c r="G438" i="13"/>
  <c r="E439" i="13"/>
  <c r="F439" i="13"/>
  <c r="G439" i="13"/>
  <c r="H439" i="13" s="1"/>
  <c r="E440" i="13"/>
  <c r="F440" i="13"/>
  <c r="G440" i="13"/>
  <c r="E441" i="13"/>
  <c r="G441" i="13"/>
  <c r="G442" i="13"/>
  <c r="E443" i="13"/>
  <c r="F443" i="13"/>
  <c r="G443" i="13"/>
  <c r="E444" i="13"/>
  <c r="F444" i="13"/>
  <c r="G444" i="13"/>
  <c r="H444" i="13" s="1"/>
  <c r="E445" i="13"/>
  <c r="F445" i="13"/>
  <c r="G445" i="13"/>
  <c r="H445" i="13" s="1"/>
  <c r="E446" i="13"/>
  <c r="F446" i="13"/>
  <c r="G446" i="13"/>
  <c r="H446" i="13" s="1"/>
  <c r="E447" i="13"/>
  <c r="F447" i="13"/>
  <c r="G447" i="13"/>
  <c r="E448" i="13"/>
  <c r="F448" i="13"/>
  <c r="G448" i="13"/>
  <c r="E449" i="13"/>
  <c r="F449" i="13"/>
  <c r="G449" i="13"/>
  <c r="H449" i="13" s="1"/>
  <c r="E450" i="13"/>
  <c r="F450" i="13"/>
  <c r="G450" i="13"/>
  <c r="H450" i="13" s="1"/>
  <c r="E451" i="13"/>
  <c r="F451" i="13"/>
  <c r="G451" i="13"/>
  <c r="E452" i="13"/>
  <c r="H452" i="13" s="1"/>
  <c r="F452" i="13"/>
  <c r="G452" i="13"/>
  <c r="E453" i="13"/>
  <c r="F453" i="13"/>
  <c r="G453" i="13"/>
  <c r="E454" i="13"/>
  <c r="F454" i="13"/>
  <c r="G454" i="13"/>
  <c r="G455" i="13"/>
  <c r="E456" i="13"/>
  <c r="F456" i="13"/>
  <c r="G456" i="13"/>
  <c r="E457" i="13"/>
  <c r="F457" i="13"/>
  <c r="G457" i="13"/>
  <c r="E458" i="13"/>
  <c r="F458" i="13"/>
  <c r="G458" i="13"/>
  <c r="H458" i="13" s="1"/>
  <c r="E459" i="13"/>
  <c r="F459" i="13"/>
  <c r="G459" i="13"/>
  <c r="H459" i="13" s="1"/>
  <c r="G460" i="13"/>
  <c r="G461" i="13"/>
  <c r="E462" i="13"/>
  <c r="F462" i="13"/>
  <c r="G462" i="13"/>
  <c r="E463" i="13"/>
  <c r="F463" i="13"/>
  <c r="G463" i="13"/>
  <c r="F464" i="13"/>
  <c r="G464" i="13"/>
  <c r="E465" i="13"/>
  <c r="F465" i="13"/>
  <c r="G465" i="13"/>
  <c r="G466" i="13"/>
  <c r="E467" i="13"/>
  <c r="F467" i="13"/>
  <c r="G467" i="13"/>
  <c r="E468" i="13"/>
  <c r="F468" i="13"/>
  <c r="G468" i="13"/>
  <c r="E469" i="13"/>
  <c r="F469" i="13"/>
  <c r="G469" i="13"/>
  <c r="E470" i="13"/>
  <c r="F470" i="13"/>
  <c r="G470" i="13"/>
  <c r="F471" i="13"/>
  <c r="G471" i="13"/>
  <c r="E472" i="13"/>
  <c r="F472" i="13"/>
  <c r="G472" i="13"/>
  <c r="H472" i="13" s="1"/>
  <c r="F473" i="13"/>
  <c r="G473" i="13"/>
  <c r="E474" i="13"/>
  <c r="F474" i="13"/>
  <c r="G474" i="13"/>
  <c r="H474" i="13" s="1"/>
  <c r="G475" i="13"/>
  <c r="E476" i="13"/>
  <c r="F476" i="13"/>
  <c r="G476" i="13"/>
  <c r="E477" i="13"/>
  <c r="F477" i="13"/>
  <c r="G477" i="13"/>
  <c r="G478" i="13"/>
  <c r="G479" i="13"/>
  <c r="F480" i="13"/>
  <c r="G480" i="13"/>
  <c r="H480" i="13" s="1"/>
  <c r="E481" i="13"/>
  <c r="F481" i="13"/>
  <c r="G481" i="13"/>
  <c r="H481" i="13" s="1"/>
  <c r="E482" i="13"/>
  <c r="F482" i="13"/>
  <c r="G482" i="13"/>
  <c r="H482" i="13" s="1"/>
  <c r="G483" i="13"/>
  <c r="G484" i="13"/>
  <c r="G485" i="13"/>
  <c r="H485" i="13" s="1"/>
  <c r="F486" i="13"/>
  <c r="G486" i="13"/>
  <c r="E487" i="13"/>
  <c r="F487" i="13"/>
  <c r="G487" i="13"/>
  <c r="H487" i="13" s="1"/>
  <c r="E488" i="13"/>
  <c r="F488" i="13"/>
  <c r="G488" i="13"/>
  <c r="H488" i="13" s="1"/>
  <c r="E489" i="13"/>
  <c r="F489" i="13"/>
  <c r="G489" i="13"/>
  <c r="G490" i="13"/>
  <c r="G491" i="13"/>
  <c r="E492" i="13"/>
  <c r="F492" i="13"/>
  <c r="G492" i="13"/>
  <c r="H492" i="13" s="1"/>
  <c r="E493" i="13"/>
  <c r="F493" i="13"/>
  <c r="G493" i="13"/>
  <c r="H493" i="13" s="1"/>
  <c r="E494" i="13"/>
  <c r="F494" i="13"/>
  <c r="G494" i="13"/>
  <c r="H494" i="13" s="1"/>
  <c r="E495" i="13"/>
  <c r="F495" i="13"/>
  <c r="G495" i="13"/>
  <c r="E496" i="13"/>
  <c r="F496" i="13"/>
  <c r="G496" i="13"/>
  <c r="E497" i="13"/>
  <c r="F497" i="13"/>
  <c r="G497" i="13"/>
  <c r="H497" i="13" s="1"/>
  <c r="E498" i="13"/>
  <c r="F498" i="13"/>
  <c r="G498" i="13"/>
  <c r="E499" i="13"/>
  <c r="F499" i="13"/>
  <c r="G499" i="13"/>
  <c r="G296" i="12"/>
  <c r="H296" i="12" s="1"/>
  <c r="G297" i="12"/>
  <c r="G298" i="12"/>
  <c r="E299" i="12"/>
  <c r="F299" i="12"/>
  <c r="G299" i="12"/>
  <c r="E300" i="12"/>
  <c r="G300" i="12"/>
  <c r="H300" i="12" s="1"/>
  <c r="G301" i="12"/>
  <c r="G302" i="12"/>
  <c r="G303" i="12"/>
  <c r="G304" i="12"/>
  <c r="E305" i="12"/>
  <c r="G305" i="12"/>
  <c r="E306" i="12"/>
  <c r="F306" i="12"/>
  <c r="G306" i="12"/>
  <c r="G307" i="12"/>
  <c r="G308" i="12"/>
  <c r="E309" i="12"/>
  <c r="F309" i="12"/>
  <c r="G309" i="12"/>
  <c r="G310" i="12"/>
  <c r="G311" i="12"/>
  <c r="F312" i="12"/>
  <c r="G312" i="12"/>
  <c r="E313" i="12"/>
  <c r="F313" i="12"/>
  <c r="G313" i="12"/>
  <c r="G314" i="12"/>
  <c r="F315" i="12"/>
  <c r="G315" i="12"/>
  <c r="E316" i="12"/>
  <c r="F316" i="12"/>
  <c r="G316" i="12"/>
  <c r="G317" i="12"/>
  <c r="G318" i="12"/>
  <c r="F319" i="12"/>
  <c r="G319" i="12"/>
  <c r="E320" i="12"/>
  <c r="F320" i="12"/>
  <c r="G320" i="12"/>
  <c r="F321" i="12"/>
  <c r="G321" i="12"/>
  <c r="E322" i="12"/>
  <c r="F322" i="12"/>
  <c r="G322" i="12"/>
  <c r="H322" i="12" s="1"/>
  <c r="E323" i="12"/>
  <c r="F323" i="12"/>
  <c r="G323" i="12"/>
  <c r="E324" i="12"/>
  <c r="F324" i="12"/>
  <c r="G324" i="12"/>
  <c r="H324" i="12" s="1"/>
  <c r="E325" i="12"/>
  <c r="F325" i="12"/>
  <c r="G325" i="12"/>
  <c r="H325" i="12" s="1"/>
  <c r="G326" i="12"/>
  <c r="E327" i="12"/>
  <c r="F327" i="12"/>
  <c r="G327" i="12"/>
  <c r="E328" i="12"/>
  <c r="F328" i="12"/>
  <c r="G328" i="12"/>
  <c r="E329" i="12"/>
  <c r="F329" i="12"/>
  <c r="G329" i="12"/>
  <c r="H329" i="12" s="1"/>
  <c r="G330" i="12"/>
  <c r="E331" i="12"/>
  <c r="F331" i="12"/>
  <c r="G331" i="12"/>
  <c r="G332" i="12"/>
  <c r="G333" i="12"/>
  <c r="G334" i="12"/>
  <c r="G335" i="12"/>
  <c r="E336" i="12"/>
  <c r="F336" i="12"/>
  <c r="G336" i="12"/>
  <c r="H336" i="12" s="1"/>
  <c r="E337" i="12"/>
  <c r="F337" i="12"/>
  <c r="G337" i="12"/>
  <c r="H337" i="12" s="1"/>
  <c r="E338" i="12"/>
  <c r="F338" i="12"/>
  <c r="G338" i="12"/>
  <c r="G339" i="12"/>
  <c r="E340" i="12"/>
  <c r="F340" i="12"/>
  <c r="G340" i="12"/>
  <c r="G341" i="12"/>
  <c r="E342" i="12"/>
  <c r="F342" i="12"/>
  <c r="G342" i="12"/>
  <c r="H342" i="12" s="1"/>
  <c r="G343" i="12"/>
  <c r="G344" i="12"/>
  <c r="G345" i="12"/>
  <c r="G346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H352" i="12" s="1"/>
  <c r="E353" i="12"/>
  <c r="F353" i="12"/>
  <c r="G353" i="12"/>
  <c r="H353" i="12" s="1"/>
  <c r="G354" i="12"/>
  <c r="E355" i="12"/>
  <c r="F355" i="12"/>
  <c r="G355" i="12"/>
  <c r="H355" i="12" s="1"/>
  <c r="E356" i="12"/>
  <c r="G356" i="12"/>
  <c r="G357" i="12"/>
  <c r="G358" i="12"/>
  <c r="E359" i="12"/>
  <c r="F359" i="12"/>
  <c r="G359" i="12"/>
  <c r="E360" i="12"/>
  <c r="F360" i="12"/>
  <c r="G360" i="12"/>
  <c r="E361" i="12"/>
  <c r="F361" i="12"/>
  <c r="G361" i="12"/>
  <c r="H361" i="12" s="1"/>
  <c r="E362" i="12"/>
  <c r="F362" i="12"/>
  <c r="G362" i="12"/>
  <c r="H362" i="12" s="1"/>
  <c r="E363" i="12"/>
  <c r="F363" i="12"/>
  <c r="G363" i="12"/>
  <c r="E364" i="12"/>
  <c r="F364" i="12"/>
  <c r="G364" i="12"/>
  <c r="E365" i="12"/>
  <c r="H365" i="12" s="1"/>
  <c r="F365" i="12"/>
  <c r="G365" i="12"/>
  <c r="E366" i="12"/>
  <c r="F366" i="12"/>
  <c r="G366" i="12"/>
  <c r="E367" i="12"/>
  <c r="F367" i="12"/>
  <c r="G367" i="12"/>
  <c r="H367" i="12" s="1"/>
  <c r="E368" i="12"/>
  <c r="F368" i="12"/>
  <c r="G368" i="12"/>
  <c r="E369" i="12"/>
  <c r="H369" i="12" s="1"/>
  <c r="G369" i="12"/>
  <c r="G370" i="12"/>
  <c r="E371" i="12"/>
  <c r="F371" i="12"/>
  <c r="G371" i="12"/>
  <c r="H371" i="12" s="1"/>
  <c r="G372" i="12"/>
  <c r="H372" i="12" s="1"/>
  <c r="E373" i="12"/>
  <c r="F373" i="12"/>
  <c r="G373" i="12"/>
  <c r="H373" i="12" s="1"/>
  <c r="E374" i="12"/>
  <c r="F374" i="12"/>
  <c r="G374" i="12"/>
  <c r="E375" i="12"/>
  <c r="F375" i="12"/>
  <c r="G375" i="12"/>
  <c r="E376" i="12"/>
  <c r="F376" i="12"/>
  <c r="G376" i="12"/>
  <c r="H376" i="12" s="1"/>
  <c r="G377" i="12"/>
  <c r="G378" i="12"/>
  <c r="F379" i="12"/>
  <c r="G379" i="12"/>
  <c r="F380" i="12"/>
  <c r="G380" i="12"/>
  <c r="E381" i="12"/>
  <c r="F381" i="12"/>
  <c r="G381" i="12"/>
  <c r="H381" i="12"/>
  <c r="E382" i="12"/>
  <c r="F382" i="12"/>
  <c r="G382" i="12"/>
  <c r="E383" i="12"/>
  <c r="G383" i="12"/>
  <c r="E384" i="12"/>
  <c r="G384" i="12"/>
  <c r="G385" i="12"/>
  <c r="E386" i="12"/>
  <c r="F386" i="12"/>
  <c r="G386" i="12"/>
  <c r="H386" i="12" s="1"/>
  <c r="G387" i="12"/>
  <c r="H387" i="12" s="1"/>
  <c r="E388" i="12"/>
  <c r="F388" i="12"/>
  <c r="G388" i="12"/>
  <c r="G389" i="12"/>
  <c r="E390" i="12"/>
  <c r="F390" i="12"/>
  <c r="G390" i="12"/>
  <c r="E391" i="12"/>
  <c r="H391" i="12" s="1"/>
  <c r="F391" i="12"/>
  <c r="G391" i="12"/>
  <c r="G392" i="12"/>
  <c r="G393" i="12"/>
  <c r="E394" i="12"/>
  <c r="F394" i="12"/>
  <c r="G394" i="12"/>
  <c r="E395" i="12"/>
  <c r="H395" i="12" s="1"/>
  <c r="F395" i="12"/>
  <c r="G395" i="12"/>
  <c r="E396" i="12"/>
  <c r="H396" i="12"/>
  <c r="F396" i="12"/>
  <c r="G396" i="12"/>
  <c r="E397" i="12"/>
  <c r="H397" i="12"/>
  <c r="F397" i="12"/>
  <c r="G397" i="12"/>
  <c r="E398" i="12"/>
  <c r="F398" i="12"/>
  <c r="G398" i="12"/>
  <c r="E399" i="12"/>
  <c r="F399" i="12"/>
  <c r="G399" i="12"/>
  <c r="H399" i="12" s="1"/>
  <c r="E400" i="12"/>
  <c r="G400" i="12"/>
  <c r="E401" i="12"/>
  <c r="H401" i="12"/>
  <c r="G401" i="12"/>
  <c r="E402" i="12"/>
  <c r="F402" i="12"/>
  <c r="G402" i="12"/>
  <c r="F403" i="12"/>
  <c r="G403" i="12"/>
  <c r="F404" i="12"/>
  <c r="G404" i="12"/>
  <c r="G405" i="12"/>
  <c r="G406" i="12"/>
  <c r="G407" i="12"/>
  <c r="G408" i="12"/>
  <c r="E409" i="12"/>
  <c r="F409" i="12"/>
  <c r="G409" i="12"/>
  <c r="E410" i="12"/>
  <c r="F410" i="12"/>
  <c r="G410" i="12"/>
  <c r="H410" i="12" s="1"/>
  <c r="G411" i="12"/>
  <c r="G412" i="12"/>
  <c r="E413" i="12"/>
  <c r="F413" i="12"/>
  <c r="G413" i="12"/>
  <c r="H413" i="12" s="1"/>
  <c r="E414" i="12"/>
  <c r="F414" i="12"/>
  <c r="G414" i="12"/>
  <c r="H414" i="12" s="1"/>
  <c r="E415" i="12"/>
  <c r="F415" i="12"/>
  <c r="G415" i="12"/>
  <c r="H415" i="12" s="1"/>
  <c r="E416" i="12"/>
  <c r="F416" i="12"/>
  <c r="G416" i="12"/>
  <c r="E417" i="12"/>
  <c r="F417" i="12"/>
  <c r="G417" i="12"/>
  <c r="E418" i="12"/>
  <c r="F418" i="12"/>
  <c r="G418" i="12"/>
  <c r="H418" i="12" s="1"/>
  <c r="E419" i="12"/>
  <c r="F419" i="12"/>
  <c r="G419" i="12"/>
  <c r="H419" i="12" s="1"/>
  <c r="E420" i="12"/>
  <c r="G420" i="12"/>
  <c r="E421" i="12"/>
  <c r="H421" i="12"/>
  <c r="F421" i="12"/>
  <c r="G421" i="12"/>
  <c r="F422" i="12"/>
  <c r="G422" i="12"/>
  <c r="E423" i="12"/>
  <c r="G423" i="12"/>
  <c r="E424" i="12"/>
  <c r="H424" i="12"/>
  <c r="F424" i="12"/>
  <c r="G424" i="12"/>
  <c r="E425" i="12"/>
  <c r="F425" i="12"/>
  <c r="G425" i="12"/>
  <c r="E426" i="12"/>
  <c r="F426" i="12"/>
  <c r="G426" i="12"/>
  <c r="H426" i="12" s="1"/>
  <c r="E427" i="12"/>
  <c r="F427" i="12"/>
  <c r="G427" i="12"/>
  <c r="E428" i="12"/>
  <c r="H428" i="12" s="1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E433" i="12"/>
  <c r="G433" i="12"/>
  <c r="E434" i="12"/>
  <c r="F434" i="12"/>
  <c r="G434" i="12"/>
  <c r="H434" i="12" s="1"/>
  <c r="E435" i="12"/>
  <c r="F435" i="12"/>
  <c r="G435" i="12"/>
  <c r="H435" i="12" s="1"/>
  <c r="E436" i="12"/>
  <c r="F436" i="12"/>
  <c r="G436" i="12"/>
  <c r="G437" i="12"/>
  <c r="F438" i="12"/>
  <c r="G438" i="12"/>
  <c r="E439" i="12"/>
  <c r="F439" i="12"/>
  <c r="G439" i="12"/>
  <c r="E440" i="12"/>
  <c r="F440" i="12"/>
  <c r="G440" i="12"/>
  <c r="H440" i="12" s="1"/>
  <c r="G441" i="12"/>
  <c r="E442" i="12"/>
  <c r="H442" i="12" s="1"/>
  <c r="F442" i="12"/>
  <c r="G442" i="12"/>
  <c r="E443" i="12"/>
  <c r="F443" i="12"/>
  <c r="G443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H448" i="12" s="1"/>
  <c r="E449" i="12"/>
  <c r="F449" i="12"/>
  <c r="G449" i="12"/>
  <c r="H449" i="12" s="1"/>
  <c r="E450" i="12"/>
  <c r="F450" i="12"/>
  <c r="G450" i="12"/>
  <c r="E451" i="12"/>
  <c r="F451" i="12"/>
  <c r="G451" i="12"/>
  <c r="E452" i="12"/>
  <c r="F452" i="12"/>
  <c r="G452" i="12"/>
  <c r="H452" i="12" s="1"/>
  <c r="E453" i="12"/>
  <c r="F453" i="12"/>
  <c r="G453" i="12"/>
  <c r="H453" i="12" s="1"/>
  <c r="E454" i="12"/>
  <c r="F454" i="12"/>
  <c r="G454" i="12"/>
  <c r="H454" i="12" s="1"/>
  <c r="E455" i="12"/>
  <c r="F455" i="12"/>
  <c r="G455" i="12"/>
  <c r="H455" i="12" s="1"/>
  <c r="G456" i="12"/>
  <c r="E457" i="12"/>
  <c r="F457" i="12"/>
  <c r="G457" i="12"/>
  <c r="G458" i="12"/>
  <c r="E459" i="12"/>
  <c r="H459" i="12" s="1"/>
  <c r="F459" i="12"/>
  <c r="G459" i="12"/>
  <c r="G460" i="12"/>
  <c r="E461" i="12"/>
  <c r="H461" i="12" s="1"/>
  <c r="F461" i="12"/>
  <c r="G461" i="12"/>
  <c r="E462" i="12"/>
  <c r="F462" i="12"/>
  <c r="G462" i="12"/>
  <c r="H462" i="12" s="1"/>
  <c r="G463" i="12"/>
  <c r="E464" i="12"/>
  <c r="G464" i="12"/>
  <c r="G465" i="12"/>
  <c r="E466" i="12"/>
  <c r="F466" i="12"/>
  <c r="G466" i="12"/>
  <c r="G467" i="12"/>
  <c r="E468" i="12"/>
  <c r="F468" i="12"/>
  <c r="G468" i="12"/>
  <c r="E469" i="12"/>
  <c r="F469" i="12"/>
  <c r="G469" i="12"/>
  <c r="E470" i="12"/>
  <c r="F470" i="12"/>
  <c r="G470" i="12"/>
  <c r="H470" i="12" s="1"/>
  <c r="E471" i="12"/>
  <c r="F471" i="12"/>
  <c r="G471" i="12"/>
  <c r="H471" i="12" s="1"/>
  <c r="E472" i="12"/>
  <c r="F472" i="12"/>
  <c r="G472" i="12"/>
  <c r="G473" i="12"/>
  <c r="F474" i="12"/>
  <c r="G474" i="12"/>
  <c r="E475" i="12"/>
  <c r="F475" i="12"/>
  <c r="G475" i="12"/>
  <c r="H475" i="12" s="1"/>
  <c r="E476" i="12"/>
  <c r="F476" i="12"/>
  <c r="G476" i="12"/>
  <c r="E477" i="12"/>
  <c r="F477" i="12"/>
  <c r="G477" i="12"/>
  <c r="G478" i="12"/>
  <c r="G479" i="12"/>
  <c r="F480" i="12"/>
  <c r="G480" i="12"/>
  <c r="E481" i="12"/>
  <c r="F481" i="12"/>
  <c r="G481" i="12"/>
  <c r="H481" i="12" s="1"/>
  <c r="E482" i="12"/>
  <c r="F482" i="12"/>
  <c r="G482" i="12"/>
  <c r="G483" i="12"/>
  <c r="G484" i="12"/>
  <c r="G485" i="12"/>
  <c r="E486" i="12"/>
  <c r="F486" i="12"/>
  <c r="G486" i="12"/>
  <c r="H486" i="12" s="1"/>
  <c r="E487" i="12"/>
  <c r="F487" i="12"/>
  <c r="G487" i="12"/>
  <c r="H487" i="12" s="1"/>
  <c r="E488" i="12"/>
  <c r="F488" i="12"/>
  <c r="G488" i="12"/>
  <c r="E489" i="12"/>
  <c r="H489" i="12" s="1"/>
  <c r="F489" i="12"/>
  <c r="G489" i="12"/>
  <c r="E490" i="12"/>
  <c r="F490" i="12"/>
  <c r="G490" i="12"/>
  <c r="G491" i="12"/>
  <c r="E492" i="12"/>
  <c r="G492" i="12"/>
  <c r="G493" i="12"/>
  <c r="E494" i="12"/>
  <c r="F494" i="12"/>
  <c r="G494" i="12"/>
  <c r="H494" i="12" s="1"/>
  <c r="G495" i="12"/>
  <c r="E496" i="12"/>
  <c r="F496" i="12"/>
  <c r="G496" i="12"/>
  <c r="E497" i="12"/>
  <c r="F497" i="12"/>
  <c r="G497" i="12"/>
  <c r="E498" i="12"/>
  <c r="F498" i="12"/>
  <c r="G498" i="12"/>
  <c r="E499" i="12"/>
  <c r="F499" i="12"/>
  <c r="G499" i="12"/>
  <c r="H499" i="12" s="1"/>
  <c r="G296" i="11"/>
  <c r="G297" i="11"/>
  <c r="G298" i="11"/>
  <c r="E299" i="11"/>
  <c r="H299" i="11" s="1"/>
  <c r="F299" i="11"/>
  <c r="G299" i="11"/>
  <c r="F300" i="11"/>
  <c r="G300" i="11"/>
  <c r="G301" i="11"/>
  <c r="G302" i="11"/>
  <c r="G303" i="11"/>
  <c r="G304" i="11"/>
  <c r="F305" i="11"/>
  <c r="G305" i="11"/>
  <c r="E306" i="11"/>
  <c r="H306" i="11" s="1"/>
  <c r="F306" i="11"/>
  <c r="G306" i="11"/>
  <c r="G307" i="11"/>
  <c r="E308" i="11"/>
  <c r="H308" i="11" s="1"/>
  <c r="G308" i="11"/>
  <c r="E309" i="11"/>
  <c r="F309" i="11"/>
  <c r="G309" i="11"/>
  <c r="G310" i="11"/>
  <c r="G311" i="11"/>
  <c r="E312" i="11"/>
  <c r="G312" i="11"/>
  <c r="F313" i="11"/>
  <c r="G313" i="11"/>
  <c r="G314" i="11"/>
  <c r="G315" i="11"/>
  <c r="E316" i="11"/>
  <c r="F316" i="11"/>
  <c r="G316" i="11"/>
  <c r="H316" i="11" s="1"/>
  <c r="G317" i="11"/>
  <c r="G318" i="11"/>
  <c r="F319" i="11"/>
  <c r="G319" i="11"/>
  <c r="E320" i="11"/>
  <c r="F320" i="11"/>
  <c r="G320" i="11"/>
  <c r="E321" i="11"/>
  <c r="G321" i="11"/>
  <c r="H321" i="11" s="1"/>
  <c r="F322" i="11"/>
  <c r="G322" i="11"/>
  <c r="E323" i="11"/>
  <c r="F323" i="11"/>
  <c r="G323" i="11"/>
  <c r="E324" i="11"/>
  <c r="F324" i="11"/>
  <c r="G324" i="11"/>
  <c r="H324" i="11" s="1"/>
  <c r="G325" i="11"/>
  <c r="G326" i="11"/>
  <c r="G327" i="11"/>
  <c r="H327" i="11" s="1"/>
  <c r="F328" i="11"/>
  <c r="G328" i="11"/>
  <c r="G329" i="11"/>
  <c r="G330" i="11"/>
  <c r="E331" i="11"/>
  <c r="F331" i="11"/>
  <c r="G331" i="11"/>
  <c r="G332" i="11"/>
  <c r="G333" i="11"/>
  <c r="G334" i="11"/>
  <c r="G335" i="11"/>
  <c r="E336" i="11"/>
  <c r="F336" i="11"/>
  <c r="G336" i="11"/>
  <c r="G337" i="11"/>
  <c r="E338" i="11"/>
  <c r="F338" i="11"/>
  <c r="G338" i="11"/>
  <c r="G339" i="11"/>
  <c r="E340" i="11"/>
  <c r="F340" i="11"/>
  <c r="G340" i="11"/>
  <c r="E341" i="11"/>
  <c r="F341" i="11"/>
  <c r="G341" i="11"/>
  <c r="E342" i="11"/>
  <c r="F342" i="11"/>
  <c r="G342" i="11"/>
  <c r="G343" i="11"/>
  <c r="G344" i="11"/>
  <c r="G345" i="11"/>
  <c r="F346" i="11"/>
  <c r="G346" i="11"/>
  <c r="G347" i="11"/>
  <c r="E348" i="11"/>
  <c r="F348" i="11"/>
  <c r="G348" i="11"/>
  <c r="E349" i="11"/>
  <c r="F349" i="11"/>
  <c r="G349" i="11"/>
  <c r="E350" i="11"/>
  <c r="F350" i="11"/>
  <c r="G350" i="11"/>
  <c r="H350" i="11" s="1"/>
  <c r="E351" i="11"/>
  <c r="F351" i="11"/>
  <c r="G351" i="11"/>
  <c r="E352" i="11"/>
  <c r="F352" i="11"/>
  <c r="G352" i="11"/>
  <c r="E353" i="11"/>
  <c r="F353" i="11"/>
  <c r="G353" i="11"/>
  <c r="H353" i="11" s="1"/>
  <c r="G354" i="11"/>
  <c r="E355" i="11"/>
  <c r="F355" i="11"/>
  <c r="G355" i="11"/>
  <c r="H355" i="11" s="1"/>
  <c r="E356" i="11"/>
  <c r="F356" i="11"/>
  <c r="G356" i="11"/>
  <c r="H356" i="11" s="1"/>
  <c r="G357" i="11"/>
  <c r="F358" i="11"/>
  <c r="G358" i="11"/>
  <c r="E359" i="11"/>
  <c r="F359" i="11"/>
  <c r="G359" i="11"/>
  <c r="E360" i="11"/>
  <c r="F360" i="11"/>
  <c r="G360" i="11"/>
  <c r="E361" i="11"/>
  <c r="F361" i="11"/>
  <c r="G361" i="11"/>
  <c r="E362" i="11"/>
  <c r="F362" i="11"/>
  <c r="G362" i="11"/>
  <c r="H362" i="11" s="1"/>
  <c r="E363" i="11"/>
  <c r="F363" i="11"/>
  <c r="G363" i="11"/>
  <c r="E364" i="11"/>
  <c r="F364" i="11"/>
  <c r="G364" i="11"/>
  <c r="E365" i="11"/>
  <c r="F365" i="11"/>
  <c r="G365" i="11"/>
  <c r="E366" i="11"/>
  <c r="F366" i="11"/>
  <c r="G366" i="11"/>
  <c r="H366" i="11" s="1"/>
  <c r="E367" i="11"/>
  <c r="H367" i="11" s="1"/>
  <c r="F367" i="11"/>
  <c r="G367" i="11"/>
  <c r="E368" i="11"/>
  <c r="F368" i="11"/>
  <c r="G368" i="11"/>
  <c r="E369" i="11"/>
  <c r="G369" i="11"/>
  <c r="E370" i="11"/>
  <c r="F370" i="11"/>
  <c r="G370" i="11"/>
  <c r="H370" i="11" s="1"/>
  <c r="E371" i="11"/>
  <c r="F371" i="11"/>
  <c r="G371" i="11"/>
  <c r="G372" i="11"/>
  <c r="E373" i="11"/>
  <c r="F373" i="11"/>
  <c r="G373" i="11"/>
  <c r="E374" i="11"/>
  <c r="F374" i="11"/>
  <c r="G374" i="11"/>
  <c r="H374" i="11" s="1"/>
  <c r="F375" i="11"/>
  <c r="G375" i="11"/>
  <c r="E376" i="11"/>
  <c r="F376" i="11"/>
  <c r="G376" i="11"/>
  <c r="H376" i="11" s="1"/>
  <c r="E377" i="11"/>
  <c r="F377" i="11"/>
  <c r="G377" i="11"/>
  <c r="E378" i="11"/>
  <c r="H378" i="11" s="1"/>
  <c r="G378" i="11"/>
  <c r="G379" i="11"/>
  <c r="F380" i="11"/>
  <c r="G380" i="11"/>
  <c r="E381" i="11"/>
  <c r="F381" i="11"/>
  <c r="G381" i="11"/>
  <c r="E382" i="11"/>
  <c r="F382" i="11"/>
  <c r="G382" i="11"/>
  <c r="E383" i="11"/>
  <c r="G383" i="11"/>
  <c r="E384" i="11"/>
  <c r="F384" i="11"/>
  <c r="G384" i="11"/>
  <c r="H384" i="11" s="1"/>
  <c r="E385" i="11"/>
  <c r="G385" i="11"/>
  <c r="H385" i="11" s="1"/>
  <c r="F386" i="11"/>
  <c r="G386" i="11"/>
  <c r="G387" i="11"/>
  <c r="E388" i="11"/>
  <c r="H388" i="11" s="1"/>
  <c r="F388" i="11"/>
  <c r="G388" i="11"/>
  <c r="E389" i="11"/>
  <c r="F389" i="11"/>
  <c r="G389" i="11"/>
  <c r="H389" i="11" s="1"/>
  <c r="E390" i="11"/>
  <c r="F390" i="11"/>
  <c r="G390" i="11"/>
  <c r="H390" i="11" s="1"/>
  <c r="F391" i="11"/>
  <c r="G391" i="11"/>
  <c r="F392" i="11"/>
  <c r="G392" i="11"/>
  <c r="G393" i="11"/>
  <c r="E394" i="11"/>
  <c r="F394" i="11"/>
  <c r="G394" i="11"/>
  <c r="H394" i="11" s="1"/>
  <c r="E395" i="11"/>
  <c r="F395" i="11"/>
  <c r="G395" i="11"/>
  <c r="E396" i="11"/>
  <c r="H396" i="11" s="1"/>
  <c r="F396" i="11"/>
  <c r="G396" i="11"/>
  <c r="E397" i="11"/>
  <c r="F397" i="11"/>
  <c r="G397" i="11"/>
  <c r="E398" i="11"/>
  <c r="F398" i="11"/>
  <c r="G398" i="11"/>
  <c r="E399" i="11"/>
  <c r="F399" i="11"/>
  <c r="G399" i="11"/>
  <c r="E400" i="11"/>
  <c r="F400" i="11"/>
  <c r="G400" i="11"/>
  <c r="G401" i="11"/>
  <c r="E402" i="11"/>
  <c r="F402" i="11"/>
  <c r="G402" i="11"/>
  <c r="F403" i="11"/>
  <c r="G403" i="11"/>
  <c r="H403" i="11" s="1"/>
  <c r="E404" i="11"/>
  <c r="F404" i="11"/>
  <c r="G404" i="11"/>
  <c r="H404" i="11" s="1"/>
  <c r="E405" i="11"/>
  <c r="G405" i="11"/>
  <c r="G406" i="11"/>
  <c r="E407" i="11"/>
  <c r="F407" i="11"/>
  <c r="G407" i="11"/>
  <c r="E408" i="11"/>
  <c r="F408" i="11"/>
  <c r="G408" i="11"/>
  <c r="F409" i="11"/>
  <c r="G409" i="11"/>
  <c r="G410" i="11"/>
  <c r="F411" i="11"/>
  <c r="G411" i="11"/>
  <c r="E412" i="11"/>
  <c r="F412" i="11"/>
  <c r="G412" i="11"/>
  <c r="H412" i="11" s="1"/>
  <c r="E413" i="11"/>
  <c r="F413" i="11"/>
  <c r="G413" i="11"/>
  <c r="H413" i="11" s="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F420" i="11"/>
  <c r="G420" i="11"/>
  <c r="E421" i="11"/>
  <c r="F421" i="11"/>
  <c r="G421" i="11"/>
  <c r="E422" i="11"/>
  <c r="F422" i="11"/>
  <c r="G422" i="11"/>
  <c r="E423" i="11"/>
  <c r="F423" i="11"/>
  <c r="G423" i="11"/>
  <c r="H423" i="11" s="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H427" i="11" s="1"/>
  <c r="E428" i="11"/>
  <c r="F428" i="11"/>
  <c r="G428" i="11"/>
  <c r="H428" i="11" s="1"/>
  <c r="F429" i="11"/>
  <c r="G429" i="11"/>
  <c r="E430" i="11"/>
  <c r="F430" i="11"/>
  <c r="G430" i="11"/>
  <c r="H430" i="11" s="1"/>
  <c r="E431" i="11"/>
  <c r="F431" i="11"/>
  <c r="G431" i="11"/>
  <c r="H431" i="11" s="1"/>
  <c r="G432" i="11"/>
  <c r="F433" i="11"/>
  <c r="G433" i="11"/>
  <c r="E434" i="11"/>
  <c r="F434" i="11"/>
  <c r="G434" i="11"/>
  <c r="E435" i="11"/>
  <c r="F435" i="11"/>
  <c r="G435" i="11"/>
  <c r="E436" i="11"/>
  <c r="H436" i="11"/>
  <c r="F436" i="11"/>
  <c r="G436" i="11"/>
  <c r="G437" i="11"/>
  <c r="F438" i="11"/>
  <c r="G438" i="11"/>
  <c r="H438" i="11" s="1"/>
  <c r="E439" i="11"/>
  <c r="G439" i="11"/>
  <c r="E440" i="11"/>
  <c r="F440" i="11"/>
  <c r="G440" i="11"/>
  <c r="E441" i="11"/>
  <c r="F441" i="11"/>
  <c r="G441" i="11"/>
  <c r="E442" i="11"/>
  <c r="F442" i="11"/>
  <c r="G442" i="11"/>
  <c r="H442" i="11" s="1"/>
  <c r="E443" i="11"/>
  <c r="F443" i="11"/>
  <c r="G443" i="11"/>
  <c r="H443" i="11" s="1"/>
  <c r="E444" i="11"/>
  <c r="F444" i="11"/>
  <c r="G444" i="11"/>
  <c r="E445" i="11"/>
  <c r="F445" i="11"/>
  <c r="G445" i="11"/>
  <c r="E446" i="11"/>
  <c r="F446" i="11"/>
  <c r="G446" i="11"/>
  <c r="H446" i="11" s="1"/>
  <c r="E447" i="11"/>
  <c r="F447" i="11"/>
  <c r="G447" i="11"/>
  <c r="H447" i="11" s="1"/>
  <c r="E448" i="11"/>
  <c r="F448" i="11"/>
  <c r="G448" i="11"/>
  <c r="H448" i="11" s="1"/>
  <c r="E449" i="11"/>
  <c r="F449" i="11"/>
  <c r="G449" i="11"/>
  <c r="H449" i="11" s="1"/>
  <c r="E450" i="11"/>
  <c r="F450" i="11"/>
  <c r="G450" i="11"/>
  <c r="E451" i="11"/>
  <c r="F451" i="11"/>
  <c r="G451" i="11"/>
  <c r="H451" i="11" s="1"/>
  <c r="E452" i="11"/>
  <c r="F452" i="11"/>
  <c r="G452" i="11"/>
  <c r="E453" i="11"/>
  <c r="F453" i="11"/>
  <c r="G453" i="11"/>
  <c r="E454" i="11"/>
  <c r="F454" i="11"/>
  <c r="G454" i="11"/>
  <c r="F455" i="11"/>
  <c r="G455" i="11"/>
  <c r="E456" i="11"/>
  <c r="F456" i="11"/>
  <c r="G456" i="11"/>
  <c r="E457" i="11"/>
  <c r="H457" i="11" s="1"/>
  <c r="F457" i="11"/>
  <c r="G457" i="11"/>
  <c r="F458" i="11"/>
  <c r="G458" i="11"/>
  <c r="H458" i="11" s="1"/>
  <c r="E459" i="11"/>
  <c r="F459" i="11"/>
  <c r="G459" i="11"/>
  <c r="E460" i="11"/>
  <c r="F460" i="11"/>
  <c r="G460" i="11"/>
  <c r="E461" i="11"/>
  <c r="F461" i="11"/>
  <c r="G461" i="11"/>
  <c r="H461" i="11" s="1"/>
  <c r="E462" i="11"/>
  <c r="F462" i="11"/>
  <c r="G462" i="11"/>
  <c r="H462" i="11" s="1"/>
  <c r="G463" i="11"/>
  <c r="H463" i="11" s="1"/>
  <c r="E464" i="11"/>
  <c r="G464" i="11"/>
  <c r="E465" i="11"/>
  <c r="F465" i="11"/>
  <c r="G465" i="11"/>
  <c r="E466" i="11"/>
  <c r="F466" i="11"/>
  <c r="G466" i="11"/>
  <c r="E467" i="11"/>
  <c r="F467" i="11"/>
  <c r="G467" i="11"/>
  <c r="H467" i="11" s="1"/>
  <c r="E468" i="11"/>
  <c r="G468" i="11"/>
  <c r="H468" i="11" s="1"/>
  <c r="F469" i="11"/>
  <c r="G469" i="11"/>
  <c r="E470" i="11"/>
  <c r="F470" i="11"/>
  <c r="G470" i="11"/>
  <c r="E471" i="11"/>
  <c r="F471" i="11"/>
  <c r="G471" i="11"/>
  <c r="E472" i="11"/>
  <c r="G472" i="11"/>
  <c r="E473" i="11"/>
  <c r="H473" i="11" s="1"/>
  <c r="F473" i="11"/>
  <c r="G473" i="11"/>
  <c r="E474" i="11"/>
  <c r="F474" i="11"/>
  <c r="G474" i="11"/>
  <c r="E475" i="11"/>
  <c r="G475" i="11"/>
  <c r="E476" i="11"/>
  <c r="G476" i="11"/>
  <c r="E477" i="11"/>
  <c r="F477" i="11"/>
  <c r="G477" i="11"/>
  <c r="F478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G483" i="11"/>
  <c r="E484" i="11"/>
  <c r="F484" i="11"/>
  <c r="G484" i="11"/>
  <c r="H484" i="11" s="1"/>
  <c r="G485" i="11"/>
  <c r="H485" i="11" s="1"/>
  <c r="E486" i="11"/>
  <c r="F486" i="11"/>
  <c r="G486" i="11"/>
  <c r="E487" i="11"/>
  <c r="F487" i="11"/>
  <c r="G487" i="11"/>
  <c r="E488" i="11"/>
  <c r="F488" i="11"/>
  <c r="G488" i="11"/>
  <c r="E489" i="11"/>
  <c r="F489" i="11"/>
  <c r="G489" i="11"/>
  <c r="H489" i="11" s="1"/>
  <c r="E490" i="11"/>
  <c r="F490" i="11"/>
  <c r="G490" i="11"/>
  <c r="G491" i="11"/>
  <c r="E492" i="11"/>
  <c r="F492" i="11"/>
  <c r="G492" i="11"/>
  <c r="F493" i="11"/>
  <c r="G493" i="11"/>
  <c r="F494" i="11"/>
  <c r="G494" i="11"/>
  <c r="E495" i="11"/>
  <c r="H495" i="11" s="1"/>
  <c r="G495" i="11"/>
  <c r="E496" i="11"/>
  <c r="F496" i="11"/>
  <c r="G496" i="11"/>
  <c r="H496" i="11" s="1"/>
  <c r="E497" i="11"/>
  <c r="G497" i="11"/>
  <c r="E498" i="11"/>
  <c r="F498" i="11"/>
  <c r="G498" i="11"/>
  <c r="E499" i="11"/>
  <c r="F499" i="11"/>
  <c r="G499" i="11"/>
  <c r="H499" i="11" s="1"/>
  <c r="G296" i="10"/>
  <c r="G297" i="10"/>
  <c r="G298" i="10"/>
  <c r="E299" i="10"/>
  <c r="F299" i="10"/>
  <c r="G299" i="10"/>
  <c r="E300" i="10"/>
  <c r="F300" i="10"/>
  <c r="G300" i="10"/>
  <c r="G301" i="10"/>
  <c r="G302" i="10"/>
  <c r="G303" i="10"/>
  <c r="G304" i="10"/>
  <c r="F305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F315" i="10"/>
  <c r="G315" i="10"/>
  <c r="E316" i="10"/>
  <c r="F316" i="10"/>
  <c r="G316" i="10"/>
  <c r="G317" i="10"/>
  <c r="G318" i="10"/>
  <c r="G319" i="10"/>
  <c r="G320" i="10"/>
  <c r="E321" i="10"/>
  <c r="F321" i="10"/>
  <c r="G321" i="10"/>
  <c r="G322" i="10"/>
  <c r="E323" i="10"/>
  <c r="F323" i="10"/>
  <c r="G323" i="10"/>
  <c r="E324" i="10"/>
  <c r="G324" i="10"/>
  <c r="H324" i="10" s="1"/>
  <c r="E325" i="10"/>
  <c r="F325" i="10"/>
  <c r="G325" i="10"/>
  <c r="G326" i="10"/>
  <c r="G327" i="10"/>
  <c r="F328" i="10"/>
  <c r="G328" i="10"/>
  <c r="E329" i="10"/>
  <c r="G329" i="10"/>
  <c r="G330" i="10"/>
  <c r="E331" i="10"/>
  <c r="G331" i="10"/>
  <c r="G332" i="10"/>
  <c r="G333" i="10"/>
  <c r="G334" i="10"/>
  <c r="G335" i="10"/>
  <c r="E336" i="10"/>
  <c r="F336" i="10"/>
  <c r="G336" i="10"/>
  <c r="H336" i="10" s="1"/>
  <c r="G337" i="10"/>
  <c r="E338" i="10"/>
  <c r="F338" i="10"/>
  <c r="G338" i="10"/>
  <c r="H338" i="10" s="1"/>
  <c r="G339" i="10"/>
  <c r="E340" i="10"/>
  <c r="F340" i="10"/>
  <c r="G340" i="10"/>
  <c r="E341" i="10"/>
  <c r="F341" i="10"/>
  <c r="G341" i="10"/>
  <c r="E342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E350" i="10"/>
  <c r="F350" i="10"/>
  <c r="G350" i="10"/>
  <c r="E351" i="10"/>
  <c r="G351" i="10"/>
  <c r="E352" i="10"/>
  <c r="F352" i="10"/>
  <c r="G352" i="10"/>
  <c r="E353" i="10"/>
  <c r="F353" i="10"/>
  <c r="G353" i="10"/>
  <c r="G354" i="10"/>
  <c r="E355" i="10"/>
  <c r="F355" i="10"/>
  <c r="G355" i="10"/>
  <c r="E356" i="10"/>
  <c r="F356" i="10"/>
  <c r="G356" i="10"/>
  <c r="G357" i="10"/>
  <c r="G358" i="10"/>
  <c r="G359" i="10"/>
  <c r="E360" i="10"/>
  <c r="F360" i="10"/>
  <c r="G360" i="10"/>
  <c r="E361" i="10"/>
  <c r="F361" i="10"/>
  <c r="G361" i="10"/>
  <c r="E362" i="10"/>
  <c r="F362" i="10"/>
  <c r="G362" i="10"/>
  <c r="H362" i="10" s="1"/>
  <c r="E363" i="10"/>
  <c r="F363" i="10"/>
  <c r="G363" i="10"/>
  <c r="H363" i="10" s="1"/>
  <c r="E364" i="10"/>
  <c r="F364" i="10"/>
  <c r="G364" i="10"/>
  <c r="E365" i="10"/>
  <c r="F365" i="10"/>
  <c r="G365" i="10"/>
  <c r="E366" i="10"/>
  <c r="F366" i="10"/>
  <c r="G366" i="10"/>
  <c r="H366" i="10" s="1"/>
  <c r="E367" i="10"/>
  <c r="F367" i="10"/>
  <c r="G367" i="10"/>
  <c r="E368" i="10"/>
  <c r="G368" i="10"/>
  <c r="E369" i="10"/>
  <c r="F369" i="10"/>
  <c r="G369" i="10"/>
  <c r="E370" i="10"/>
  <c r="F370" i="10"/>
  <c r="G370" i="10"/>
  <c r="H370" i="10" s="1"/>
  <c r="F371" i="10"/>
  <c r="G371" i="10"/>
  <c r="G372" i="10"/>
  <c r="E373" i="10"/>
  <c r="F373" i="10"/>
  <c r="G373" i="10"/>
  <c r="E374" i="10"/>
  <c r="F374" i="10"/>
  <c r="G374" i="10"/>
  <c r="E375" i="10"/>
  <c r="G375" i="10"/>
  <c r="E376" i="10"/>
  <c r="F376" i="10"/>
  <c r="G376" i="10"/>
  <c r="G377" i="10"/>
  <c r="G378" i="10"/>
  <c r="F379" i="10"/>
  <c r="G379" i="10"/>
  <c r="G380" i="10"/>
  <c r="E381" i="10"/>
  <c r="F381" i="10"/>
  <c r="G381" i="10"/>
  <c r="E382" i="10"/>
  <c r="F382" i="10"/>
  <c r="G382" i="10"/>
  <c r="G383" i="10"/>
  <c r="E384" i="10"/>
  <c r="F384" i="10"/>
  <c r="G384" i="10"/>
  <c r="G385" i="10"/>
  <c r="E386" i="10"/>
  <c r="G386" i="10"/>
  <c r="G387" i="10"/>
  <c r="G388" i="10"/>
  <c r="G389" i="10"/>
  <c r="E390" i="10"/>
  <c r="F390" i="10"/>
  <c r="G390" i="10"/>
  <c r="G391" i="10"/>
  <c r="G392" i="10"/>
  <c r="G393" i="10"/>
  <c r="E394" i="10"/>
  <c r="F394" i="10"/>
  <c r="G394" i="10"/>
  <c r="E395" i="10"/>
  <c r="F395" i="10"/>
  <c r="G395" i="10"/>
  <c r="E396" i="10"/>
  <c r="F396" i="10"/>
  <c r="G396" i="10"/>
  <c r="G397" i="10"/>
  <c r="G398" i="10"/>
  <c r="E399" i="10"/>
  <c r="F399" i="10"/>
  <c r="G399" i="10"/>
  <c r="H399" i="10" s="1"/>
  <c r="E400" i="10"/>
  <c r="G400" i="10"/>
  <c r="H400" i="10" s="1"/>
  <c r="G401" i="10"/>
  <c r="F402" i="10"/>
  <c r="G402" i="10"/>
  <c r="E403" i="10"/>
  <c r="G403" i="10"/>
  <c r="H403" i="10" s="1"/>
  <c r="E404" i="10"/>
  <c r="F404" i="10"/>
  <c r="G404" i="10"/>
  <c r="H404" i="10" s="1"/>
  <c r="G405" i="10"/>
  <c r="G406" i="10"/>
  <c r="G407" i="10"/>
  <c r="G408" i="10"/>
  <c r="E409" i="10"/>
  <c r="G409" i="10"/>
  <c r="G410" i="10"/>
  <c r="G411" i="10"/>
  <c r="E412" i="10"/>
  <c r="G412" i="10"/>
  <c r="F413" i="10"/>
  <c r="G413" i="10"/>
  <c r="E414" i="10"/>
  <c r="F414" i="10"/>
  <c r="G414" i="10"/>
  <c r="E415" i="10"/>
  <c r="F415" i="10"/>
  <c r="G415" i="10"/>
  <c r="E416" i="10"/>
  <c r="F416" i="10"/>
  <c r="G416" i="10"/>
  <c r="E417" i="10"/>
  <c r="G417" i="10"/>
  <c r="E418" i="10"/>
  <c r="F418" i="10"/>
  <c r="G418" i="10"/>
  <c r="E419" i="10"/>
  <c r="F419" i="10"/>
  <c r="G419" i="10"/>
  <c r="G420" i="10"/>
  <c r="E421" i="10"/>
  <c r="F421" i="10"/>
  <c r="G421" i="10"/>
  <c r="G422" i="10"/>
  <c r="E423" i="10"/>
  <c r="F423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F429" i="10"/>
  <c r="G429" i="10"/>
  <c r="E430" i="10"/>
  <c r="G430" i="10"/>
  <c r="E431" i="10"/>
  <c r="G431" i="10"/>
  <c r="G432" i="10"/>
  <c r="G433" i="10"/>
  <c r="G434" i="10"/>
  <c r="E435" i="10"/>
  <c r="F435" i="10"/>
  <c r="G435" i="10"/>
  <c r="G436" i="10"/>
  <c r="G437" i="10"/>
  <c r="E438" i="10"/>
  <c r="F438" i="10"/>
  <c r="G438" i="10"/>
  <c r="E439" i="10"/>
  <c r="F439" i="10"/>
  <c r="G439" i="10"/>
  <c r="E440" i="10"/>
  <c r="F440" i="10"/>
  <c r="G440" i="10"/>
  <c r="G441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H450" i="10" s="1"/>
  <c r="E451" i="10"/>
  <c r="F451" i="10"/>
  <c r="G451" i="10"/>
  <c r="E452" i="10"/>
  <c r="F452" i="10"/>
  <c r="G452" i="10"/>
  <c r="H452" i="10" s="1"/>
  <c r="E453" i="10"/>
  <c r="F453" i="10"/>
  <c r="G453" i="10"/>
  <c r="H453" i="10" s="1"/>
  <c r="E454" i="10"/>
  <c r="F454" i="10"/>
  <c r="G454" i="10"/>
  <c r="E455" i="10"/>
  <c r="G455" i="10"/>
  <c r="H455" i="10" s="1"/>
  <c r="E456" i="10"/>
  <c r="F456" i="10"/>
  <c r="G456" i="10"/>
  <c r="H456" i="10" s="1"/>
  <c r="E457" i="10"/>
  <c r="F457" i="10"/>
  <c r="G457" i="10"/>
  <c r="H457" i="10" s="1"/>
  <c r="E458" i="10"/>
  <c r="G458" i="10"/>
  <c r="E459" i="10"/>
  <c r="F459" i="10"/>
  <c r="G459" i="10"/>
  <c r="H459" i="10" s="1"/>
  <c r="G460" i="10"/>
  <c r="E461" i="10"/>
  <c r="F461" i="10"/>
  <c r="G461" i="10"/>
  <c r="H461" i="10" s="1"/>
  <c r="E462" i="10"/>
  <c r="F462" i="10"/>
  <c r="G462" i="10"/>
  <c r="H462" i="10" s="1"/>
  <c r="G463" i="10"/>
  <c r="G464" i="10"/>
  <c r="E465" i="10"/>
  <c r="F465" i="10"/>
  <c r="G465" i="10"/>
  <c r="H465" i="10" s="1"/>
  <c r="E466" i="10"/>
  <c r="F466" i="10"/>
  <c r="G466" i="10"/>
  <c r="H466" i="10" s="1"/>
  <c r="G467" i="10"/>
  <c r="G468" i="10"/>
  <c r="E469" i="10"/>
  <c r="H469" i="10"/>
  <c r="F469" i="10"/>
  <c r="G469" i="10"/>
  <c r="E470" i="10"/>
  <c r="F470" i="10"/>
  <c r="G470" i="10"/>
  <c r="H470" i="10" s="1"/>
  <c r="E471" i="10"/>
  <c r="F471" i="10"/>
  <c r="G471" i="10"/>
  <c r="H471" i="10" s="1"/>
  <c r="E472" i="10"/>
  <c r="F472" i="10"/>
  <c r="G472" i="10"/>
  <c r="E473" i="10"/>
  <c r="F473" i="10"/>
  <c r="G473" i="10"/>
  <c r="E474" i="10"/>
  <c r="F474" i="10"/>
  <c r="G474" i="10"/>
  <c r="H474" i="10" s="1"/>
  <c r="E475" i="10"/>
  <c r="F475" i="10"/>
  <c r="G475" i="10"/>
  <c r="H475" i="10" s="1"/>
  <c r="E476" i="10"/>
  <c r="F476" i="10"/>
  <c r="G476" i="10"/>
  <c r="E477" i="10"/>
  <c r="H477" i="10" s="1"/>
  <c r="F477" i="10"/>
  <c r="G477" i="10"/>
  <c r="E478" i="10"/>
  <c r="G478" i="10"/>
  <c r="H478" i="10" s="1"/>
  <c r="E479" i="10"/>
  <c r="F479" i="10"/>
  <c r="G479" i="10"/>
  <c r="H479" i="10" s="1"/>
  <c r="G480" i="10"/>
  <c r="E481" i="10"/>
  <c r="F481" i="10"/>
  <c r="G481" i="10"/>
  <c r="E482" i="10"/>
  <c r="F482" i="10"/>
  <c r="G482" i="10"/>
  <c r="G483" i="10"/>
  <c r="E484" i="10"/>
  <c r="G484" i="10"/>
  <c r="G485" i="10"/>
  <c r="E486" i="10"/>
  <c r="F486" i="10"/>
  <c r="G486" i="10"/>
  <c r="E487" i="10"/>
  <c r="F487" i="10"/>
  <c r="G487" i="10"/>
  <c r="E488" i="10"/>
  <c r="F488" i="10"/>
  <c r="G488" i="10"/>
  <c r="F489" i="10"/>
  <c r="G489" i="10"/>
  <c r="E490" i="10"/>
  <c r="F490" i="10"/>
  <c r="G490" i="10"/>
  <c r="G491" i="10"/>
  <c r="E492" i="10"/>
  <c r="G492" i="10"/>
  <c r="H492" i="10" s="1"/>
  <c r="G493" i="10"/>
  <c r="E494" i="10"/>
  <c r="F494" i="10"/>
  <c r="G494" i="10"/>
  <c r="G495" i="10"/>
  <c r="E496" i="10"/>
  <c r="G496" i="10"/>
  <c r="E497" i="10"/>
  <c r="G497" i="10"/>
  <c r="H497" i="10" s="1"/>
  <c r="E498" i="10"/>
  <c r="F498" i="10"/>
  <c r="G498" i="10"/>
  <c r="F499" i="10"/>
  <c r="G499" i="10"/>
  <c r="G296" i="9"/>
  <c r="G297" i="9"/>
  <c r="E298" i="9"/>
  <c r="G298" i="9"/>
  <c r="H298" i="9" s="1"/>
  <c r="E299" i="9"/>
  <c r="F299" i="9"/>
  <c r="G299" i="9"/>
  <c r="E300" i="9"/>
  <c r="F300" i="9"/>
  <c r="G300" i="9"/>
  <c r="G301" i="9"/>
  <c r="E302" i="9"/>
  <c r="F302" i="9"/>
  <c r="G302" i="9"/>
  <c r="F303" i="9"/>
  <c r="G303" i="9"/>
  <c r="E304" i="9"/>
  <c r="F304" i="9"/>
  <c r="G304" i="9"/>
  <c r="E305" i="9"/>
  <c r="F305" i="9"/>
  <c r="G305" i="9"/>
  <c r="E306" i="9"/>
  <c r="F306" i="9"/>
  <c r="G306" i="9"/>
  <c r="H306" i="9" s="1"/>
  <c r="G307" i="9"/>
  <c r="E308" i="9"/>
  <c r="F308" i="9"/>
  <c r="G308" i="9"/>
  <c r="H308" i="9" s="1"/>
  <c r="E309" i="9"/>
  <c r="F309" i="9"/>
  <c r="G309" i="9"/>
  <c r="G310" i="9"/>
  <c r="E311" i="9"/>
  <c r="F311" i="9"/>
  <c r="G311" i="9"/>
  <c r="H311" i="9" s="1"/>
  <c r="E312" i="9"/>
  <c r="F312" i="9"/>
  <c r="G312" i="9"/>
  <c r="E313" i="9"/>
  <c r="F313" i="9"/>
  <c r="G313" i="9"/>
  <c r="G314" i="9"/>
  <c r="G315" i="9"/>
  <c r="E316" i="9"/>
  <c r="F316" i="9"/>
  <c r="G316" i="9"/>
  <c r="E317" i="9"/>
  <c r="F317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H324" i="9" s="1"/>
  <c r="E325" i="9"/>
  <c r="F325" i="9"/>
  <c r="G325" i="9"/>
  <c r="H325" i="9" s="1"/>
  <c r="G326" i="9"/>
  <c r="E327" i="9"/>
  <c r="F327" i="9"/>
  <c r="G327" i="9"/>
  <c r="E328" i="9"/>
  <c r="F328" i="9"/>
  <c r="G328" i="9"/>
  <c r="H328" i="9" s="1"/>
  <c r="E329" i="9"/>
  <c r="F329" i="9"/>
  <c r="G329" i="9"/>
  <c r="H329" i="9" s="1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H338" i="9" s="1"/>
  <c r="E339" i="9"/>
  <c r="F339" i="9"/>
  <c r="G339" i="9"/>
  <c r="E340" i="9"/>
  <c r="F340" i="9"/>
  <c r="G340" i="9"/>
  <c r="H340" i="9" s="1"/>
  <c r="E341" i="9"/>
  <c r="F341" i="9"/>
  <c r="G341" i="9"/>
  <c r="H341" i="9" s="1"/>
  <c r="E342" i="9"/>
  <c r="F342" i="9"/>
  <c r="G342" i="9"/>
  <c r="F343" i="9"/>
  <c r="G343" i="9"/>
  <c r="E344" i="9"/>
  <c r="F344" i="9"/>
  <c r="G344" i="9"/>
  <c r="F345" i="9"/>
  <c r="G345" i="9"/>
  <c r="E346" i="9"/>
  <c r="F346" i="9"/>
  <c r="G346" i="9"/>
  <c r="H346" i="9" s="1"/>
  <c r="F347" i="9"/>
  <c r="G347" i="9"/>
  <c r="E348" i="9"/>
  <c r="F348" i="9"/>
  <c r="G348" i="9"/>
  <c r="E349" i="9"/>
  <c r="F349" i="9"/>
  <c r="G349" i="9"/>
  <c r="H349" i="9" s="1"/>
  <c r="E350" i="9"/>
  <c r="F350" i="9"/>
  <c r="G350" i="9"/>
  <c r="E351" i="9"/>
  <c r="F351" i="9"/>
  <c r="G351" i="9"/>
  <c r="E352" i="9"/>
  <c r="F352" i="9"/>
  <c r="G352" i="9"/>
  <c r="H352" i="9" s="1"/>
  <c r="E353" i="9"/>
  <c r="F353" i="9"/>
  <c r="G353" i="9"/>
  <c r="H353" i="9" s="1"/>
  <c r="E354" i="9"/>
  <c r="F354" i="9"/>
  <c r="G354" i="9"/>
  <c r="E355" i="9"/>
  <c r="F355" i="9"/>
  <c r="G355" i="9"/>
  <c r="E356" i="9"/>
  <c r="F356" i="9"/>
  <c r="G356" i="9"/>
  <c r="E357" i="9"/>
  <c r="G357" i="9"/>
  <c r="E358" i="9"/>
  <c r="F358" i="9"/>
  <c r="G358" i="9"/>
  <c r="H358" i="9" s="1"/>
  <c r="E359" i="9"/>
  <c r="F359" i="9"/>
  <c r="G359" i="9"/>
  <c r="E360" i="9"/>
  <c r="F360" i="9"/>
  <c r="G360" i="9"/>
  <c r="E361" i="9"/>
  <c r="F361" i="9"/>
  <c r="G361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F371" i="9"/>
  <c r="G371" i="9"/>
  <c r="E372" i="9"/>
  <c r="F372" i="9"/>
  <c r="G372" i="9"/>
  <c r="H372" i="9" s="1"/>
  <c r="E373" i="9"/>
  <c r="F373" i="9"/>
  <c r="G373" i="9"/>
  <c r="E374" i="9"/>
  <c r="F374" i="9"/>
  <c r="G374" i="9"/>
  <c r="H374" i="9" s="1"/>
  <c r="E375" i="9"/>
  <c r="F375" i="9"/>
  <c r="G375" i="9"/>
  <c r="E376" i="9"/>
  <c r="F376" i="9"/>
  <c r="G376" i="9"/>
  <c r="E377" i="9"/>
  <c r="F377" i="9"/>
  <c r="G377" i="9"/>
  <c r="E378" i="9"/>
  <c r="F378" i="9"/>
  <c r="G378" i="9"/>
  <c r="E379" i="9"/>
  <c r="F379" i="9"/>
  <c r="G379" i="9"/>
  <c r="E380" i="9"/>
  <c r="F380" i="9"/>
  <c r="G380" i="9"/>
  <c r="H380" i="9" s="1"/>
  <c r="E381" i="9"/>
  <c r="F381" i="9"/>
  <c r="G381" i="9"/>
  <c r="E382" i="9"/>
  <c r="F382" i="9"/>
  <c r="G382" i="9"/>
  <c r="E383" i="9"/>
  <c r="H383" i="9" s="1"/>
  <c r="F383" i="9"/>
  <c r="G383" i="9"/>
  <c r="E384" i="9"/>
  <c r="H384" i="9"/>
  <c r="F384" i="9"/>
  <c r="G384" i="9"/>
  <c r="E385" i="9"/>
  <c r="H385" i="9"/>
  <c r="F385" i="9"/>
  <c r="G385" i="9"/>
  <c r="E386" i="9"/>
  <c r="F386" i="9"/>
  <c r="G386" i="9"/>
  <c r="H386" i="9" s="1"/>
  <c r="F387" i="9"/>
  <c r="G387" i="9"/>
  <c r="E388" i="9"/>
  <c r="F388" i="9"/>
  <c r="G388" i="9"/>
  <c r="E389" i="9"/>
  <c r="F389" i="9"/>
  <c r="G389" i="9"/>
  <c r="H389" i="9" s="1"/>
  <c r="E390" i="9"/>
  <c r="F390" i="9"/>
  <c r="G390" i="9"/>
  <c r="H390" i="9" s="1"/>
  <c r="E391" i="9"/>
  <c r="F391" i="9"/>
  <c r="G391" i="9"/>
  <c r="E392" i="9"/>
  <c r="H392" i="9" s="1"/>
  <c r="F392" i="9"/>
  <c r="G392" i="9"/>
  <c r="F393" i="9"/>
  <c r="G393" i="9"/>
  <c r="E394" i="9"/>
  <c r="F394" i="9"/>
  <c r="G394" i="9"/>
  <c r="E395" i="9"/>
  <c r="F395" i="9"/>
  <c r="G395" i="9"/>
  <c r="E396" i="9"/>
  <c r="F396" i="9"/>
  <c r="G396" i="9"/>
  <c r="H396" i="9" s="1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H402" i="9" s="1"/>
  <c r="F402" i="9"/>
  <c r="G402" i="9"/>
  <c r="F403" i="9"/>
  <c r="G403" i="9"/>
  <c r="E404" i="9"/>
  <c r="F404" i="9"/>
  <c r="G404" i="9"/>
  <c r="E405" i="9"/>
  <c r="F405" i="9"/>
  <c r="G405" i="9"/>
  <c r="F406" i="9"/>
  <c r="G406" i="9"/>
  <c r="H406" i="9" s="1"/>
  <c r="E407" i="9"/>
  <c r="F407" i="9"/>
  <c r="G407" i="9"/>
  <c r="H407" i="9" s="1"/>
  <c r="E408" i="9"/>
  <c r="H408" i="9" s="1"/>
  <c r="F408" i="9"/>
  <c r="G408" i="9"/>
  <c r="E409" i="9"/>
  <c r="H409" i="9" s="1"/>
  <c r="F409" i="9"/>
  <c r="G409" i="9"/>
  <c r="E410" i="9"/>
  <c r="F410" i="9"/>
  <c r="G410" i="9"/>
  <c r="H410" i="9" s="1"/>
  <c r="E411" i="9"/>
  <c r="F411" i="9"/>
  <c r="G411" i="9"/>
  <c r="H411" i="9" s="1"/>
  <c r="E412" i="9"/>
  <c r="F412" i="9"/>
  <c r="G412" i="9"/>
  <c r="E413" i="9"/>
  <c r="H413" i="9" s="1"/>
  <c r="F413" i="9"/>
  <c r="G413" i="9"/>
  <c r="E414" i="9"/>
  <c r="F414" i="9"/>
  <c r="G414" i="9"/>
  <c r="E415" i="9"/>
  <c r="F415" i="9"/>
  <c r="G415" i="9"/>
  <c r="H415" i="9" s="1"/>
  <c r="E416" i="9"/>
  <c r="F416" i="9"/>
  <c r="G416" i="9"/>
  <c r="E417" i="9"/>
  <c r="F417" i="9"/>
  <c r="G417" i="9"/>
  <c r="E418" i="9"/>
  <c r="F418" i="9"/>
  <c r="G418" i="9"/>
  <c r="E419" i="9"/>
  <c r="F419" i="9"/>
  <c r="G419" i="9"/>
  <c r="H419" i="9" s="1"/>
  <c r="E420" i="9"/>
  <c r="F420" i="9"/>
  <c r="G420" i="9"/>
  <c r="H420" i="9" s="1"/>
  <c r="E421" i="9"/>
  <c r="F421" i="9"/>
  <c r="G421" i="9"/>
  <c r="E422" i="9"/>
  <c r="F422" i="9"/>
  <c r="G422" i="9"/>
  <c r="E423" i="9"/>
  <c r="G423" i="9"/>
  <c r="E424" i="9"/>
  <c r="F424" i="9"/>
  <c r="G424" i="9"/>
  <c r="H424" i="9" s="1"/>
  <c r="E425" i="9"/>
  <c r="F425" i="9"/>
  <c r="G425" i="9"/>
  <c r="H425" i="9" s="1"/>
  <c r="E426" i="9"/>
  <c r="F426" i="9"/>
  <c r="G426" i="9"/>
  <c r="H426" i="9" s="1"/>
  <c r="E427" i="9"/>
  <c r="F427" i="9"/>
  <c r="G427" i="9"/>
  <c r="E428" i="9"/>
  <c r="H428" i="9" s="1"/>
  <c r="F428" i="9"/>
  <c r="G428" i="9"/>
  <c r="E429" i="9"/>
  <c r="F429" i="9"/>
  <c r="G429" i="9"/>
  <c r="E430" i="9"/>
  <c r="F430" i="9"/>
  <c r="G430" i="9"/>
  <c r="H430" i="9" s="1"/>
  <c r="E431" i="9"/>
  <c r="F431" i="9"/>
  <c r="G431" i="9"/>
  <c r="H431" i="9" s="1"/>
  <c r="E432" i="9"/>
  <c r="H432" i="9" s="1"/>
  <c r="F432" i="9"/>
  <c r="G432" i="9"/>
  <c r="E433" i="9"/>
  <c r="F433" i="9"/>
  <c r="G433" i="9"/>
  <c r="E434" i="9"/>
  <c r="F434" i="9"/>
  <c r="G434" i="9"/>
  <c r="H434" i="9" s="1"/>
  <c r="E435" i="9"/>
  <c r="F435" i="9"/>
  <c r="G435" i="9"/>
  <c r="H435" i="9" s="1"/>
  <c r="E436" i="9"/>
  <c r="F436" i="9"/>
  <c r="G436" i="9"/>
  <c r="E437" i="9"/>
  <c r="F437" i="9"/>
  <c r="G437" i="9"/>
  <c r="E438" i="9"/>
  <c r="F438" i="9"/>
  <c r="G438" i="9"/>
  <c r="H438" i="9" s="1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H444" i="9" s="1"/>
  <c r="E445" i="9"/>
  <c r="F445" i="9"/>
  <c r="G445" i="9"/>
  <c r="H445" i="9" s="1"/>
  <c r="E446" i="9"/>
  <c r="F446" i="9"/>
  <c r="G446" i="9"/>
  <c r="H446" i="9" s="1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H452" i="9" s="1"/>
  <c r="E453" i="9"/>
  <c r="F453" i="9"/>
  <c r="G453" i="9"/>
  <c r="E454" i="9"/>
  <c r="F454" i="9"/>
  <c r="G454" i="9"/>
  <c r="E455" i="9"/>
  <c r="F455" i="9"/>
  <c r="G455" i="9"/>
  <c r="H455" i="9" s="1"/>
  <c r="E456" i="9"/>
  <c r="F456" i="9"/>
  <c r="G456" i="9"/>
  <c r="E457" i="9"/>
  <c r="F457" i="9"/>
  <c r="G457" i="9"/>
  <c r="E458" i="9"/>
  <c r="H458" i="9" s="1"/>
  <c r="G458" i="9"/>
  <c r="E459" i="9"/>
  <c r="F459" i="9"/>
  <c r="G459" i="9"/>
  <c r="E460" i="9"/>
  <c r="G460" i="9"/>
  <c r="E461" i="9"/>
  <c r="F461" i="9"/>
  <c r="G461" i="9"/>
  <c r="E462" i="9"/>
  <c r="H462" i="9" s="1"/>
  <c r="F462" i="9"/>
  <c r="G462" i="9"/>
  <c r="E463" i="9"/>
  <c r="F463" i="9"/>
  <c r="G463" i="9"/>
  <c r="F464" i="9"/>
  <c r="G464" i="9"/>
  <c r="E465" i="9"/>
  <c r="H465" i="9" s="1"/>
  <c r="F465" i="9"/>
  <c r="G465" i="9"/>
  <c r="E466" i="9"/>
  <c r="F466" i="9"/>
  <c r="G466" i="9"/>
  <c r="E467" i="9"/>
  <c r="F467" i="9"/>
  <c r="G467" i="9"/>
  <c r="H467" i="9" s="1"/>
  <c r="E468" i="9"/>
  <c r="F468" i="9"/>
  <c r="G468" i="9"/>
  <c r="E469" i="9"/>
  <c r="H469" i="9" s="1"/>
  <c r="F469" i="9"/>
  <c r="G469" i="9"/>
  <c r="E470" i="9"/>
  <c r="F470" i="9"/>
  <c r="G470" i="9"/>
  <c r="E471" i="9"/>
  <c r="F471" i="9"/>
  <c r="G471" i="9"/>
  <c r="H471" i="9" s="1"/>
  <c r="E472" i="9"/>
  <c r="F472" i="9"/>
  <c r="G472" i="9"/>
  <c r="E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H477" i="9" s="1"/>
  <c r="G478" i="9"/>
  <c r="E479" i="9"/>
  <c r="G479" i="9"/>
  <c r="H479" i="9" s="1"/>
  <c r="E480" i="9"/>
  <c r="F480" i="9"/>
  <c r="G480" i="9"/>
  <c r="E481" i="9"/>
  <c r="F481" i="9"/>
  <c r="G481" i="9"/>
  <c r="E482" i="9"/>
  <c r="F482" i="9"/>
  <c r="G482" i="9"/>
  <c r="F483" i="9"/>
  <c r="G483" i="9"/>
  <c r="E484" i="9"/>
  <c r="F484" i="9"/>
  <c r="G484" i="9"/>
  <c r="H484" i="9" s="1"/>
  <c r="F485" i="9"/>
  <c r="G485" i="9"/>
  <c r="E486" i="9"/>
  <c r="F486" i="9"/>
  <c r="G486" i="9"/>
  <c r="H486" i="9" s="1"/>
  <c r="E487" i="9"/>
  <c r="F487" i="9"/>
  <c r="G487" i="9"/>
  <c r="H487" i="9" s="1"/>
  <c r="E488" i="9"/>
  <c r="F488" i="9"/>
  <c r="G488" i="9"/>
  <c r="E489" i="9"/>
  <c r="F489" i="9"/>
  <c r="G489" i="9"/>
  <c r="E490" i="9"/>
  <c r="F490" i="9"/>
  <c r="G490" i="9"/>
  <c r="E491" i="9"/>
  <c r="G491" i="9"/>
  <c r="E492" i="9"/>
  <c r="F492" i="9"/>
  <c r="G492" i="9"/>
  <c r="H492" i="9" s="1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H497" i="9" s="1"/>
  <c r="F497" i="9"/>
  <c r="G497" i="9"/>
  <c r="E498" i="9"/>
  <c r="F498" i="9"/>
  <c r="G498" i="9"/>
  <c r="E499" i="9"/>
  <c r="F499" i="9"/>
  <c r="G499" i="9"/>
  <c r="H499" i="9" s="1"/>
  <c r="E296" i="8"/>
  <c r="F296" i="8"/>
  <c r="G296" i="8"/>
  <c r="G297" i="8"/>
  <c r="G298" i="8"/>
  <c r="E299" i="8"/>
  <c r="F299" i="8"/>
  <c r="G299" i="8"/>
  <c r="H299" i="8" s="1"/>
  <c r="E300" i="8"/>
  <c r="F300" i="8"/>
  <c r="G300" i="8"/>
  <c r="H300" i="8" s="1"/>
  <c r="G301" i="8"/>
  <c r="G302" i="8"/>
  <c r="F303" i="8"/>
  <c r="G303" i="8"/>
  <c r="G304" i="8"/>
  <c r="G305" i="8"/>
  <c r="E306" i="8"/>
  <c r="F306" i="8"/>
  <c r="G306" i="8"/>
  <c r="H306" i="8" s="1"/>
  <c r="G307" i="8"/>
  <c r="G308" i="8"/>
  <c r="E309" i="8"/>
  <c r="F309" i="8"/>
  <c r="G309" i="8"/>
  <c r="H309" i="8" s="1"/>
  <c r="E310" i="8"/>
  <c r="F310" i="8"/>
  <c r="G310" i="8"/>
  <c r="H310" i="8" s="1"/>
  <c r="G311" i="8"/>
  <c r="E312" i="8"/>
  <c r="F312" i="8"/>
  <c r="G312" i="8"/>
  <c r="H312" i="8" s="1"/>
  <c r="E313" i="8"/>
  <c r="F313" i="8"/>
  <c r="G313" i="8"/>
  <c r="G314" i="8"/>
  <c r="G315" i="8"/>
  <c r="E316" i="8"/>
  <c r="F316" i="8"/>
  <c r="G316" i="8"/>
  <c r="H316" i="8" s="1"/>
  <c r="G317" i="8"/>
  <c r="G318" i="8"/>
  <c r="G319" i="8"/>
  <c r="E320" i="8"/>
  <c r="F320" i="8"/>
  <c r="G320" i="8"/>
  <c r="H320" i="8" s="1"/>
  <c r="E321" i="8"/>
  <c r="F321" i="8"/>
  <c r="G321" i="8"/>
  <c r="E322" i="8"/>
  <c r="F322" i="8"/>
  <c r="G322" i="8"/>
  <c r="E323" i="8"/>
  <c r="G323" i="8"/>
  <c r="H323" i="8" s="1"/>
  <c r="E324" i="8"/>
  <c r="F324" i="8"/>
  <c r="G324" i="8"/>
  <c r="E325" i="8"/>
  <c r="F325" i="8"/>
  <c r="G325" i="8"/>
  <c r="H325" i="8" s="1"/>
  <c r="G326" i="8"/>
  <c r="E327" i="8"/>
  <c r="F327" i="8"/>
  <c r="G327" i="8"/>
  <c r="H327" i="8" s="1"/>
  <c r="E328" i="8"/>
  <c r="F328" i="8"/>
  <c r="G328" i="8"/>
  <c r="E329" i="8"/>
  <c r="H329" i="8" s="1"/>
  <c r="G329" i="8"/>
  <c r="G330" i="8"/>
  <c r="E331" i="8"/>
  <c r="F331" i="8"/>
  <c r="G331" i="8"/>
  <c r="H331" i="8" s="1"/>
  <c r="G332" i="8"/>
  <c r="G333" i="8"/>
  <c r="G334" i="8"/>
  <c r="G335" i="8"/>
  <c r="E336" i="8"/>
  <c r="F336" i="8"/>
  <c r="G336" i="8"/>
  <c r="E337" i="8"/>
  <c r="F337" i="8"/>
  <c r="G337" i="8"/>
  <c r="H337" i="8" s="1"/>
  <c r="E338" i="8"/>
  <c r="F338" i="8"/>
  <c r="G338" i="8"/>
  <c r="G339" i="8"/>
  <c r="G340" i="8"/>
  <c r="H340" i="8" s="1"/>
  <c r="E341" i="8"/>
  <c r="G341" i="8"/>
  <c r="H341" i="8" s="1"/>
  <c r="E342" i="8"/>
  <c r="F342" i="8"/>
  <c r="G342" i="8"/>
  <c r="H342" i="8" s="1"/>
  <c r="G343" i="8"/>
  <c r="G344" i="8"/>
  <c r="G345" i="8"/>
  <c r="G346" i="8"/>
  <c r="G347" i="8"/>
  <c r="E348" i="8"/>
  <c r="F348" i="8"/>
  <c r="G348" i="8"/>
  <c r="E349" i="8"/>
  <c r="F349" i="8"/>
  <c r="G349" i="8"/>
  <c r="E350" i="8"/>
  <c r="G350" i="8"/>
  <c r="E351" i="8"/>
  <c r="F351" i="8"/>
  <c r="G351" i="8"/>
  <c r="H351" i="8" s="1"/>
  <c r="E352" i="8"/>
  <c r="F352" i="8"/>
  <c r="G352" i="8"/>
  <c r="H352" i="8" s="1"/>
  <c r="E353" i="8"/>
  <c r="F353" i="8"/>
  <c r="G353" i="8"/>
  <c r="G354" i="8"/>
  <c r="E355" i="8"/>
  <c r="F355" i="8"/>
  <c r="G355" i="8"/>
  <c r="H355" i="8" s="1"/>
  <c r="E356" i="8"/>
  <c r="G356" i="8"/>
  <c r="G357" i="8"/>
  <c r="G358" i="8"/>
  <c r="E359" i="8"/>
  <c r="G359" i="8"/>
  <c r="E360" i="8"/>
  <c r="F360" i="8"/>
  <c r="G360" i="8"/>
  <c r="H360" i="8" s="1"/>
  <c r="E361" i="8"/>
  <c r="F361" i="8"/>
  <c r="G361" i="8"/>
  <c r="H361" i="8" s="1"/>
  <c r="E362" i="8"/>
  <c r="F362" i="8"/>
  <c r="G362" i="8"/>
  <c r="H362" i="8" s="1"/>
  <c r="E363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H367" i="8" s="1"/>
  <c r="F367" i="8"/>
  <c r="G367" i="8"/>
  <c r="E368" i="8"/>
  <c r="F368" i="8"/>
  <c r="G368" i="8"/>
  <c r="G369" i="8"/>
  <c r="E370" i="8"/>
  <c r="F370" i="8"/>
  <c r="G370" i="8"/>
  <c r="G371" i="8"/>
  <c r="G372" i="8"/>
  <c r="H372" i="8" s="1"/>
  <c r="E373" i="8"/>
  <c r="F373" i="8"/>
  <c r="G373" i="8"/>
  <c r="E374" i="8"/>
  <c r="F374" i="8"/>
  <c r="G374" i="8"/>
  <c r="E375" i="8"/>
  <c r="F375" i="8"/>
  <c r="G375" i="8"/>
  <c r="H375" i="8" s="1"/>
  <c r="E376" i="8"/>
  <c r="F376" i="8"/>
  <c r="G376" i="8"/>
  <c r="H376" i="8" s="1"/>
  <c r="G377" i="8"/>
  <c r="G378" i="8"/>
  <c r="E379" i="8"/>
  <c r="G379" i="8"/>
  <c r="G380" i="8"/>
  <c r="E381" i="8"/>
  <c r="F381" i="8"/>
  <c r="G381" i="8"/>
  <c r="H381" i="8" s="1"/>
  <c r="G382" i="8"/>
  <c r="F383" i="8"/>
  <c r="G383" i="8"/>
  <c r="G384" i="8"/>
  <c r="G385" i="8"/>
  <c r="E386" i="8"/>
  <c r="F386" i="8"/>
  <c r="G386" i="8"/>
  <c r="H386" i="8" s="1"/>
  <c r="G387" i="8"/>
  <c r="E388" i="8"/>
  <c r="G388" i="8"/>
  <c r="E389" i="8"/>
  <c r="H389" i="8" s="1"/>
  <c r="F389" i="8"/>
  <c r="G389" i="8"/>
  <c r="E390" i="8"/>
  <c r="F390" i="8"/>
  <c r="G390" i="8"/>
  <c r="H390" i="8" s="1"/>
  <c r="E391" i="8"/>
  <c r="F391" i="8"/>
  <c r="G391" i="8"/>
  <c r="H391" i="8" s="1"/>
  <c r="G392" i="8"/>
  <c r="G393" i="8"/>
  <c r="E394" i="8"/>
  <c r="F394" i="8"/>
  <c r="G394" i="8"/>
  <c r="H394" i="8" s="1"/>
  <c r="E395" i="8"/>
  <c r="F395" i="8"/>
  <c r="G395" i="8"/>
  <c r="E396" i="8"/>
  <c r="F396" i="8"/>
  <c r="G396" i="8"/>
  <c r="H396" i="8" s="1"/>
  <c r="E397" i="8"/>
  <c r="F397" i="8"/>
  <c r="G397" i="8"/>
  <c r="G398" i="8"/>
  <c r="E399" i="8"/>
  <c r="F399" i="8"/>
  <c r="G399" i="8"/>
  <c r="E400" i="8"/>
  <c r="F400" i="8"/>
  <c r="G400" i="8"/>
  <c r="G401" i="8"/>
  <c r="E402" i="8"/>
  <c r="F402" i="8"/>
  <c r="G402" i="8"/>
  <c r="H402" i="8" s="1"/>
  <c r="F403" i="8"/>
  <c r="G403" i="8"/>
  <c r="E404" i="8"/>
  <c r="F404" i="8"/>
  <c r="G404" i="8"/>
  <c r="E405" i="8"/>
  <c r="F405" i="8"/>
  <c r="G405" i="8"/>
  <c r="H405" i="8" s="1"/>
  <c r="G406" i="8"/>
  <c r="F407" i="8"/>
  <c r="G407" i="8"/>
  <c r="F408" i="8"/>
  <c r="G408" i="8"/>
  <c r="E409" i="8"/>
  <c r="F409" i="8"/>
  <c r="G409" i="8"/>
  <c r="E410" i="8"/>
  <c r="F410" i="8"/>
  <c r="G410" i="8"/>
  <c r="H410" i="8" s="1"/>
  <c r="E411" i="8"/>
  <c r="G411" i="8"/>
  <c r="G412" i="8"/>
  <c r="H412" i="8" s="1"/>
  <c r="F413" i="8"/>
  <c r="G413" i="8"/>
  <c r="E414" i="8"/>
  <c r="F414" i="8"/>
  <c r="G414" i="8"/>
  <c r="H414" i="8" s="1"/>
  <c r="E415" i="8"/>
  <c r="F415" i="8"/>
  <c r="G415" i="8"/>
  <c r="E416" i="8"/>
  <c r="H416" i="8" s="1"/>
  <c r="F416" i="8"/>
  <c r="G416" i="8"/>
  <c r="F417" i="8"/>
  <c r="G417" i="8"/>
  <c r="E418" i="8"/>
  <c r="F418" i="8"/>
  <c r="G418" i="8"/>
  <c r="E419" i="8"/>
  <c r="H419" i="8" s="1"/>
  <c r="F419" i="8"/>
  <c r="G419" i="8"/>
  <c r="F420" i="8"/>
  <c r="G420" i="8"/>
  <c r="H420" i="8" s="1"/>
  <c r="E421" i="8"/>
  <c r="F421" i="8"/>
  <c r="G421" i="8"/>
  <c r="E422" i="8"/>
  <c r="F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H428" i="8" s="1"/>
  <c r="E429" i="8"/>
  <c r="F429" i="8"/>
  <c r="G429" i="8"/>
  <c r="H429" i="8" s="1"/>
  <c r="E430" i="8"/>
  <c r="F430" i="8"/>
  <c r="G430" i="8"/>
  <c r="H430" i="8" s="1"/>
  <c r="E431" i="8"/>
  <c r="F431" i="8"/>
  <c r="G431" i="8"/>
  <c r="G432" i="8"/>
  <c r="H432" i="8" s="1"/>
  <c r="G433" i="8"/>
  <c r="H433" i="8" s="1"/>
  <c r="G434" i="8"/>
  <c r="F435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H440" i="8" s="1"/>
  <c r="G441" i="8"/>
  <c r="E442" i="8"/>
  <c r="F442" i="8"/>
  <c r="G442" i="8"/>
  <c r="E443" i="8"/>
  <c r="F443" i="8"/>
  <c r="G443" i="8"/>
  <c r="H443" i="8" s="1"/>
  <c r="E444" i="8"/>
  <c r="F444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H453" i="8" s="1"/>
  <c r="E454" i="8"/>
  <c r="F454" i="8"/>
  <c r="G454" i="8"/>
  <c r="E455" i="8"/>
  <c r="F455" i="8"/>
  <c r="G455" i="8"/>
  <c r="H455" i="8" s="1"/>
  <c r="G456" i="8"/>
  <c r="E457" i="8"/>
  <c r="F457" i="8"/>
  <c r="G457" i="8"/>
  <c r="H457" i="8" s="1"/>
  <c r="E458" i="8"/>
  <c r="F458" i="8"/>
  <c r="G458" i="8"/>
  <c r="H458" i="8" s="1"/>
  <c r="E459" i="8"/>
  <c r="F459" i="8"/>
  <c r="G459" i="8"/>
  <c r="G460" i="8"/>
  <c r="E461" i="8"/>
  <c r="F461" i="8"/>
  <c r="G461" i="8"/>
  <c r="E462" i="8"/>
  <c r="F462" i="8"/>
  <c r="G462" i="8"/>
  <c r="G463" i="8"/>
  <c r="E464" i="8"/>
  <c r="F464" i="8"/>
  <c r="G464" i="8"/>
  <c r="E465" i="8"/>
  <c r="F465" i="8"/>
  <c r="G465" i="8"/>
  <c r="G466" i="8"/>
  <c r="E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H471" i="8" s="1"/>
  <c r="E472" i="8"/>
  <c r="F472" i="8"/>
  <c r="G472" i="8"/>
  <c r="F473" i="8"/>
  <c r="G473" i="8"/>
  <c r="E474" i="8"/>
  <c r="F474" i="8"/>
  <c r="G474" i="8"/>
  <c r="F475" i="8"/>
  <c r="G475" i="8"/>
  <c r="F476" i="8"/>
  <c r="G476" i="8"/>
  <c r="E477" i="8"/>
  <c r="F477" i="8"/>
  <c r="G477" i="8"/>
  <c r="G478" i="8"/>
  <c r="E479" i="8"/>
  <c r="F479" i="8"/>
  <c r="G479" i="8"/>
  <c r="H479" i="8" s="1"/>
  <c r="F480" i="8"/>
  <c r="G480" i="8"/>
  <c r="E481" i="8"/>
  <c r="F481" i="8"/>
  <c r="G481" i="8"/>
  <c r="H481" i="8" s="1"/>
  <c r="E482" i="8"/>
  <c r="F482" i="8"/>
  <c r="G482" i="8"/>
  <c r="H482" i="8" s="1"/>
  <c r="G483" i="8"/>
  <c r="E484" i="8"/>
  <c r="G484" i="8"/>
  <c r="H484" i="8" s="1"/>
  <c r="G485" i="8"/>
  <c r="E486" i="8"/>
  <c r="F486" i="8"/>
  <c r="G486" i="8"/>
  <c r="H486" i="8" s="1"/>
  <c r="E487" i="8"/>
  <c r="F487" i="8"/>
  <c r="G487" i="8"/>
  <c r="H487" i="8" s="1"/>
  <c r="E488" i="8"/>
  <c r="F488" i="8"/>
  <c r="G488" i="8"/>
  <c r="E489" i="8"/>
  <c r="F489" i="8"/>
  <c r="G489" i="8"/>
  <c r="E490" i="8"/>
  <c r="F490" i="8"/>
  <c r="G490" i="8"/>
  <c r="G491" i="8"/>
  <c r="H491" i="8" s="1"/>
  <c r="E492" i="8"/>
  <c r="F492" i="8"/>
  <c r="G492" i="8"/>
  <c r="H492" i="8" s="1"/>
  <c r="E493" i="8"/>
  <c r="G493" i="8"/>
  <c r="H493" i="8" s="1"/>
  <c r="E494" i="8"/>
  <c r="F494" i="8"/>
  <c r="G494" i="8"/>
  <c r="H494" i="8" s="1"/>
  <c r="E495" i="8"/>
  <c r="F495" i="8"/>
  <c r="G495" i="8"/>
  <c r="E496" i="8"/>
  <c r="F496" i="8"/>
  <c r="G496" i="8"/>
  <c r="G497" i="8"/>
  <c r="E498" i="8"/>
  <c r="F498" i="8"/>
  <c r="G498" i="8"/>
  <c r="G499" i="8"/>
  <c r="F296" i="7"/>
  <c r="G296" i="7"/>
  <c r="G297" i="7"/>
  <c r="G298" i="7"/>
  <c r="E299" i="7"/>
  <c r="F299" i="7"/>
  <c r="G299" i="7"/>
  <c r="E300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E311" i="7"/>
  <c r="G311" i="7"/>
  <c r="G312" i="7"/>
  <c r="E313" i="7"/>
  <c r="F313" i="7"/>
  <c r="G313" i="7"/>
  <c r="G314" i="7"/>
  <c r="E315" i="7"/>
  <c r="G315" i="7"/>
  <c r="E316" i="7"/>
  <c r="F316" i="7"/>
  <c r="G316" i="7"/>
  <c r="G317" i="7"/>
  <c r="G318" i="7"/>
  <c r="H318" i="7" s="1"/>
  <c r="G319" i="7"/>
  <c r="E320" i="7"/>
  <c r="F320" i="7"/>
  <c r="G320" i="7"/>
  <c r="E321" i="7"/>
  <c r="F321" i="7"/>
  <c r="G321" i="7"/>
  <c r="G322" i="7"/>
  <c r="E323" i="7"/>
  <c r="F323" i="7"/>
  <c r="G323" i="7"/>
  <c r="E324" i="7"/>
  <c r="F324" i="7"/>
  <c r="G324" i="7"/>
  <c r="E325" i="7"/>
  <c r="F325" i="7"/>
  <c r="G325" i="7"/>
  <c r="G326" i="7"/>
  <c r="E327" i="7"/>
  <c r="F327" i="7"/>
  <c r="G327" i="7"/>
  <c r="G328" i="7"/>
  <c r="E329" i="7"/>
  <c r="F329" i="7"/>
  <c r="G329" i="7"/>
  <c r="H329" i="7" s="1"/>
  <c r="G330" i="7"/>
  <c r="E331" i="7"/>
  <c r="F331" i="7"/>
  <c r="G331" i="7"/>
  <c r="H331" i="7" s="1"/>
  <c r="G332" i="7"/>
  <c r="G333" i="7"/>
  <c r="G334" i="7"/>
  <c r="H334" i="7" s="1"/>
  <c r="G335" i="7"/>
  <c r="E336" i="7"/>
  <c r="F336" i="7"/>
  <c r="G336" i="7"/>
  <c r="G337" i="7"/>
  <c r="E338" i="7"/>
  <c r="F338" i="7"/>
  <c r="G338" i="7"/>
  <c r="H338" i="7" s="1"/>
  <c r="G339" i="7"/>
  <c r="F340" i="7"/>
  <c r="G340" i="7"/>
  <c r="E341" i="7"/>
  <c r="G341" i="7"/>
  <c r="G342" i="7"/>
  <c r="G343" i="7"/>
  <c r="G344" i="7"/>
  <c r="G345" i="7"/>
  <c r="E346" i="7"/>
  <c r="G346" i="7"/>
  <c r="H346" i="7" s="1"/>
  <c r="G347" i="7"/>
  <c r="E348" i="7"/>
  <c r="F348" i="7"/>
  <c r="G348" i="7"/>
  <c r="H348" i="7" s="1"/>
  <c r="E349" i="7"/>
  <c r="F349" i="7"/>
  <c r="G349" i="7"/>
  <c r="H349" i="7" s="1"/>
  <c r="E350" i="7"/>
  <c r="F350" i="7"/>
  <c r="G350" i="7"/>
  <c r="H350" i="7" s="1"/>
  <c r="E351" i="7"/>
  <c r="F351" i="7"/>
  <c r="G351" i="7"/>
  <c r="H351" i="7" s="1"/>
  <c r="E352" i="7"/>
  <c r="H352" i="7" s="1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E359" i="7"/>
  <c r="G359" i="7"/>
  <c r="E360" i="7"/>
  <c r="G360" i="7"/>
  <c r="E361" i="7"/>
  <c r="F361" i="7"/>
  <c r="G361" i="7"/>
  <c r="E362" i="7"/>
  <c r="F362" i="7"/>
  <c r="G362" i="7"/>
  <c r="G363" i="7"/>
  <c r="E364" i="7"/>
  <c r="F364" i="7"/>
  <c r="G364" i="7"/>
  <c r="H364" i="7" s="1"/>
  <c r="E365" i="7"/>
  <c r="G365" i="7"/>
  <c r="H365" i="7" s="1"/>
  <c r="E366" i="7"/>
  <c r="F366" i="7"/>
  <c r="G366" i="7"/>
  <c r="E367" i="7"/>
  <c r="F367" i="7"/>
  <c r="G367" i="7"/>
  <c r="E368" i="7"/>
  <c r="F368" i="7"/>
  <c r="G368" i="7"/>
  <c r="H368" i="7" s="1"/>
  <c r="E369" i="7"/>
  <c r="F369" i="7"/>
  <c r="G369" i="7"/>
  <c r="F370" i="7"/>
  <c r="G370" i="7"/>
  <c r="E371" i="7"/>
  <c r="F371" i="7"/>
  <c r="G371" i="7"/>
  <c r="H371" i="7" s="1"/>
  <c r="G372" i="7"/>
  <c r="E373" i="7"/>
  <c r="H373" i="7"/>
  <c r="F373" i="7"/>
  <c r="G373" i="7"/>
  <c r="E374" i="7"/>
  <c r="F374" i="7"/>
  <c r="G374" i="7"/>
  <c r="E375" i="7"/>
  <c r="G375" i="7"/>
  <c r="H375" i="7" s="1"/>
  <c r="E376" i="7"/>
  <c r="F376" i="7"/>
  <c r="G376" i="7"/>
  <c r="G377" i="7"/>
  <c r="G378" i="7"/>
  <c r="E379" i="7"/>
  <c r="F379" i="7"/>
  <c r="G379" i="7"/>
  <c r="H379" i="7" s="1"/>
  <c r="F380" i="7"/>
  <c r="G380" i="7"/>
  <c r="E381" i="7"/>
  <c r="H381" i="7"/>
  <c r="F381" i="7"/>
  <c r="G381" i="7"/>
  <c r="G382" i="7"/>
  <c r="G383" i="7"/>
  <c r="E384" i="7"/>
  <c r="F384" i="7"/>
  <c r="G384" i="7"/>
  <c r="E385" i="7"/>
  <c r="F385" i="7"/>
  <c r="G385" i="7"/>
  <c r="G386" i="7"/>
  <c r="G387" i="7"/>
  <c r="G388" i="7"/>
  <c r="E389" i="7"/>
  <c r="G389" i="7"/>
  <c r="E390" i="7"/>
  <c r="F390" i="7"/>
  <c r="G390" i="7"/>
  <c r="H390" i="7" s="1"/>
  <c r="G391" i="7"/>
  <c r="F392" i="7"/>
  <c r="G392" i="7"/>
  <c r="G393" i="7"/>
  <c r="E394" i="7"/>
  <c r="F394" i="7"/>
  <c r="G394" i="7"/>
  <c r="H394" i="7" s="1"/>
  <c r="E395" i="7"/>
  <c r="F395" i="7"/>
  <c r="G395" i="7"/>
  <c r="E396" i="7"/>
  <c r="F396" i="7"/>
  <c r="G396" i="7"/>
  <c r="E397" i="7"/>
  <c r="F397" i="7"/>
  <c r="G397" i="7"/>
  <c r="H397" i="7" s="1"/>
  <c r="E398" i="7"/>
  <c r="F398" i="7"/>
  <c r="G398" i="7"/>
  <c r="H398" i="7" s="1"/>
  <c r="E399" i="7"/>
  <c r="H399" i="7" s="1"/>
  <c r="F399" i="7"/>
  <c r="G399" i="7"/>
  <c r="E400" i="7"/>
  <c r="F400" i="7"/>
  <c r="G400" i="7"/>
  <c r="G401" i="7"/>
  <c r="E402" i="7"/>
  <c r="F402" i="7"/>
  <c r="G402" i="7"/>
  <c r="H402" i="7" s="1"/>
  <c r="G403" i="7"/>
  <c r="E404" i="7"/>
  <c r="F404" i="7"/>
  <c r="G404" i="7"/>
  <c r="G405" i="7"/>
  <c r="G406" i="7"/>
  <c r="G407" i="7"/>
  <c r="G408" i="7"/>
  <c r="E409" i="7"/>
  <c r="G409" i="7"/>
  <c r="E410" i="7"/>
  <c r="F410" i="7"/>
  <c r="G410" i="7"/>
  <c r="H410" i="7" s="1"/>
  <c r="G411" i="7"/>
  <c r="G412" i="7"/>
  <c r="E413" i="7"/>
  <c r="F413" i="7"/>
  <c r="G413" i="7"/>
  <c r="E414" i="7"/>
  <c r="F414" i="7"/>
  <c r="G414" i="7"/>
  <c r="H414" i="7" s="1"/>
  <c r="G415" i="7"/>
  <c r="E416" i="7"/>
  <c r="F416" i="7"/>
  <c r="G416" i="7"/>
  <c r="E417" i="7"/>
  <c r="F417" i="7"/>
  <c r="G417" i="7"/>
  <c r="E418" i="7"/>
  <c r="F418" i="7"/>
  <c r="G418" i="7"/>
  <c r="H418" i="7" s="1"/>
  <c r="E419" i="7"/>
  <c r="F419" i="7"/>
  <c r="G419" i="7"/>
  <c r="E420" i="7"/>
  <c r="F420" i="7"/>
  <c r="G420" i="7"/>
  <c r="H420" i="7" s="1"/>
  <c r="E421" i="7"/>
  <c r="F421" i="7"/>
  <c r="G421" i="7"/>
  <c r="H421" i="7" s="1"/>
  <c r="E422" i="7"/>
  <c r="F422" i="7"/>
  <c r="G422" i="7"/>
  <c r="H422" i="7" s="1"/>
  <c r="E423" i="7"/>
  <c r="F423" i="7"/>
  <c r="G423" i="7"/>
  <c r="H423" i="7" s="1"/>
  <c r="E424" i="7"/>
  <c r="F424" i="7"/>
  <c r="G424" i="7"/>
  <c r="H424" i="7" s="1"/>
  <c r="E425" i="7"/>
  <c r="F425" i="7"/>
  <c r="G425" i="7"/>
  <c r="H425" i="7" s="1"/>
  <c r="E426" i="7"/>
  <c r="F426" i="7"/>
  <c r="G426" i="7"/>
  <c r="H426" i="7" s="1"/>
  <c r="E427" i="7"/>
  <c r="F427" i="7"/>
  <c r="G427" i="7"/>
  <c r="E428" i="7"/>
  <c r="F428" i="7"/>
  <c r="G428" i="7"/>
  <c r="H428" i="7" s="1"/>
  <c r="E429" i="7"/>
  <c r="F429" i="7"/>
  <c r="G429" i="7"/>
  <c r="H429" i="7" s="1"/>
  <c r="E430" i="7"/>
  <c r="G430" i="7"/>
  <c r="E431" i="7"/>
  <c r="G431" i="7"/>
  <c r="H431" i="7" s="1"/>
  <c r="G432" i="7"/>
  <c r="G433" i="7"/>
  <c r="F434" i="7"/>
  <c r="G434" i="7"/>
  <c r="E435" i="7"/>
  <c r="F435" i="7"/>
  <c r="G435" i="7"/>
  <c r="E436" i="7"/>
  <c r="F436" i="7"/>
  <c r="G436" i="7"/>
  <c r="G437" i="7"/>
  <c r="E438" i="7"/>
  <c r="F438" i="7"/>
  <c r="G438" i="7"/>
  <c r="E439" i="7"/>
  <c r="F439" i="7"/>
  <c r="G439" i="7"/>
  <c r="E440" i="7"/>
  <c r="F440" i="7"/>
  <c r="G440" i="7"/>
  <c r="E441" i="7"/>
  <c r="F441" i="7"/>
  <c r="G441" i="7"/>
  <c r="G442" i="7"/>
  <c r="E443" i="7"/>
  <c r="F443" i="7"/>
  <c r="G443" i="7"/>
  <c r="E444" i="7"/>
  <c r="F444" i="7"/>
  <c r="G444" i="7"/>
  <c r="E445" i="7"/>
  <c r="F445" i="7"/>
  <c r="G445" i="7"/>
  <c r="E446" i="7"/>
  <c r="H446" i="7" s="1"/>
  <c r="G446" i="7"/>
  <c r="E447" i="7"/>
  <c r="G447" i="7"/>
  <c r="E448" i="7"/>
  <c r="F448" i="7"/>
  <c r="G448" i="7"/>
  <c r="E449" i="7"/>
  <c r="H449" i="7" s="1"/>
  <c r="F449" i="7"/>
  <c r="G449" i="7"/>
  <c r="E450" i="7"/>
  <c r="F450" i="7"/>
  <c r="G450" i="7"/>
  <c r="E451" i="7"/>
  <c r="F451" i="7"/>
  <c r="G451" i="7"/>
  <c r="H451" i="7" s="1"/>
  <c r="E452" i="7"/>
  <c r="F452" i="7"/>
  <c r="G452" i="7"/>
  <c r="H452" i="7"/>
  <c r="E453" i="7"/>
  <c r="F453" i="7"/>
  <c r="G453" i="7"/>
  <c r="H453" i="7"/>
  <c r="E454" i="7"/>
  <c r="F454" i="7"/>
  <c r="G454" i="7"/>
  <c r="H454" i="7" s="1"/>
  <c r="F455" i="7"/>
  <c r="G455" i="7"/>
  <c r="F456" i="7"/>
  <c r="G456" i="7"/>
  <c r="E457" i="7"/>
  <c r="F457" i="7"/>
  <c r="G457" i="7"/>
  <c r="F458" i="7"/>
  <c r="G458" i="7"/>
  <c r="E459" i="7"/>
  <c r="F459" i="7"/>
  <c r="G459" i="7"/>
  <c r="H459" i="7" s="1"/>
  <c r="G460" i="7"/>
  <c r="E461" i="7"/>
  <c r="F461" i="7"/>
  <c r="G461" i="7"/>
  <c r="H461" i="7"/>
  <c r="E462" i="7"/>
  <c r="F462" i="7"/>
  <c r="G462" i="7"/>
  <c r="H462" i="7" s="1"/>
  <c r="G463" i="7"/>
  <c r="G464" i="7"/>
  <c r="E465" i="7"/>
  <c r="F465" i="7"/>
  <c r="G465" i="7"/>
  <c r="H465" i="7" s="1"/>
  <c r="E466" i="7"/>
  <c r="F466" i="7"/>
  <c r="G466" i="7"/>
  <c r="E467" i="7"/>
  <c r="H467" i="7" s="1"/>
  <c r="G467" i="7"/>
  <c r="E468" i="7"/>
  <c r="F468" i="7"/>
  <c r="G468" i="7"/>
  <c r="H468" i="7" s="1"/>
  <c r="G469" i="7"/>
  <c r="E470" i="7"/>
  <c r="F470" i="7"/>
  <c r="G470" i="7"/>
  <c r="E471" i="7"/>
  <c r="F471" i="7"/>
  <c r="G471" i="7"/>
  <c r="H471" i="7" s="1"/>
  <c r="E472" i="7"/>
  <c r="F472" i="7"/>
  <c r="G472" i="7"/>
  <c r="H472" i="7" s="1"/>
  <c r="E473" i="7"/>
  <c r="F473" i="7"/>
  <c r="G473" i="7"/>
  <c r="E474" i="7"/>
  <c r="F474" i="7"/>
  <c r="G474" i="7"/>
  <c r="H474" i="7" s="1"/>
  <c r="E475" i="7"/>
  <c r="G475" i="7"/>
  <c r="E476" i="7"/>
  <c r="F476" i="7"/>
  <c r="G476" i="7"/>
  <c r="E477" i="7"/>
  <c r="F477" i="7"/>
  <c r="G477" i="7"/>
  <c r="E478" i="7"/>
  <c r="F478" i="7"/>
  <c r="G478" i="7"/>
  <c r="E479" i="7"/>
  <c r="F479" i="7"/>
  <c r="G479" i="7"/>
  <c r="H479" i="7" s="1"/>
  <c r="E480" i="7"/>
  <c r="F480" i="7"/>
  <c r="G480" i="7"/>
  <c r="E481" i="7"/>
  <c r="F481" i="7"/>
  <c r="G481" i="7"/>
  <c r="E482" i="7"/>
  <c r="F482" i="7"/>
  <c r="G482" i="7"/>
  <c r="G483" i="7"/>
  <c r="F484" i="7"/>
  <c r="G484" i="7"/>
  <c r="H484" i="7" s="1"/>
  <c r="G485" i="7"/>
  <c r="E486" i="7"/>
  <c r="F486" i="7"/>
  <c r="G486" i="7"/>
  <c r="H486" i="7" s="1"/>
  <c r="E487" i="7"/>
  <c r="F487" i="7"/>
  <c r="G487" i="7"/>
  <c r="E488" i="7"/>
  <c r="F488" i="7"/>
  <c r="G488" i="7"/>
  <c r="E489" i="7"/>
  <c r="F489" i="7"/>
  <c r="G489" i="7"/>
  <c r="E490" i="7"/>
  <c r="F490" i="7"/>
  <c r="G490" i="7"/>
  <c r="H490" i="7" s="1"/>
  <c r="G491" i="7"/>
  <c r="E492" i="7"/>
  <c r="F492" i="7"/>
  <c r="G492" i="7"/>
  <c r="F493" i="7"/>
  <c r="G493" i="7"/>
  <c r="E494" i="7"/>
  <c r="G494" i="7"/>
  <c r="E495" i="7"/>
  <c r="F495" i="7"/>
  <c r="G495" i="7"/>
  <c r="H495" i="7" s="1"/>
  <c r="E496" i="7"/>
  <c r="F496" i="7"/>
  <c r="G496" i="7"/>
  <c r="G497" i="7"/>
  <c r="E498" i="7"/>
  <c r="F498" i="7"/>
  <c r="G498" i="7"/>
  <c r="H498" i="7" s="1"/>
  <c r="E499" i="7"/>
  <c r="F499" i="7"/>
  <c r="G499" i="7"/>
  <c r="G296" i="6"/>
  <c r="E297" i="6"/>
  <c r="F297" i="6"/>
  <c r="G297" i="6"/>
  <c r="H297" i="6" s="1"/>
  <c r="G298" i="6"/>
  <c r="E299" i="6"/>
  <c r="F299" i="6"/>
  <c r="G299" i="6"/>
  <c r="E300" i="6"/>
  <c r="F300" i="6"/>
  <c r="G300" i="6"/>
  <c r="H300" i="6" s="1"/>
  <c r="G301" i="6"/>
  <c r="E302" i="6"/>
  <c r="F302" i="6"/>
  <c r="G302" i="6"/>
  <c r="H302" i="6" s="1"/>
  <c r="E303" i="6"/>
  <c r="F303" i="6"/>
  <c r="G303" i="6"/>
  <c r="H303" i="6" s="1"/>
  <c r="E304" i="6"/>
  <c r="H304" i="6" s="1"/>
  <c r="F304" i="6"/>
  <c r="G304" i="6"/>
  <c r="E305" i="6"/>
  <c r="F305" i="6"/>
  <c r="G305" i="6"/>
  <c r="E306" i="6"/>
  <c r="F306" i="6"/>
  <c r="G306" i="6"/>
  <c r="H306" i="6" s="1"/>
  <c r="G307" i="6"/>
  <c r="G308" i="6"/>
  <c r="E309" i="6"/>
  <c r="F309" i="6"/>
  <c r="G309" i="6"/>
  <c r="H309" i="6" s="1"/>
  <c r="G310" i="6"/>
  <c r="E311" i="6"/>
  <c r="F311" i="6"/>
  <c r="G311" i="6"/>
  <c r="E312" i="6"/>
  <c r="F312" i="6"/>
  <c r="G312" i="6"/>
  <c r="H312" i="6" s="1"/>
  <c r="E313" i="6"/>
  <c r="F313" i="6"/>
  <c r="G313" i="6"/>
  <c r="H313" i="6" s="1"/>
  <c r="G314" i="6"/>
  <c r="G315" i="6"/>
  <c r="F316" i="6"/>
  <c r="G316" i="6"/>
  <c r="F317" i="6"/>
  <c r="G317" i="6"/>
  <c r="G318" i="6"/>
  <c r="E319" i="6"/>
  <c r="F319" i="6"/>
  <c r="G319" i="6"/>
  <c r="H319" i="6" s="1"/>
  <c r="E320" i="6"/>
  <c r="F320" i="6"/>
  <c r="G320" i="6"/>
  <c r="E321" i="6"/>
  <c r="F321" i="6"/>
  <c r="G321" i="6"/>
  <c r="H321" i="6" s="1"/>
  <c r="E322" i="6"/>
  <c r="F322" i="6"/>
  <c r="G322" i="6"/>
  <c r="H322" i="6" s="1"/>
  <c r="E323" i="6"/>
  <c r="F323" i="6"/>
  <c r="G323" i="6"/>
  <c r="H323" i="6" s="1"/>
  <c r="E324" i="6"/>
  <c r="F324" i="6"/>
  <c r="G324" i="6"/>
  <c r="E325" i="6"/>
  <c r="F325" i="6"/>
  <c r="G325" i="6"/>
  <c r="E326" i="6"/>
  <c r="F326" i="6"/>
  <c r="G326" i="6"/>
  <c r="H326" i="6" s="1"/>
  <c r="E327" i="6"/>
  <c r="F327" i="6"/>
  <c r="G327" i="6"/>
  <c r="E328" i="6"/>
  <c r="F328" i="6"/>
  <c r="G328" i="6"/>
  <c r="H328" i="6" s="1"/>
  <c r="E329" i="6"/>
  <c r="G329" i="6"/>
  <c r="H329" i="6" s="1"/>
  <c r="G330" i="6"/>
  <c r="E331" i="6"/>
  <c r="F331" i="6"/>
  <c r="G331" i="6"/>
  <c r="H331" i="6" s="1"/>
  <c r="G332" i="6"/>
  <c r="G333" i="6"/>
  <c r="E334" i="6"/>
  <c r="F334" i="6"/>
  <c r="G334" i="6"/>
  <c r="G335" i="6"/>
  <c r="E336" i="6"/>
  <c r="F336" i="6"/>
  <c r="G336" i="6"/>
  <c r="H336" i="6" s="1"/>
  <c r="E337" i="6"/>
  <c r="F337" i="6"/>
  <c r="G337" i="6"/>
  <c r="G338" i="6"/>
  <c r="G339" i="6"/>
  <c r="G340" i="6"/>
  <c r="E341" i="6"/>
  <c r="H341" i="6" s="1"/>
  <c r="F341" i="6"/>
  <c r="G341" i="6"/>
  <c r="E342" i="6"/>
  <c r="H342" i="6" s="1"/>
  <c r="F342" i="6"/>
  <c r="G342" i="6"/>
  <c r="E343" i="6"/>
  <c r="F343" i="6"/>
  <c r="G343" i="6"/>
  <c r="F344" i="6"/>
  <c r="G344" i="6"/>
  <c r="G345" i="6"/>
  <c r="F346" i="6"/>
  <c r="G346" i="6"/>
  <c r="G347" i="6"/>
  <c r="E348" i="6"/>
  <c r="H348" i="6" s="1"/>
  <c r="F348" i="6"/>
  <c r="G348" i="6"/>
  <c r="E349" i="6"/>
  <c r="F349" i="6"/>
  <c r="G349" i="6"/>
  <c r="E350" i="6"/>
  <c r="F350" i="6"/>
  <c r="G350" i="6"/>
  <c r="H350" i="6" s="1"/>
  <c r="E351" i="6"/>
  <c r="F351" i="6"/>
  <c r="G351" i="6"/>
  <c r="E352" i="6"/>
  <c r="H352" i="6" s="1"/>
  <c r="F352" i="6"/>
  <c r="G352" i="6"/>
  <c r="E353" i="6"/>
  <c r="F353" i="6"/>
  <c r="G353" i="6"/>
  <c r="E354" i="6"/>
  <c r="G354" i="6"/>
  <c r="H354" i="6" s="1"/>
  <c r="E355" i="6"/>
  <c r="F355" i="6"/>
  <c r="G355" i="6"/>
  <c r="E356" i="6"/>
  <c r="H356" i="6" s="1"/>
  <c r="F356" i="6"/>
  <c r="G356" i="6"/>
  <c r="E357" i="6"/>
  <c r="F357" i="6"/>
  <c r="G357" i="6"/>
  <c r="E358" i="6"/>
  <c r="F358" i="6"/>
  <c r="G358" i="6"/>
  <c r="H358" i="6" s="1"/>
  <c r="E359" i="6"/>
  <c r="H359" i="6" s="1"/>
  <c r="F359" i="6"/>
  <c r="G359" i="6"/>
  <c r="E360" i="6"/>
  <c r="F360" i="6"/>
  <c r="G360" i="6"/>
  <c r="E361" i="6"/>
  <c r="F361" i="6"/>
  <c r="G361" i="6"/>
  <c r="H361" i="6" s="1"/>
  <c r="E362" i="6"/>
  <c r="F362" i="6"/>
  <c r="G362" i="6"/>
  <c r="H362" i="6" s="1"/>
  <c r="E363" i="6"/>
  <c r="F363" i="6"/>
  <c r="G363" i="6"/>
  <c r="E364" i="6"/>
  <c r="F364" i="6"/>
  <c r="G364" i="6"/>
  <c r="E365" i="6"/>
  <c r="F365" i="6"/>
  <c r="G365" i="6"/>
  <c r="H365" i="6" s="1"/>
  <c r="E366" i="6"/>
  <c r="F366" i="6"/>
  <c r="G366" i="6"/>
  <c r="H366" i="6" s="1"/>
  <c r="E367" i="6"/>
  <c r="F367" i="6"/>
  <c r="G367" i="6"/>
  <c r="E368" i="6"/>
  <c r="H368" i="6" s="1"/>
  <c r="F368" i="6"/>
  <c r="G368" i="6"/>
  <c r="E369" i="6"/>
  <c r="F369" i="6"/>
  <c r="G369" i="6"/>
  <c r="E370" i="6"/>
  <c r="F370" i="6"/>
  <c r="G370" i="6"/>
  <c r="H370" i="6" s="1"/>
  <c r="E371" i="6"/>
  <c r="F371" i="6"/>
  <c r="G371" i="6"/>
  <c r="E372" i="6"/>
  <c r="H372" i="6" s="1"/>
  <c r="F372" i="6"/>
  <c r="G372" i="6"/>
  <c r="E373" i="6"/>
  <c r="F373" i="6"/>
  <c r="G373" i="6"/>
  <c r="E374" i="6"/>
  <c r="F374" i="6"/>
  <c r="G374" i="6"/>
  <c r="H374" i="6" s="1"/>
  <c r="E375" i="6"/>
  <c r="H375" i="6" s="1"/>
  <c r="F375" i="6"/>
  <c r="G375" i="6"/>
  <c r="E376" i="6"/>
  <c r="F376" i="6"/>
  <c r="G376" i="6"/>
  <c r="E377" i="6"/>
  <c r="F377" i="6"/>
  <c r="G377" i="6"/>
  <c r="H377" i="6" s="1"/>
  <c r="E378" i="6"/>
  <c r="F378" i="6"/>
  <c r="G378" i="6"/>
  <c r="H378" i="6" s="1"/>
  <c r="E379" i="6"/>
  <c r="H379" i="6" s="1"/>
  <c r="F379" i="6"/>
  <c r="G379" i="6"/>
  <c r="E380" i="6"/>
  <c r="H380" i="6" s="1"/>
  <c r="F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H385" i="6" s="1"/>
  <c r="E386" i="6"/>
  <c r="G386" i="6"/>
  <c r="E387" i="6"/>
  <c r="F387" i="6"/>
  <c r="G387" i="6"/>
  <c r="E388" i="6"/>
  <c r="F388" i="6"/>
  <c r="G388" i="6"/>
  <c r="H388" i="6" s="1"/>
  <c r="E389" i="6"/>
  <c r="F389" i="6"/>
  <c r="G389" i="6"/>
  <c r="E390" i="6"/>
  <c r="F390" i="6"/>
  <c r="G390" i="6"/>
  <c r="E391" i="6"/>
  <c r="F391" i="6"/>
  <c r="G391" i="6"/>
  <c r="H391" i="6" s="1"/>
  <c r="E392" i="6"/>
  <c r="F392" i="6"/>
  <c r="G392" i="6"/>
  <c r="G393" i="6"/>
  <c r="E394" i="6"/>
  <c r="F394" i="6"/>
  <c r="G394" i="6"/>
  <c r="E395" i="6"/>
  <c r="F395" i="6"/>
  <c r="G395" i="6"/>
  <c r="H395" i="6" s="1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H400" i="6" s="1"/>
  <c r="E401" i="6"/>
  <c r="F401" i="6"/>
  <c r="G401" i="6"/>
  <c r="E402" i="6"/>
  <c r="H402" i="6" s="1"/>
  <c r="F402" i="6"/>
  <c r="G402" i="6"/>
  <c r="E403" i="6"/>
  <c r="H403" i="6" s="1"/>
  <c r="F403" i="6"/>
  <c r="G403" i="6"/>
  <c r="E404" i="6"/>
  <c r="F404" i="6"/>
  <c r="G404" i="6"/>
  <c r="G405" i="6"/>
  <c r="E406" i="6"/>
  <c r="F406" i="6"/>
  <c r="G406" i="6"/>
  <c r="H406" i="6" s="1"/>
  <c r="E407" i="6"/>
  <c r="F407" i="6"/>
  <c r="G407" i="6"/>
  <c r="E408" i="6"/>
  <c r="F408" i="6"/>
  <c r="G408" i="6"/>
  <c r="E409" i="6"/>
  <c r="F409" i="6"/>
  <c r="G409" i="6"/>
  <c r="E410" i="6"/>
  <c r="F410" i="6"/>
  <c r="G410" i="6"/>
  <c r="H410" i="6" s="1"/>
  <c r="E411" i="6"/>
  <c r="F411" i="6"/>
  <c r="G411" i="6"/>
  <c r="E412" i="6"/>
  <c r="F412" i="6"/>
  <c r="G412" i="6"/>
  <c r="H412" i="6" s="1"/>
  <c r="E413" i="6"/>
  <c r="F413" i="6"/>
  <c r="G413" i="6"/>
  <c r="H413" i="6" s="1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H418" i="6" s="1"/>
  <c r="E419" i="6"/>
  <c r="F419" i="6"/>
  <c r="G419" i="6"/>
  <c r="E420" i="6"/>
  <c r="F420" i="6"/>
  <c r="G420" i="6"/>
  <c r="H420" i="6" s="1"/>
  <c r="E421" i="6"/>
  <c r="F421" i="6"/>
  <c r="G421" i="6"/>
  <c r="H421" i="6" s="1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H426" i="6" s="1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H431" i="6" s="1"/>
  <c r="E432" i="6"/>
  <c r="F432" i="6"/>
  <c r="G432" i="6"/>
  <c r="H432" i="6" s="1"/>
  <c r="E433" i="6"/>
  <c r="F433" i="6"/>
  <c r="G433" i="6"/>
  <c r="H433" i="6" s="1"/>
  <c r="E434" i="6"/>
  <c r="F434" i="6"/>
  <c r="G434" i="6"/>
  <c r="E435" i="6"/>
  <c r="F435" i="6"/>
  <c r="G435" i="6"/>
  <c r="E436" i="6"/>
  <c r="F436" i="6"/>
  <c r="G436" i="6"/>
  <c r="E437" i="6"/>
  <c r="F437" i="6"/>
  <c r="G437" i="6"/>
  <c r="E438" i="6"/>
  <c r="F438" i="6"/>
  <c r="G438" i="6"/>
  <c r="E439" i="6"/>
  <c r="F439" i="6"/>
  <c r="G439" i="6"/>
  <c r="H439" i="6" s="1"/>
  <c r="E440" i="6"/>
  <c r="F440" i="6"/>
  <c r="G440" i="6"/>
  <c r="E441" i="6"/>
  <c r="F441" i="6"/>
  <c r="G441" i="6"/>
  <c r="H441" i="6" s="1"/>
  <c r="E442" i="6"/>
  <c r="F442" i="6"/>
  <c r="G442" i="6"/>
  <c r="E443" i="6"/>
  <c r="F443" i="6"/>
  <c r="G443" i="6"/>
  <c r="H443" i="6" s="1"/>
  <c r="E444" i="6"/>
  <c r="F444" i="6"/>
  <c r="G444" i="6"/>
  <c r="H444" i="6" s="1"/>
  <c r="E445" i="6"/>
  <c r="F445" i="6"/>
  <c r="G445" i="6"/>
  <c r="H445" i="6" s="1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H452" i="6" s="1"/>
  <c r="E453" i="6"/>
  <c r="F453" i="6"/>
  <c r="G453" i="6"/>
  <c r="H453" i="6" s="1"/>
  <c r="E454" i="6"/>
  <c r="F454" i="6"/>
  <c r="G454" i="6"/>
  <c r="E455" i="6"/>
  <c r="F455" i="6"/>
  <c r="G455" i="6"/>
  <c r="H455" i="6" s="1"/>
  <c r="E456" i="6"/>
  <c r="F456" i="6"/>
  <c r="G456" i="6"/>
  <c r="H456" i="6" s="1"/>
  <c r="E457" i="6"/>
  <c r="F457" i="6"/>
  <c r="G457" i="6"/>
  <c r="H457" i="6" s="1"/>
  <c r="E458" i="6"/>
  <c r="F458" i="6"/>
  <c r="G458" i="6"/>
  <c r="E459" i="6"/>
  <c r="F459" i="6"/>
  <c r="G459" i="6"/>
  <c r="H459" i="6" s="1"/>
  <c r="G460" i="6"/>
  <c r="E461" i="6"/>
  <c r="F461" i="6"/>
  <c r="G461" i="6"/>
  <c r="H461" i="6" s="1"/>
  <c r="E462" i="6"/>
  <c r="F462" i="6"/>
  <c r="G462" i="6"/>
  <c r="H462" i="6" s="1"/>
  <c r="E463" i="6"/>
  <c r="F463" i="6"/>
  <c r="G463" i="6"/>
  <c r="H463" i="6" s="1"/>
  <c r="F464" i="6"/>
  <c r="G464" i="6"/>
  <c r="E465" i="6"/>
  <c r="F465" i="6"/>
  <c r="G465" i="6"/>
  <c r="H465" i="6" s="1"/>
  <c r="E466" i="6"/>
  <c r="F466" i="6"/>
  <c r="G466" i="6"/>
  <c r="E467" i="6"/>
  <c r="F467" i="6"/>
  <c r="G467" i="6"/>
  <c r="E468" i="6"/>
  <c r="H468" i="6" s="1"/>
  <c r="F468" i="6"/>
  <c r="G468" i="6"/>
  <c r="E469" i="6"/>
  <c r="F469" i="6"/>
  <c r="G469" i="6"/>
  <c r="E470" i="6"/>
  <c r="F470" i="6"/>
  <c r="G470" i="6"/>
  <c r="H470" i="6" s="1"/>
  <c r="E471" i="6"/>
  <c r="F471" i="6"/>
  <c r="G471" i="6"/>
  <c r="G472" i="6"/>
  <c r="E473" i="6"/>
  <c r="F473" i="6"/>
  <c r="G473" i="6"/>
  <c r="H473" i="6" s="1"/>
  <c r="E474" i="6"/>
  <c r="F474" i="6"/>
  <c r="G474" i="6"/>
  <c r="E475" i="6"/>
  <c r="F475" i="6"/>
  <c r="G475" i="6"/>
  <c r="H475" i="6" s="1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H480" i="6" s="1"/>
  <c r="E481" i="6"/>
  <c r="F481" i="6"/>
  <c r="G481" i="6"/>
  <c r="H481" i="6" s="1"/>
  <c r="E482" i="6"/>
  <c r="F482" i="6"/>
  <c r="G482" i="6"/>
  <c r="G483" i="6"/>
  <c r="G484" i="6"/>
  <c r="G485" i="6"/>
  <c r="E486" i="6"/>
  <c r="G486" i="6"/>
  <c r="E487" i="6"/>
  <c r="G487" i="6"/>
  <c r="E488" i="6"/>
  <c r="F488" i="6"/>
  <c r="G488" i="6"/>
  <c r="F489" i="6"/>
  <c r="G489" i="6"/>
  <c r="E490" i="6"/>
  <c r="F490" i="6"/>
  <c r="G490" i="6"/>
  <c r="H490" i="6" s="1"/>
  <c r="E491" i="6"/>
  <c r="F491" i="6"/>
  <c r="G491" i="6"/>
  <c r="H491" i="6" s="1"/>
  <c r="E492" i="6"/>
  <c r="F492" i="6"/>
  <c r="G492" i="6"/>
  <c r="H492" i="6" s="1"/>
  <c r="E493" i="6"/>
  <c r="G493" i="6"/>
  <c r="E494" i="6"/>
  <c r="F494" i="6"/>
  <c r="G494" i="6"/>
  <c r="E495" i="6"/>
  <c r="F495" i="6"/>
  <c r="G495" i="6"/>
  <c r="E496" i="6"/>
  <c r="F496" i="6"/>
  <c r="G496" i="6"/>
  <c r="H496" i="6" s="1"/>
  <c r="E497" i="6"/>
  <c r="F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E300" i="5"/>
  <c r="F300" i="5"/>
  <c r="G300" i="5"/>
  <c r="G301" i="5"/>
  <c r="F302" i="5"/>
  <c r="G302" i="5"/>
  <c r="G303" i="5"/>
  <c r="G304" i="5"/>
  <c r="E305" i="5"/>
  <c r="G305" i="5"/>
  <c r="H305" i="5" s="1"/>
  <c r="E306" i="5"/>
  <c r="F306" i="5"/>
  <c r="G306" i="5"/>
  <c r="G307" i="5"/>
  <c r="E308" i="5"/>
  <c r="G308" i="5"/>
  <c r="H308" i="5" s="1"/>
  <c r="E309" i="5"/>
  <c r="F309" i="5"/>
  <c r="G309" i="5"/>
  <c r="H309" i="5" s="1"/>
  <c r="G310" i="5"/>
  <c r="E311" i="5"/>
  <c r="G311" i="5"/>
  <c r="E312" i="5"/>
  <c r="F312" i="5"/>
  <c r="G312" i="5"/>
  <c r="E313" i="5"/>
  <c r="F313" i="5"/>
  <c r="G313" i="5"/>
  <c r="H313" i="5" s="1"/>
  <c r="G314" i="5"/>
  <c r="E315" i="5"/>
  <c r="G315" i="5"/>
  <c r="E316" i="5"/>
  <c r="F316" i="5"/>
  <c r="G316" i="5"/>
  <c r="G317" i="5"/>
  <c r="G318" i="5"/>
  <c r="E319" i="5"/>
  <c r="G319" i="5"/>
  <c r="E320" i="5"/>
  <c r="F320" i="5"/>
  <c r="G320" i="5"/>
  <c r="G321" i="5"/>
  <c r="E322" i="5"/>
  <c r="G322" i="5"/>
  <c r="E323" i="5"/>
  <c r="G323" i="5"/>
  <c r="E324" i="5"/>
  <c r="H324" i="5" s="1"/>
  <c r="G324" i="5"/>
  <c r="G325" i="5"/>
  <c r="G326" i="5"/>
  <c r="F327" i="5"/>
  <c r="G327" i="5"/>
  <c r="E328" i="5"/>
  <c r="H328" i="5" s="1"/>
  <c r="F328" i="5"/>
  <c r="G328" i="5"/>
  <c r="E329" i="5"/>
  <c r="F329" i="5"/>
  <c r="G329" i="5"/>
  <c r="H329" i="5" s="1"/>
  <c r="G330" i="5"/>
  <c r="G331" i="5"/>
  <c r="G332" i="5"/>
  <c r="G333" i="5"/>
  <c r="G334" i="5"/>
  <c r="E335" i="5"/>
  <c r="G335" i="5"/>
  <c r="E336" i="5"/>
  <c r="F336" i="5"/>
  <c r="G336" i="5"/>
  <c r="E337" i="5"/>
  <c r="F337" i="5"/>
  <c r="G337" i="5"/>
  <c r="E338" i="5"/>
  <c r="F338" i="5"/>
  <c r="G338" i="5"/>
  <c r="E339" i="5"/>
  <c r="G339" i="5"/>
  <c r="E340" i="5"/>
  <c r="F340" i="5"/>
  <c r="G340" i="5"/>
  <c r="H340" i="5" s="1"/>
  <c r="E341" i="5"/>
  <c r="G341" i="5"/>
  <c r="E342" i="5"/>
  <c r="G342" i="5"/>
  <c r="E343" i="5"/>
  <c r="F343" i="5"/>
  <c r="G343" i="5"/>
  <c r="G344" i="5"/>
  <c r="G345" i="5"/>
  <c r="F346" i="5"/>
  <c r="G346" i="5"/>
  <c r="G347" i="5"/>
  <c r="E348" i="5"/>
  <c r="F348" i="5"/>
  <c r="G348" i="5"/>
  <c r="E349" i="5"/>
  <c r="F349" i="5"/>
  <c r="G349" i="5"/>
  <c r="E350" i="5"/>
  <c r="F350" i="5"/>
  <c r="G350" i="5"/>
  <c r="E351" i="5"/>
  <c r="G351" i="5"/>
  <c r="H351" i="5" s="1"/>
  <c r="E352" i="5"/>
  <c r="F352" i="5"/>
  <c r="G352" i="5"/>
  <c r="H352" i="5" s="1"/>
  <c r="E353" i="5"/>
  <c r="F353" i="5"/>
  <c r="G353" i="5"/>
  <c r="G354" i="5"/>
  <c r="E355" i="5"/>
  <c r="F355" i="5"/>
  <c r="G355" i="5"/>
  <c r="E356" i="5"/>
  <c r="F356" i="5"/>
  <c r="G356" i="5"/>
  <c r="F357" i="5"/>
  <c r="G357" i="5"/>
  <c r="G358" i="5"/>
  <c r="G359" i="5"/>
  <c r="E360" i="5"/>
  <c r="F360" i="5"/>
  <c r="G360" i="5"/>
  <c r="H360" i="5" s="1"/>
  <c r="E361" i="5"/>
  <c r="F361" i="5"/>
  <c r="G361" i="5"/>
  <c r="E362" i="5"/>
  <c r="F362" i="5"/>
  <c r="G362" i="5"/>
  <c r="H362" i="5" s="1"/>
  <c r="G363" i="5"/>
  <c r="G364" i="5"/>
  <c r="E365" i="5"/>
  <c r="G365" i="5"/>
  <c r="G366" i="5"/>
  <c r="G367" i="5"/>
  <c r="G368" i="5"/>
  <c r="E369" i="5"/>
  <c r="G369" i="5"/>
  <c r="F370" i="5"/>
  <c r="G370" i="5"/>
  <c r="E371" i="5"/>
  <c r="F371" i="5"/>
  <c r="G371" i="5"/>
  <c r="F372" i="5"/>
  <c r="G372" i="5"/>
  <c r="E373" i="5"/>
  <c r="F373" i="5"/>
  <c r="G373" i="5"/>
  <c r="H373" i="5" s="1"/>
  <c r="E374" i="5"/>
  <c r="G374" i="5"/>
  <c r="E375" i="5"/>
  <c r="G375" i="5"/>
  <c r="E376" i="5"/>
  <c r="F376" i="5"/>
  <c r="G376" i="5"/>
  <c r="G377" i="5"/>
  <c r="G378" i="5"/>
  <c r="G379" i="5"/>
  <c r="E380" i="5"/>
  <c r="G380" i="5"/>
  <c r="E381" i="5"/>
  <c r="F381" i="5"/>
  <c r="G381" i="5"/>
  <c r="E382" i="5"/>
  <c r="F382" i="5"/>
  <c r="G382" i="5"/>
  <c r="E383" i="5"/>
  <c r="G383" i="5"/>
  <c r="E384" i="5"/>
  <c r="F384" i="5"/>
  <c r="G384" i="5"/>
  <c r="G385" i="5"/>
  <c r="G386" i="5"/>
  <c r="G387" i="5"/>
  <c r="G388" i="5"/>
  <c r="G389" i="5"/>
  <c r="G390" i="5"/>
  <c r="G391" i="5"/>
  <c r="E392" i="5"/>
  <c r="F392" i="5"/>
  <c r="G392" i="5"/>
  <c r="H392" i="5" s="1"/>
  <c r="G393" i="5"/>
  <c r="E394" i="5"/>
  <c r="F394" i="5"/>
  <c r="G394" i="5"/>
  <c r="H394" i="5" s="1"/>
  <c r="E395" i="5"/>
  <c r="F395" i="5"/>
  <c r="G395" i="5"/>
  <c r="H395" i="5" s="1"/>
  <c r="E396" i="5"/>
  <c r="F396" i="5"/>
  <c r="G396" i="5"/>
  <c r="G397" i="5"/>
  <c r="E398" i="5"/>
  <c r="G398" i="5"/>
  <c r="E399" i="5"/>
  <c r="F399" i="5"/>
  <c r="G399" i="5"/>
  <c r="E400" i="5"/>
  <c r="F400" i="5"/>
  <c r="G400" i="5"/>
  <c r="H400" i="5" s="1"/>
  <c r="G401" i="5"/>
  <c r="E402" i="5"/>
  <c r="F402" i="5"/>
  <c r="G402" i="5"/>
  <c r="G403" i="5"/>
  <c r="E404" i="5"/>
  <c r="F404" i="5"/>
  <c r="G404" i="5"/>
  <c r="G405" i="5"/>
  <c r="G406" i="5"/>
  <c r="G407" i="5"/>
  <c r="G408" i="5"/>
  <c r="G409" i="5"/>
  <c r="E410" i="5"/>
  <c r="F410" i="5"/>
  <c r="G410" i="5"/>
  <c r="G411" i="5"/>
  <c r="G412" i="5"/>
  <c r="E413" i="5"/>
  <c r="F413" i="5"/>
  <c r="G413" i="5"/>
  <c r="E414" i="5"/>
  <c r="G414" i="5"/>
  <c r="E415" i="5"/>
  <c r="F415" i="5"/>
  <c r="G415" i="5"/>
  <c r="H415" i="5" s="1"/>
  <c r="G416" i="5"/>
  <c r="E417" i="5"/>
  <c r="F417" i="5"/>
  <c r="G417" i="5"/>
  <c r="E418" i="5"/>
  <c r="F418" i="5"/>
  <c r="G418" i="5"/>
  <c r="E419" i="5"/>
  <c r="G419" i="5"/>
  <c r="G420" i="5"/>
  <c r="E421" i="5"/>
  <c r="F421" i="5"/>
  <c r="G421" i="5"/>
  <c r="H421" i="5" s="1"/>
  <c r="F422" i="5"/>
  <c r="G422" i="5"/>
  <c r="E423" i="5"/>
  <c r="F423" i="5"/>
  <c r="G423" i="5"/>
  <c r="E424" i="5"/>
  <c r="F424" i="5"/>
  <c r="G424" i="5"/>
  <c r="E425" i="5"/>
  <c r="F425" i="5"/>
  <c r="G425" i="5"/>
  <c r="E426" i="5"/>
  <c r="F426" i="5"/>
  <c r="G426" i="5"/>
  <c r="H426" i="5" s="1"/>
  <c r="E427" i="5"/>
  <c r="F427" i="5"/>
  <c r="G427" i="5"/>
  <c r="E428" i="5"/>
  <c r="G428" i="5"/>
  <c r="E429" i="5"/>
  <c r="F429" i="5"/>
  <c r="G429" i="5"/>
  <c r="G430" i="5"/>
  <c r="E431" i="5"/>
  <c r="F431" i="5"/>
  <c r="G431" i="5"/>
  <c r="G432" i="5"/>
  <c r="E433" i="5"/>
  <c r="G433" i="5"/>
  <c r="H433" i="5" s="1"/>
  <c r="E434" i="5"/>
  <c r="F434" i="5"/>
  <c r="G434" i="5"/>
  <c r="E435" i="5"/>
  <c r="F435" i="5"/>
  <c r="G435" i="5"/>
  <c r="H435" i="5" s="1"/>
  <c r="E436" i="5"/>
  <c r="F436" i="5"/>
  <c r="G436" i="5"/>
  <c r="G437" i="5"/>
  <c r="G438" i="5"/>
  <c r="E439" i="5"/>
  <c r="F439" i="5"/>
  <c r="G439" i="5"/>
  <c r="H439" i="5" s="1"/>
  <c r="E440" i="5"/>
  <c r="F440" i="5"/>
  <c r="G440" i="5"/>
  <c r="H440" i="5" s="1"/>
  <c r="E441" i="5"/>
  <c r="F441" i="5"/>
  <c r="G441" i="5"/>
  <c r="H441" i="5" s="1"/>
  <c r="G442" i="5"/>
  <c r="E443" i="5"/>
  <c r="G443" i="5"/>
  <c r="E444" i="5"/>
  <c r="H444" i="5" s="1"/>
  <c r="F444" i="5"/>
  <c r="G444" i="5"/>
  <c r="E445" i="5"/>
  <c r="F445" i="5"/>
  <c r="G445" i="5"/>
  <c r="E446" i="5"/>
  <c r="G446" i="5"/>
  <c r="E447" i="5"/>
  <c r="F447" i="5"/>
  <c r="G447" i="5"/>
  <c r="E448" i="5"/>
  <c r="F448" i="5"/>
  <c r="G448" i="5"/>
  <c r="H448" i="5" s="1"/>
  <c r="E449" i="5"/>
  <c r="F449" i="5"/>
  <c r="G449" i="5"/>
  <c r="G450" i="5"/>
  <c r="E451" i="5"/>
  <c r="F451" i="5"/>
  <c r="G451" i="5"/>
  <c r="E452" i="5"/>
  <c r="F452" i="5"/>
  <c r="G452" i="5"/>
  <c r="E453" i="5"/>
  <c r="F453" i="5"/>
  <c r="G453" i="5"/>
  <c r="E454" i="5"/>
  <c r="G454" i="5"/>
  <c r="E455" i="5"/>
  <c r="F455" i="5"/>
  <c r="G455" i="5"/>
  <c r="H455" i="5" s="1"/>
  <c r="G456" i="5"/>
  <c r="E457" i="5"/>
  <c r="F457" i="5"/>
  <c r="G457" i="5"/>
  <c r="G458" i="5"/>
  <c r="E459" i="5"/>
  <c r="F459" i="5"/>
  <c r="G459" i="5"/>
  <c r="G460" i="5"/>
  <c r="E461" i="5"/>
  <c r="F461" i="5"/>
  <c r="G461" i="5"/>
  <c r="E462" i="5"/>
  <c r="F462" i="5"/>
  <c r="G462" i="5"/>
  <c r="H462" i="5" s="1"/>
  <c r="G463" i="5"/>
  <c r="G464" i="5"/>
  <c r="E465" i="5"/>
  <c r="H465" i="5" s="1"/>
  <c r="F465" i="5"/>
  <c r="G465" i="5"/>
  <c r="E466" i="5"/>
  <c r="F466" i="5"/>
  <c r="G466" i="5"/>
  <c r="H466" i="5" s="1"/>
  <c r="E467" i="5"/>
  <c r="F467" i="5"/>
  <c r="G467" i="5"/>
  <c r="E468" i="5"/>
  <c r="F468" i="5"/>
  <c r="G468" i="5"/>
  <c r="E469" i="5"/>
  <c r="F469" i="5"/>
  <c r="G469" i="5"/>
  <c r="E470" i="5"/>
  <c r="F470" i="5"/>
  <c r="G470" i="5"/>
  <c r="H470" i="5" s="1"/>
  <c r="E471" i="5"/>
  <c r="F471" i="5"/>
  <c r="G471" i="5"/>
  <c r="H471" i="5" s="1"/>
  <c r="E472" i="5"/>
  <c r="H472" i="5" s="1"/>
  <c r="F472" i="5"/>
  <c r="G472" i="5"/>
  <c r="E473" i="5"/>
  <c r="F473" i="5"/>
  <c r="G473" i="5"/>
  <c r="E474" i="5"/>
  <c r="F474" i="5"/>
  <c r="G474" i="5"/>
  <c r="H474" i="5" s="1"/>
  <c r="E475" i="5"/>
  <c r="G475" i="5"/>
  <c r="E476" i="5"/>
  <c r="F476" i="5"/>
  <c r="G476" i="5"/>
  <c r="E477" i="5"/>
  <c r="F477" i="5"/>
  <c r="G477" i="5"/>
  <c r="G478" i="5"/>
  <c r="E479" i="5"/>
  <c r="F479" i="5"/>
  <c r="G479" i="5"/>
  <c r="E480" i="5"/>
  <c r="G480" i="5"/>
  <c r="E481" i="5"/>
  <c r="F481" i="5"/>
  <c r="G481" i="5"/>
  <c r="H481" i="5" s="1"/>
  <c r="E482" i="5"/>
  <c r="F482" i="5"/>
  <c r="G482" i="5"/>
  <c r="H482" i="5" s="1"/>
  <c r="G483" i="5"/>
  <c r="G484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G490" i="5"/>
  <c r="H490" i="5" s="1"/>
  <c r="G491" i="5"/>
  <c r="E492" i="5"/>
  <c r="H492" i="5" s="1"/>
  <c r="G492" i="5"/>
  <c r="G493" i="5"/>
  <c r="E494" i="5"/>
  <c r="F494" i="5"/>
  <c r="G494" i="5"/>
  <c r="G495" i="5"/>
  <c r="E496" i="5"/>
  <c r="F496" i="5"/>
  <c r="G496" i="5"/>
  <c r="G497" i="5"/>
  <c r="E498" i="5"/>
  <c r="F498" i="5"/>
  <c r="G498" i="5"/>
  <c r="E499" i="5"/>
  <c r="H499" i="5" s="1"/>
  <c r="F499" i="5"/>
  <c r="G499" i="5"/>
  <c r="G296" i="4"/>
  <c r="E297" i="4"/>
  <c r="F297" i="4"/>
  <c r="G297" i="4"/>
  <c r="G298" i="4"/>
  <c r="H298" i="4" s="1"/>
  <c r="E299" i="4"/>
  <c r="F299" i="4"/>
  <c r="G299" i="4"/>
  <c r="E300" i="4"/>
  <c r="F300" i="4"/>
  <c r="G300" i="4"/>
  <c r="H300" i="4" s="1"/>
  <c r="G301" i="4"/>
  <c r="E302" i="4"/>
  <c r="F302" i="4"/>
  <c r="G302" i="4"/>
  <c r="F303" i="4"/>
  <c r="G303" i="4"/>
  <c r="E304" i="4"/>
  <c r="F304" i="4"/>
  <c r="G304" i="4"/>
  <c r="H304" i="4" s="1"/>
  <c r="E305" i="4"/>
  <c r="F305" i="4"/>
  <c r="G305" i="4"/>
  <c r="H305" i="4" s="1"/>
  <c r="E306" i="4"/>
  <c r="F306" i="4"/>
  <c r="G306" i="4"/>
  <c r="E307" i="4"/>
  <c r="F307" i="4"/>
  <c r="G307" i="4"/>
  <c r="H307" i="4" s="1"/>
  <c r="E308" i="4"/>
  <c r="G308" i="4"/>
  <c r="H308" i="4" s="1"/>
  <c r="E309" i="4"/>
  <c r="F309" i="4"/>
  <c r="G309" i="4"/>
  <c r="H309" i="4" s="1"/>
  <c r="E310" i="4"/>
  <c r="F310" i="4"/>
  <c r="G310" i="4"/>
  <c r="E311" i="4"/>
  <c r="F311" i="4"/>
  <c r="G311" i="4"/>
  <c r="E312" i="4"/>
  <c r="F312" i="4"/>
  <c r="G312" i="4"/>
  <c r="E313" i="4"/>
  <c r="F313" i="4"/>
  <c r="G313" i="4"/>
  <c r="H313" i="4" s="1"/>
  <c r="E314" i="4"/>
  <c r="G314" i="4"/>
  <c r="E315" i="4"/>
  <c r="F315" i="4"/>
  <c r="G315" i="4"/>
  <c r="E316" i="4"/>
  <c r="F316" i="4"/>
  <c r="G316" i="4"/>
  <c r="E317" i="4"/>
  <c r="G317" i="4"/>
  <c r="E318" i="4"/>
  <c r="G318" i="4"/>
  <c r="H318" i="4" s="1"/>
  <c r="E319" i="4"/>
  <c r="G319" i="4"/>
  <c r="H319" i="4" s="1"/>
  <c r="E320" i="4"/>
  <c r="F320" i="4"/>
  <c r="G320" i="4"/>
  <c r="E321" i="4"/>
  <c r="F321" i="4"/>
  <c r="G321" i="4"/>
  <c r="H321" i="4" s="1"/>
  <c r="E322" i="4"/>
  <c r="F322" i="4"/>
  <c r="G322" i="4"/>
  <c r="H322" i="4" s="1"/>
  <c r="E323" i="4"/>
  <c r="F323" i="4"/>
  <c r="G323" i="4"/>
  <c r="H323" i="4" s="1"/>
  <c r="E324" i="4"/>
  <c r="G324" i="4"/>
  <c r="H324" i="4" s="1"/>
  <c r="E325" i="4"/>
  <c r="F325" i="4"/>
  <c r="G325" i="4"/>
  <c r="E326" i="4"/>
  <c r="F326" i="4"/>
  <c r="G326" i="4"/>
  <c r="E327" i="4"/>
  <c r="G327" i="4"/>
  <c r="H327" i="4" s="1"/>
  <c r="E328" i="4"/>
  <c r="F328" i="4"/>
  <c r="G328" i="4"/>
  <c r="H328" i="4" s="1"/>
  <c r="E329" i="4"/>
  <c r="F329" i="4"/>
  <c r="G329" i="4"/>
  <c r="E330" i="4"/>
  <c r="F330" i="4"/>
  <c r="G330" i="4"/>
  <c r="E331" i="4"/>
  <c r="F331" i="4"/>
  <c r="G331" i="4"/>
  <c r="H331" i="4" s="1"/>
  <c r="G332" i="4"/>
  <c r="G333" i="4"/>
  <c r="E334" i="4"/>
  <c r="G334" i="4"/>
  <c r="E335" i="4"/>
  <c r="G335" i="4"/>
  <c r="H335" i="4" s="1"/>
  <c r="E336" i="4"/>
  <c r="F336" i="4"/>
  <c r="G336" i="4"/>
  <c r="H336" i="4" s="1"/>
  <c r="E337" i="4"/>
  <c r="F337" i="4"/>
  <c r="G337" i="4"/>
  <c r="E338" i="4"/>
  <c r="F338" i="4"/>
  <c r="G338" i="4"/>
  <c r="H338" i="4" s="1"/>
  <c r="E339" i="4"/>
  <c r="F339" i="4"/>
  <c r="G339" i="4"/>
  <c r="H339" i="4" s="1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E345" i="4"/>
  <c r="F345" i="4"/>
  <c r="G345" i="4"/>
  <c r="H345" i="4" s="1"/>
  <c r="E346" i="4"/>
  <c r="F346" i="4"/>
  <c r="G346" i="4"/>
  <c r="E347" i="4"/>
  <c r="G347" i="4"/>
  <c r="H347" i="4" s="1"/>
  <c r="E348" i="4"/>
  <c r="F348" i="4"/>
  <c r="G348" i="4"/>
  <c r="H348" i="4" s="1"/>
  <c r="E349" i="4"/>
  <c r="F349" i="4"/>
  <c r="G349" i="4"/>
  <c r="E350" i="4"/>
  <c r="F350" i="4"/>
  <c r="G350" i="4"/>
  <c r="E351" i="4"/>
  <c r="F351" i="4"/>
  <c r="G351" i="4"/>
  <c r="H351" i="4" s="1"/>
  <c r="E352" i="4"/>
  <c r="F352" i="4"/>
  <c r="G352" i="4"/>
  <c r="E353" i="4"/>
  <c r="F353" i="4"/>
  <c r="G353" i="4"/>
  <c r="H353" i="4" s="1"/>
  <c r="G354" i="4"/>
  <c r="E355" i="4"/>
  <c r="F355" i="4"/>
  <c r="G355" i="4"/>
  <c r="E356" i="4"/>
  <c r="F356" i="4"/>
  <c r="G356" i="4"/>
  <c r="E357" i="4"/>
  <c r="F357" i="4"/>
  <c r="G357" i="4"/>
  <c r="E358" i="4"/>
  <c r="F358" i="4"/>
  <c r="G358" i="4"/>
  <c r="H358" i="4" s="1"/>
  <c r="E359" i="4"/>
  <c r="F359" i="4"/>
  <c r="G359" i="4"/>
  <c r="H359" i="4" s="1"/>
  <c r="E360" i="4"/>
  <c r="F360" i="4"/>
  <c r="G360" i="4"/>
  <c r="E361" i="4"/>
  <c r="F361" i="4"/>
  <c r="G361" i="4"/>
  <c r="E362" i="4"/>
  <c r="F362" i="4"/>
  <c r="G362" i="4"/>
  <c r="E363" i="4"/>
  <c r="F363" i="4"/>
  <c r="G363" i="4"/>
  <c r="H363" i="4" s="1"/>
  <c r="E364" i="4"/>
  <c r="F364" i="4"/>
  <c r="G364" i="4"/>
  <c r="E365" i="4"/>
  <c r="F365" i="4"/>
  <c r="G365" i="4"/>
  <c r="H365" i="4" s="1"/>
  <c r="E366" i="4"/>
  <c r="F366" i="4"/>
  <c r="G366" i="4"/>
  <c r="H366" i="4" s="1"/>
  <c r="E367" i="4"/>
  <c r="F367" i="4"/>
  <c r="G367" i="4"/>
  <c r="H367" i="4" s="1"/>
  <c r="E368" i="4"/>
  <c r="F368" i="4"/>
  <c r="G368" i="4"/>
  <c r="E369" i="4"/>
  <c r="F369" i="4"/>
  <c r="G369" i="4"/>
  <c r="E370" i="4"/>
  <c r="F370" i="4"/>
  <c r="G370" i="4"/>
  <c r="H370" i="4" s="1"/>
  <c r="E371" i="4"/>
  <c r="F371" i="4"/>
  <c r="G371" i="4"/>
  <c r="H371" i="4" s="1"/>
  <c r="E372" i="4"/>
  <c r="F372" i="4"/>
  <c r="G372" i="4"/>
  <c r="E373" i="4"/>
  <c r="F373" i="4"/>
  <c r="G373" i="4"/>
  <c r="E374" i="4"/>
  <c r="G374" i="4"/>
  <c r="H374" i="4" s="1"/>
  <c r="E375" i="4"/>
  <c r="F375" i="4"/>
  <c r="G375" i="4"/>
  <c r="E376" i="4"/>
  <c r="F376" i="4"/>
  <c r="G376" i="4"/>
  <c r="E377" i="4"/>
  <c r="F377" i="4"/>
  <c r="G377" i="4"/>
  <c r="E378" i="4"/>
  <c r="G378" i="4"/>
  <c r="E379" i="4"/>
  <c r="F379" i="4"/>
  <c r="G379" i="4"/>
  <c r="H379" i="4" s="1"/>
  <c r="E380" i="4"/>
  <c r="F380" i="4"/>
  <c r="G380" i="4"/>
  <c r="H380" i="4" s="1"/>
  <c r="E381" i="4"/>
  <c r="F381" i="4"/>
  <c r="G381" i="4"/>
  <c r="E382" i="4"/>
  <c r="F382" i="4"/>
  <c r="G382" i="4"/>
  <c r="H382" i="4" s="1"/>
  <c r="E383" i="4"/>
  <c r="F383" i="4"/>
  <c r="G383" i="4"/>
  <c r="E384" i="4"/>
  <c r="F384" i="4"/>
  <c r="G384" i="4"/>
  <c r="E385" i="4"/>
  <c r="F385" i="4"/>
  <c r="G385" i="4"/>
  <c r="E386" i="4"/>
  <c r="F386" i="4"/>
  <c r="G386" i="4"/>
  <c r="H386" i="4" s="1"/>
  <c r="E387" i="4"/>
  <c r="F387" i="4"/>
  <c r="G387" i="4"/>
  <c r="E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G393" i="4"/>
  <c r="E394" i="4"/>
  <c r="F394" i="4"/>
  <c r="G394" i="4"/>
  <c r="E395" i="4"/>
  <c r="H395" i="4"/>
  <c r="F395" i="4"/>
  <c r="G395" i="4"/>
  <c r="E396" i="4"/>
  <c r="H396" i="4"/>
  <c r="F396" i="4"/>
  <c r="G396" i="4"/>
  <c r="E397" i="4"/>
  <c r="F397" i="4"/>
  <c r="G397" i="4"/>
  <c r="H397" i="4" s="1"/>
  <c r="E398" i="4"/>
  <c r="G398" i="4"/>
  <c r="H398" i="4" s="1"/>
  <c r="E399" i="4"/>
  <c r="F399" i="4"/>
  <c r="G399" i="4"/>
  <c r="E400" i="4"/>
  <c r="H400" i="4" s="1"/>
  <c r="F400" i="4"/>
  <c r="G400" i="4"/>
  <c r="E401" i="4"/>
  <c r="F401" i="4"/>
  <c r="G401" i="4"/>
  <c r="E402" i="4"/>
  <c r="F402" i="4"/>
  <c r="G402" i="4"/>
  <c r="H402" i="4" s="1"/>
  <c r="E403" i="4"/>
  <c r="H403" i="4" s="1"/>
  <c r="F403" i="4"/>
  <c r="G403" i="4"/>
  <c r="E404" i="4"/>
  <c r="F404" i="4"/>
  <c r="G404" i="4"/>
  <c r="E405" i="4"/>
  <c r="F405" i="4"/>
  <c r="G405" i="4"/>
  <c r="H405" i="4" s="1"/>
  <c r="E406" i="4"/>
  <c r="F406" i="4"/>
  <c r="G406" i="4"/>
  <c r="E407" i="4"/>
  <c r="F407" i="4"/>
  <c r="G407" i="4"/>
  <c r="E408" i="4"/>
  <c r="F408" i="4"/>
  <c r="G408" i="4"/>
  <c r="E409" i="4"/>
  <c r="F409" i="4"/>
  <c r="G409" i="4"/>
  <c r="H409" i="4" s="1"/>
  <c r="E410" i="4"/>
  <c r="F410" i="4"/>
  <c r="G410" i="4"/>
  <c r="E411" i="4"/>
  <c r="F411" i="4"/>
  <c r="G411" i="4"/>
  <c r="H411" i="4" s="1"/>
  <c r="E412" i="4"/>
  <c r="F412" i="4"/>
  <c r="G412" i="4"/>
  <c r="H412" i="4" s="1"/>
  <c r="E413" i="4"/>
  <c r="F413" i="4"/>
  <c r="G413" i="4"/>
  <c r="H413" i="4" s="1"/>
  <c r="E414" i="4"/>
  <c r="F414" i="4"/>
  <c r="G414" i="4"/>
  <c r="H414" i="4" s="1"/>
  <c r="E415" i="4"/>
  <c r="F415" i="4"/>
  <c r="G415" i="4"/>
  <c r="E416" i="4"/>
  <c r="F416" i="4"/>
  <c r="G416" i="4"/>
  <c r="E417" i="4"/>
  <c r="F417" i="4"/>
  <c r="G417" i="4"/>
  <c r="E418" i="4"/>
  <c r="F418" i="4"/>
  <c r="G418" i="4"/>
  <c r="H418" i="4" s="1"/>
  <c r="E419" i="4"/>
  <c r="F419" i="4"/>
  <c r="G419" i="4"/>
  <c r="E420" i="4"/>
  <c r="F420" i="4"/>
  <c r="G420" i="4"/>
  <c r="E421" i="4"/>
  <c r="F421" i="4"/>
  <c r="G421" i="4"/>
  <c r="H421" i="4" s="1"/>
  <c r="E422" i="4"/>
  <c r="F422" i="4"/>
  <c r="G422" i="4"/>
  <c r="E423" i="4"/>
  <c r="F423" i="4"/>
  <c r="G423" i="4"/>
  <c r="E424" i="4"/>
  <c r="F424" i="4"/>
  <c r="G424" i="4"/>
  <c r="E425" i="4"/>
  <c r="F425" i="4"/>
  <c r="G425" i="4"/>
  <c r="H425" i="4" s="1"/>
  <c r="E426" i="4"/>
  <c r="F426" i="4"/>
  <c r="G426" i="4"/>
  <c r="H426" i="4" s="1"/>
  <c r="E427" i="4"/>
  <c r="F427" i="4"/>
  <c r="G427" i="4"/>
  <c r="H427" i="4" s="1"/>
  <c r="E428" i="4"/>
  <c r="F428" i="4"/>
  <c r="G428" i="4"/>
  <c r="H428" i="4" s="1"/>
  <c r="E429" i="4"/>
  <c r="G429" i="4"/>
  <c r="H429" i="4" s="1"/>
  <c r="E430" i="4"/>
  <c r="F430" i="4"/>
  <c r="G430" i="4"/>
  <c r="E431" i="4"/>
  <c r="F431" i="4"/>
  <c r="G431" i="4"/>
  <c r="E432" i="4"/>
  <c r="F432" i="4"/>
  <c r="G432" i="4"/>
  <c r="E433" i="4"/>
  <c r="G433" i="4"/>
  <c r="H433" i="4" s="1"/>
  <c r="E434" i="4"/>
  <c r="F434" i="4"/>
  <c r="G434" i="4"/>
  <c r="E435" i="4"/>
  <c r="F435" i="4"/>
  <c r="G435" i="4"/>
  <c r="E436" i="4"/>
  <c r="F436" i="4"/>
  <c r="G436" i="4"/>
  <c r="E437" i="4"/>
  <c r="G437" i="4"/>
  <c r="H437" i="4" s="1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H442" i="4" s="1"/>
  <c r="E443" i="4"/>
  <c r="F443" i="4"/>
  <c r="G443" i="4"/>
  <c r="H443" i="4" s="1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H449" i="4" s="1"/>
  <c r="E450" i="4"/>
  <c r="F450" i="4"/>
  <c r="G450" i="4"/>
  <c r="E451" i="4"/>
  <c r="F451" i="4"/>
  <c r="G451" i="4"/>
  <c r="E452" i="4"/>
  <c r="H452" i="4" s="1"/>
  <c r="F452" i="4"/>
  <c r="G452" i="4"/>
  <c r="E453" i="4"/>
  <c r="F453" i="4"/>
  <c r="G453" i="4"/>
  <c r="E454" i="4"/>
  <c r="F454" i="4"/>
  <c r="G454" i="4"/>
  <c r="E455" i="4"/>
  <c r="F455" i="4"/>
  <c r="G455" i="4"/>
  <c r="E456" i="4"/>
  <c r="H456" i="4" s="1"/>
  <c r="F456" i="4"/>
  <c r="G456" i="4"/>
  <c r="E457" i="4"/>
  <c r="F457" i="4"/>
  <c r="G457" i="4"/>
  <c r="E458" i="4"/>
  <c r="F458" i="4"/>
  <c r="G458" i="4"/>
  <c r="E459" i="4"/>
  <c r="F459" i="4"/>
  <c r="G459" i="4"/>
  <c r="E460" i="4"/>
  <c r="H460" i="4" s="1"/>
  <c r="G460" i="4"/>
  <c r="E461" i="4"/>
  <c r="F461" i="4"/>
  <c r="G461" i="4"/>
  <c r="E462" i="4"/>
  <c r="F462" i="4"/>
  <c r="G462" i="4"/>
  <c r="E463" i="4"/>
  <c r="F463" i="4"/>
  <c r="G463" i="4"/>
  <c r="E464" i="4"/>
  <c r="H464" i="4" s="1"/>
  <c r="F464" i="4"/>
  <c r="G464" i="4"/>
  <c r="E465" i="4"/>
  <c r="F465" i="4"/>
  <c r="G465" i="4"/>
  <c r="E466" i="4"/>
  <c r="F466" i="4"/>
  <c r="G466" i="4"/>
  <c r="E467" i="4"/>
  <c r="F467" i="4"/>
  <c r="G467" i="4"/>
  <c r="E468" i="4"/>
  <c r="H468" i="4" s="1"/>
  <c r="F468" i="4"/>
  <c r="G468" i="4"/>
  <c r="E469" i="4"/>
  <c r="F469" i="4"/>
  <c r="G469" i="4"/>
  <c r="E470" i="4"/>
  <c r="F470" i="4"/>
  <c r="G470" i="4"/>
  <c r="E471" i="4"/>
  <c r="F471" i="4"/>
  <c r="G471" i="4"/>
  <c r="E472" i="4"/>
  <c r="H472" i="4" s="1"/>
  <c r="F472" i="4"/>
  <c r="G472" i="4"/>
  <c r="E473" i="4"/>
  <c r="F473" i="4"/>
  <c r="G473" i="4"/>
  <c r="E474" i="4"/>
  <c r="F474" i="4"/>
  <c r="G474" i="4"/>
  <c r="E475" i="4"/>
  <c r="F475" i="4"/>
  <c r="G475" i="4"/>
  <c r="E476" i="4"/>
  <c r="H476" i="4" s="1"/>
  <c r="F476" i="4"/>
  <c r="G476" i="4"/>
  <c r="E477" i="4"/>
  <c r="F477" i="4"/>
  <c r="G477" i="4"/>
  <c r="E478" i="4"/>
  <c r="F478" i="4"/>
  <c r="G478" i="4"/>
  <c r="E479" i="4"/>
  <c r="F479" i="4"/>
  <c r="G479" i="4"/>
  <c r="E480" i="4"/>
  <c r="H480" i="4" s="1"/>
  <c r="F480" i="4"/>
  <c r="G480" i="4"/>
  <c r="E481" i="4"/>
  <c r="F481" i="4"/>
  <c r="G481" i="4"/>
  <c r="E482" i="4"/>
  <c r="F482" i="4"/>
  <c r="G482" i="4"/>
  <c r="E483" i="4"/>
  <c r="G483" i="4"/>
  <c r="E484" i="4"/>
  <c r="H484" i="4" s="1"/>
  <c r="F484" i="4"/>
  <c r="G484" i="4"/>
  <c r="E485" i="4"/>
  <c r="F485" i="4"/>
  <c r="G485" i="4"/>
  <c r="E486" i="4"/>
  <c r="F486" i="4"/>
  <c r="G486" i="4"/>
  <c r="E487" i="4"/>
  <c r="F487" i="4"/>
  <c r="G487" i="4"/>
  <c r="E488" i="4"/>
  <c r="H488" i="4" s="1"/>
  <c r="F488" i="4"/>
  <c r="G488" i="4"/>
  <c r="E489" i="4"/>
  <c r="F489" i="4"/>
  <c r="G489" i="4"/>
  <c r="E490" i="4"/>
  <c r="F490" i="4"/>
  <c r="G490" i="4"/>
  <c r="E491" i="4"/>
  <c r="F491" i="4"/>
  <c r="G491" i="4"/>
  <c r="E492" i="4"/>
  <c r="H492" i="4" s="1"/>
  <c r="F492" i="4"/>
  <c r="G492" i="4"/>
  <c r="E493" i="4"/>
  <c r="F493" i="4"/>
  <c r="G493" i="4"/>
  <c r="E494" i="4"/>
  <c r="F494" i="4"/>
  <c r="G494" i="4"/>
  <c r="E495" i="4"/>
  <c r="F495" i="4"/>
  <c r="G495" i="4"/>
  <c r="E496" i="4"/>
  <c r="H496" i="4" s="1"/>
  <c r="F496" i="4"/>
  <c r="G496" i="4"/>
  <c r="E497" i="4"/>
  <c r="F497" i="4"/>
  <c r="G497" i="4"/>
  <c r="E498" i="4"/>
  <c r="F498" i="4"/>
  <c r="G498" i="4"/>
  <c r="E499" i="4"/>
  <c r="F499" i="4"/>
  <c r="G499" i="4"/>
  <c r="F296" i="3"/>
  <c r="G296" i="3"/>
  <c r="G297" i="3"/>
  <c r="G298" i="3"/>
  <c r="E299" i="3"/>
  <c r="F299" i="3"/>
  <c r="G299" i="3"/>
  <c r="E300" i="3"/>
  <c r="F300" i="3"/>
  <c r="G300" i="3"/>
  <c r="G301" i="3"/>
  <c r="G302" i="3"/>
  <c r="F303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G311" i="3"/>
  <c r="E312" i="3"/>
  <c r="F312" i="3"/>
  <c r="G312" i="3"/>
  <c r="E313" i="3"/>
  <c r="F313" i="3"/>
  <c r="G313" i="3"/>
  <c r="G314" i="3"/>
  <c r="G315" i="3"/>
  <c r="E316" i="3"/>
  <c r="F316" i="3"/>
  <c r="G316" i="3"/>
  <c r="G317" i="3"/>
  <c r="H317" i="3" s="1"/>
  <c r="G318" i="3"/>
  <c r="E319" i="3"/>
  <c r="G319" i="3"/>
  <c r="H319" i="3" s="1"/>
  <c r="F320" i="3"/>
  <c r="G320" i="3"/>
  <c r="E321" i="3"/>
  <c r="G321" i="3"/>
  <c r="H321" i="3" s="1"/>
  <c r="E322" i="3"/>
  <c r="F322" i="3"/>
  <c r="G322" i="3"/>
  <c r="E323" i="3"/>
  <c r="F323" i="3"/>
  <c r="G323" i="3"/>
  <c r="E324" i="3"/>
  <c r="F324" i="3"/>
  <c r="G324" i="3"/>
  <c r="E325" i="3"/>
  <c r="F325" i="3"/>
  <c r="G325" i="3"/>
  <c r="G326" i="3"/>
  <c r="G327" i="3"/>
  <c r="E328" i="3"/>
  <c r="F328" i="3"/>
  <c r="G328" i="3"/>
  <c r="E329" i="3"/>
  <c r="G329" i="3"/>
  <c r="G330" i="3"/>
  <c r="E331" i="3"/>
  <c r="F331" i="3"/>
  <c r="G331" i="3"/>
  <c r="G332" i="3"/>
  <c r="G333" i="3"/>
  <c r="G334" i="3"/>
  <c r="G335" i="3"/>
  <c r="E336" i="3"/>
  <c r="H336" i="3" s="1"/>
  <c r="G336" i="3"/>
  <c r="E337" i="3"/>
  <c r="F337" i="3"/>
  <c r="G337" i="3"/>
  <c r="E338" i="3"/>
  <c r="F338" i="3"/>
  <c r="G338" i="3"/>
  <c r="G339" i="3"/>
  <c r="E340" i="3"/>
  <c r="F340" i="3"/>
  <c r="G340" i="3"/>
  <c r="E341" i="3"/>
  <c r="G341" i="3"/>
  <c r="E342" i="3"/>
  <c r="F342" i="3"/>
  <c r="G342" i="3"/>
  <c r="F343" i="3"/>
  <c r="G343" i="3"/>
  <c r="G344" i="3"/>
  <c r="G345" i="3"/>
  <c r="E346" i="3"/>
  <c r="G346" i="3"/>
  <c r="G347" i="3"/>
  <c r="E348" i="3"/>
  <c r="F348" i="3"/>
  <c r="G348" i="3"/>
  <c r="E349" i="3"/>
  <c r="H349" i="3"/>
  <c r="F349" i="3"/>
  <c r="G349" i="3"/>
  <c r="E350" i="3"/>
  <c r="H350" i="3"/>
  <c r="F350" i="3"/>
  <c r="G350" i="3"/>
  <c r="E351" i="3"/>
  <c r="F351" i="3"/>
  <c r="G351" i="3"/>
  <c r="H351" i="3" s="1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G357" i="3"/>
  <c r="G358" i="3"/>
  <c r="H358" i="3" s="1"/>
  <c r="E359" i="3"/>
  <c r="F359" i="3"/>
  <c r="G359" i="3"/>
  <c r="E360" i="3"/>
  <c r="F360" i="3"/>
  <c r="G360" i="3"/>
  <c r="E361" i="3"/>
  <c r="F361" i="3"/>
  <c r="G361" i="3"/>
  <c r="G362" i="3"/>
  <c r="E363" i="3"/>
  <c r="F363" i="3"/>
  <c r="G363" i="3"/>
  <c r="H363" i="3" s="1"/>
  <c r="E364" i="3"/>
  <c r="F364" i="3"/>
  <c r="G364" i="3"/>
  <c r="H364" i="3" s="1"/>
  <c r="E365" i="3"/>
  <c r="F365" i="3"/>
  <c r="G365" i="3"/>
  <c r="H365" i="3" s="1"/>
  <c r="E366" i="3"/>
  <c r="H366" i="3" s="1"/>
  <c r="F366" i="3"/>
  <c r="G366" i="3"/>
  <c r="E367" i="3"/>
  <c r="H367" i="3"/>
  <c r="F367" i="3"/>
  <c r="G367" i="3"/>
  <c r="E368" i="3"/>
  <c r="H368" i="3"/>
  <c r="F368" i="3"/>
  <c r="G368" i="3"/>
  <c r="G369" i="3"/>
  <c r="G370" i="3"/>
  <c r="E371" i="3"/>
  <c r="F371" i="3"/>
  <c r="G371" i="3"/>
  <c r="H371" i="3" s="1"/>
  <c r="E372" i="3"/>
  <c r="G372" i="3"/>
  <c r="E373" i="3"/>
  <c r="F373" i="3"/>
  <c r="G373" i="3"/>
  <c r="E374" i="3"/>
  <c r="F374" i="3"/>
  <c r="G374" i="3"/>
  <c r="H374" i="3" s="1"/>
  <c r="E375" i="3"/>
  <c r="F375" i="3"/>
  <c r="G375" i="3"/>
  <c r="H375" i="3" s="1"/>
  <c r="E376" i="3"/>
  <c r="H376" i="3" s="1"/>
  <c r="G376" i="3"/>
  <c r="G377" i="3"/>
  <c r="G378" i="3"/>
  <c r="G379" i="3"/>
  <c r="E380" i="3"/>
  <c r="G380" i="3"/>
  <c r="H380" i="3" s="1"/>
  <c r="F381" i="3"/>
  <c r="G381" i="3"/>
  <c r="E382" i="3"/>
  <c r="F382" i="3"/>
  <c r="G382" i="3"/>
  <c r="F383" i="3"/>
  <c r="G383" i="3"/>
  <c r="E384" i="3"/>
  <c r="F384" i="3"/>
  <c r="G384" i="3"/>
  <c r="E385" i="3"/>
  <c r="F385" i="3"/>
  <c r="G385" i="3"/>
  <c r="E386" i="3"/>
  <c r="F386" i="3"/>
  <c r="G386" i="3"/>
  <c r="G387" i="3"/>
  <c r="F388" i="3"/>
  <c r="G388" i="3"/>
  <c r="G389" i="3"/>
  <c r="E390" i="3"/>
  <c r="F390" i="3"/>
  <c r="G390" i="3"/>
  <c r="H390" i="3" s="1"/>
  <c r="E391" i="3"/>
  <c r="F391" i="3"/>
  <c r="G391" i="3"/>
  <c r="H391" i="3" s="1"/>
  <c r="E392" i="3"/>
  <c r="F392" i="3"/>
  <c r="G392" i="3"/>
  <c r="H392" i="3" s="1"/>
  <c r="G393" i="3"/>
  <c r="E394" i="3"/>
  <c r="F394" i="3"/>
  <c r="G394" i="3"/>
  <c r="H394" i="3" s="1"/>
  <c r="F395" i="3"/>
  <c r="G395" i="3"/>
  <c r="E396" i="3"/>
  <c r="F396" i="3"/>
  <c r="G396" i="3"/>
  <c r="E397" i="3"/>
  <c r="F397" i="3"/>
  <c r="G397" i="3"/>
  <c r="H397" i="3" s="1"/>
  <c r="E398" i="3"/>
  <c r="F398" i="3"/>
  <c r="G398" i="3"/>
  <c r="H398" i="3" s="1"/>
  <c r="E399" i="3"/>
  <c r="H399" i="3" s="1"/>
  <c r="F399" i="3"/>
  <c r="G399" i="3"/>
  <c r="F400" i="3"/>
  <c r="G400" i="3"/>
  <c r="G401" i="3"/>
  <c r="E402" i="3"/>
  <c r="F402" i="3"/>
  <c r="G402" i="3"/>
  <c r="H402" i="3" s="1"/>
  <c r="G403" i="3"/>
  <c r="E404" i="3"/>
  <c r="F404" i="3"/>
  <c r="G404" i="3"/>
  <c r="H404" i="3" s="1"/>
  <c r="E405" i="3"/>
  <c r="G405" i="3"/>
  <c r="G406" i="3"/>
  <c r="H406" i="3" s="1"/>
  <c r="E407" i="3"/>
  <c r="G407" i="3"/>
  <c r="G408" i="3"/>
  <c r="E409" i="3"/>
  <c r="F409" i="3"/>
  <c r="G409" i="3"/>
  <c r="H409" i="3" s="1"/>
  <c r="E410" i="3"/>
  <c r="F410" i="3"/>
  <c r="G410" i="3"/>
  <c r="H410" i="3" s="1"/>
  <c r="E411" i="3"/>
  <c r="G411" i="3"/>
  <c r="G412" i="3"/>
  <c r="F413" i="3"/>
  <c r="G413" i="3"/>
  <c r="E414" i="3"/>
  <c r="H414" i="3"/>
  <c r="F414" i="3"/>
  <c r="G414" i="3"/>
  <c r="E415" i="3"/>
  <c r="H415" i="3"/>
  <c r="F415" i="3"/>
  <c r="G415" i="3"/>
  <c r="E416" i="3"/>
  <c r="F416" i="3"/>
  <c r="G416" i="3"/>
  <c r="H416" i="3" s="1"/>
  <c r="E417" i="3"/>
  <c r="F417" i="3"/>
  <c r="G417" i="3"/>
  <c r="H417" i="3" s="1"/>
  <c r="E418" i="3"/>
  <c r="F418" i="3"/>
  <c r="G418" i="3"/>
  <c r="E419" i="3"/>
  <c r="H419" i="3" s="1"/>
  <c r="F419" i="3"/>
  <c r="G419" i="3"/>
  <c r="E420" i="3"/>
  <c r="F420" i="3"/>
  <c r="G420" i="3"/>
  <c r="E421" i="3"/>
  <c r="F421" i="3"/>
  <c r="G421" i="3"/>
  <c r="H421" i="3" s="1"/>
  <c r="E422" i="3"/>
  <c r="G422" i="3"/>
  <c r="E423" i="3"/>
  <c r="F423" i="3"/>
  <c r="G423" i="3"/>
  <c r="H423" i="3" s="1"/>
  <c r="E424" i="3"/>
  <c r="F424" i="3"/>
  <c r="G424" i="3"/>
  <c r="H424" i="3" s="1"/>
  <c r="E425" i="3"/>
  <c r="H425" i="3" s="1"/>
  <c r="F425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H429" i="3" s="1"/>
  <c r="E430" i="3"/>
  <c r="F430" i="3"/>
  <c r="G430" i="3"/>
  <c r="H430" i="3" s="1"/>
  <c r="E431" i="3"/>
  <c r="F431" i="3"/>
  <c r="G431" i="3"/>
  <c r="H431" i="3" s="1"/>
  <c r="G432" i="3"/>
  <c r="E433" i="3"/>
  <c r="F433" i="3"/>
  <c r="G433" i="3"/>
  <c r="E434" i="3"/>
  <c r="F434" i="3"/>
  <c r="G434" i="3"/>
  <c r="H434" i="3" s="1"/>
  <c r="E435" i="3"/>
  <c r="F435" i="3"/>
  <c r="G435" i="3"/>
  <c r="H435" i="3" s="1"/>
  <c r="E436" i="3"/>
  <c r="F436" i="3"/>
  <c r="G436" i="3"/>
  <c r="G437" i="3"/>
  <c r="E438" i="3"/>
  <c r="F438" i="3"/>
  <c r="G438" i="3"/>
  <c r="E439" i="3"/>
  <c r="F439" i="3"/>
  <c r="G439" i="3"/>
  <c r="E440" i="3"/>
  <c r="F440" i="3"/>
  <c r="G440" i="3"/>
  <c r="F441" i="3"/>
  <c r="G441" i="3"/>
  <c r="F442" i="3"/>
  <c r="G442" i="3"/>
  <c r="E443" i="3"/>
  <c r="F443" i="3"/>
  <c r="G443" i="3"/>
  <c r="E444" i="3"/>
  <c r="F444" i="3"/>
  <c r="G444" i="3"/>
  <c r="E445" i="3"/>
  <c r="F445" i="3"/>
  <c r="G445" i="3"/>
  <c r="H445" i="3" s="1"/>
  <c r="E446" i="3"/>
  <c r="F446" i="3"/>
  <c r="G446" i="3"/>
  <c r="E447" i="3"/>
  <c r="H447" i="3" s="1"/>
  <c r="F447" i="3"/>
  <c r="G447" i="3"/>
  <c r="E448" i="3"/>
  <c r="F448" i="3"/>
  <c r="G448" i="3"/>
  <c r="E449" i="3"/>
  <c r="F449" i="3"/>
  <c r="G449" i="3"/>
  <c r="E450" i="3"/>
  <c r="F450" i="3"/>
  <c r="G450" i="3"/>
  <c r="H450" i="3" s="1"/>
  <c r="E451" i="3"/>
  <c r="F451" i="3"/>
  <c r="G451" i="3"/>
  <c r="E452" i="3"/>
  <c r="F452" i="3"/>
  <c r="G452" i="3"/>
  <c r="E453" i="3"/>
  <c r="F453" i="3"/>
  <c r="G453" i="3"/>
  <c r="H453" i="3" s="1"/>
  <c r="E454" i="3"/>
  <c r="F454" i="3"/>
  <c r="G454" i="3"/>
  <c r="H454" i="3" s="1"/>
  <c r="E455" i="3"/>
  <c r="F455" i="3"/>
  <c r="G455" i="3"/>
  <c r="H455" i="3" s="1"/>
  <c r="E456" i="3"/>
  <c r="F456" i="3"/>
  <c r="G456" i="3"/>
  <c r="H456" i="3" s="1"/>
  <c r="E457" i="3"/>
  <c r="F457" i="3"/>
  <c r="G457" i="3"/>
  <c r="H457" i="3" s="1"/>
  <c r="G458" i="3"/>
  <c r="E459" i="3"/>
  <c r="F459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H465" i="3" s="1"/>
  <c r="E466" i="3"/>
  <c r="F466" i="3"/>
  <c r="G466" i="3"/>
  <c r="E467" i="3"/>
  <c r="F467" i="3"/>
  <c r="G467" i="3"/>
  <c r="E468" i="3"/>
  <c r="F468" i="3"/>
  <c r="G468" i="3"/>
  <c r="E469" i="3"/>
  <c r="F469" i="3"/>
  <c r="G469" i="3"/>
  <c r="H469" i="3" s="1"/>
  <c r="E470" i="3"/>
  <c r="F470" i="3"/>
  <c r="G470" i="3"/>
  <c r="H470" i="3" s="1"/>
  <c r="E471" i="3"/>
  <c r="F471" i="3"/>
  <c r="G471" i="3"/>
  <c r="H471" i="3" s="1"/>
  <c r="E472" i="3"/>
  <c r="F472" i="3"/>
  <c r="G472" i="3"/>
  <c r="H472" i="3" s="1"/>
  <c r="G473" i="3"/>
  <c r="E474" i="3"/>
  <c r="F474" i="3"/>
  <c r="G474" i="3"/>
  <c r="E475" i="3"/>
  <c r="F475" i="3"/>
  <c r="G475" i="3"/>
  <c r="E476" i="3"/>
  <c r="G476" i="3"/>
  <c r="E477" i="3"/>
  <c r="F477" i="3"/>
  <c r="G477" i="3"/>
  <c r="H477" i="3" s="1"/>
  <c r="G478" i="3"/>
  <c r="E479" i="3"/>
  <c r="F479" i="3"/>
  <c r="G479" i="3"/>
  <c r="F480" i="3"/>
  <c r="G480" i="3"/>
  <c r="E481" i="3"/>
  <c r="F481" i="3"/>
  <c r="G481" i="3"/>
  <c r="E482" i="3"/>
  <c r="F482" i="3"/>
  <c r="G482" i="3"/>
  <c r="G483" i="3"/>
  <c r="E484" i="3"/>
  <c r="F484" i="3"/>
  <c r="G484" i="3"/>
  <c r="H484" i="3" s="1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H490" i="3" s="1"/>
  <c r="G491" i="3"/>
  <c r="E492" i="3"/>
  <c r="F492" i="3"/>
  <c r="G492" i="3"/>
  <c r="G493" i="3"/>
  <c r="E494" i="3"/>
  <c r="F494" i="3"/>
  <c r="G494" i="3"/>
  <c r="H494" i="3" s="1"/>
  <c r="E495" i="3"/>
  <c r="F495" i="3"/>
  <c r="G495" i="3"/>
  <c r="H495" i="3" s="1"/>
  <c r="E496" i="3"/>
  <c r="F496" i="3"/>
  <c r="G496" i="3"/>
  <c r="H496" i="3" s="1"/>
  <c r="E497" i="3"/>
  <c r="F497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H299" i="2" s="1"/>
  <c r="G300" i="2"/>
  <c r="G301" i="2"/>
  <c r="G302" i="2"/>
  <c r="G303" i="2"/>
  <c r="G304" i="2"/>
  <c r="G305" i="2"/>
  <c r="E306" i="2"/>
  <c r="H306" i="2" s="1"/>
  <c r="F306" i="2"/>
  <c r="G306" i="2"/>
  <c r="G307" i="2"/>
  <c r="G308" i="2"/>
  <c r="E309" i="2"/>
  <c r="F309" i="2"/>
  <c r="G309" i="2"/>
  <c r="G310" i="2"/>
  <c r="G311" i="2"/>
  <c r="G312" i="2"/>
  <c r="E313" i="2"/>
  <c r="F313" i="2"/>
  <c r="G313" i="2"/>
  <c r="H313" i="2" s="1"/>
  <c r="G314" i="2"/>
  <c r="G315" i="2"/>
  <c r="H315" i="2" s="1"/>
  <c r="E316" i="2"/>
  <c r="F316" i="2"/>
  <c r="G316" i="2"/>
  <c r="G317" i="2"/>
  <c r="G318" i="2"/>
  <c r="G319" i="2"/>
  <c r="E320" i="2"/>
  <c r="F320" i="2"/>
  <c r="G320" i="2"/>
  <c r="F321" i="2"/>
  <c r="G321" i="2"/>
  <c r="E322" i="2"/>
  <c r="F322" i="2"/>
  <c r="G322" i="2"/>
  <c r="H322" i="2" s="1"/>
  <c r="E323" i="2"/>
  <c r="G323" i="2"/>
  <c r="H323" i="2" s="1"/>
  <c r="E324" i="2"/>
  <c r="G324" i="2"/>
  <c r="G325" i="2"/>
  <c r="G326" i="2"/>
  <c r="G327" i="2"/>
  <c r="E328" i="2"/>
  <c r="G328" i="2"/>
  <c r="G329" i="2"/>
  <c r="G330" i="2"/>
  <c r="E331" i="2"/>
  <c r="H331" i="2" s="1"/>
  <c r="G331" i="2"/>
  <c r="G332" i="2"/>
  <c r="G333" i="2"/>
  <c r="G334" i="2"/>
  <c r="G335" i="2"/>
  <c r="E336" i="2"/>
  <c r="F336" i="2"/>
  <c r="G336" i="2"/>
  <c r="F337" i="2"/>
  <c r="G337" i="2"/>
  <c r="H337" i="2" s="1"/>
  <c r="E338" i="2"/>
  <c r="H338" i="2" s="1"/>
  <c r="G338" i="2"/>
  <c r="G339" i="2"/>
  <c r="E340" i="2"/>
  <c r="G340" i="2"/>
  <c r="G341" i="2"/>
  <c r="E342" i="2"/>
  <c r="F342" i="2"/>
  <c r="G342" i="2"/>
  <c r="H342" i="2" s="1"/>
  <c r="G343" i="2"/>
  <c r="G344" i="2"/>
  <c r="G345" i="2"/>
  <c r="F346" i="2"/>
  <c r="G346" i="2"/>
  <c r="H346" i="2" s="1"/>
  <c r="G347" i="2"/>
  <c r="E348" i="2"/>
  <c r="F348" i="2"/>
  <c r="G348" i="2"/>
  <c r="H348" i="2" s="1"/>
  <c r="E349" i="2"/>
  <c r="F349" i="2"/>
  <c r="G349" i="2"/>
  <c r="H349" i="2" s="1"/>
  <c r="E350" i="2"/>
  <c r="H350" i="2" s="1"/>
  <c r="F350" i="2"/>
  <c r="G350" i="2"/>
  <c r="G351" i="2"/>
  <c r="E352" i="2"/>
  <c r="F352" i="2"/>
  <c r="G352" i="2"/>
  <c r="E353" i="2"/>
  <c r="F353" i="2"/>
  <c r="G353" i="2"/>
  <c r="G354" i="2"/>
  <c r="E355" i="2"/>
  <c r="H355" i="2" s="1"/>
  <c r="F355" i="2"/>
  <c r="G355" i="2"/>
  <c r="E356" i="2"/>
  <c r="G356" i="2"/>
  <c r="H356" i="2" s="1"/>
  <c r="G357" i="2"/>
  <c r="G358" i="2"/>
  <c r="E359" i="2"/>
  <c r="H359" i="2" s="1"/>
  <c r="G359" i="2"/>
  <c r="E360" i="2"/>
  <c r="H360" i="2"/>
  <c r="F360" i="2"/>
  <c r="G360" i="2"/>
  <c r="E361" i="2"/>
  <c r="F361" i="2"/>
  <c r="G361" i="2"/>
  <c r="H361" i="2" s="1"/>
  <c r="E362" i="2"/>
  <c r="F362" i="2"/>
  <c r="G362" i="2"/>
  <c r="H362" i="2" s="1"/>
  <c r="E363" i="2"/>
  <c r="F363" i="2"/>
  <c r="G363" i="2"/>
  <c r="E364" i="2"/>
  <c r="H364" i="2" s="1"/>
  <c r="F364" i="2"/>
  <c r="G364" i="2"/>
  <c r="E365" i="2"/>
  <c r="F365" i="2"/>
  <c r="G365" i="2"/>
  <c r="H365" i="2" s="1"/>
  <c r="E366" i="2"/>
  <c r="F366" i="2"/>
  <c r="G366" i="2"/>
  <c r="E367" i="2"/>
  <c r="F367" i="2"/>
  <c r="G367" i="2"/>
  <c r="H367" i="2" s="1"/>
  <c r="E368" i="2"/>
  <c r="G368" i="2"/>
  <c r="G369" i="2"/>
  <c r="H369" i="2" s="1"/>
  <c r="E370" i="2"/>
  <c r="F370" i="2"/>
  <c r="G370" i="2"/>
  <c r="E371" i="2"/>
  <c r="F371" i="2"/>
  <c r="G371" i="2"/>
  <c r="G372" i="2"/>
  <c r="E373" i="2"/>
  <c r="F373" i="2"/>
  <c r="G373" i="2"/>
  <c r="E374" i="2"/>
  <c r="F374" i="2"/>
  <c r="G374" i="2"/>
  <c r="H374" i="2" s="1"/>
  <c r="E375" i="2"/>
  <c r="F375" i="2"/>
  <c r="G375" i="2"/>
  <c r="H375" i="2" s="1"/>
  <c r="G376" i="2"/>
  <c r="G377" i="2"/>
  <c r="G378" i="2"/>
  <c r="G379" i="2"/>
  <c r="G380" i="2"/>
  <c r="E381" i="2"/>
  <c r="F381" i="2"/>
  <c r="G381" i="2"/>
  <c r="E382" i="2"/>
  <c r="G382" i="2"/>
  <c r="H382" i="2" s="1"/>
  <c r="G383" i="2"/>
  <c r="E384" i="2"/>
  <c r="F384" i="2"/>
  <c r="G384" i="2"/>
  <c r="G385" i="2"/>
  <c r="E386" i="2"/>
  <c r="F386" i="2"/>
  <c r="G386" i="2"/>
  <c r="H386" i="2" s="1"/>
  <c r="G387" i="2"/>
  <c r="G388" i="2"/>
  <c r="E389" i="2"/>
  <c r="F389" i="2"/>
  <c r="G389" i="2"/>
  <c r="H389" i="2" s="1"/>
  <c r="E390" i="2"/>
  <c r="G390" i="2"/>
  <c r="H390" i="2" s="1"/>
  <c r="G391" i="2"/>
  <c r="G392" i="2"/>
  <c r="H392" i="2" s="1"/>
  <c r="G393" i="2"/>
  <c r="E394" i="2"/>
  <c r="F394" i="2"/>
  <c r="G394" i="2"/>
  <c r="E395" i="2"/>
  <c r="F395" i="2"/>
  <c r="G395" i="2"/>
  <c r="E396" i="2"/>
  <c r="F396" i="2"/>
  <c r="G396" i="2"/>
  <c r="H396" i="2" s="1"/>
  <c r="E397" i="2"/>
  <c r="F397" i="2"/>
  <c r="G397" i="2"/>
  <c r="G398" i="2"/>
  <c r="E399" i="2"/>
  <c r="F399" i="2"/>
  <c r="G399" i="2"/>
  <c r="H399" i="2" s="1"/>
  <c r="E400" i="2"/>
  <c r="F400" i="2"/>
  <c r="G400" i="2"/>
  <c r="G401" i="2"/>
  <c r="E402" i="2"/>
  <c r="F402" i="2"/>
  <c r="G402" i="2"/>
  <c r="H402" i="2" s="1"/>
  <c r="G403" i="2"/>
  <c r="F404" i="2"/>
  <c r="G404" i="2"/>
  <c r="G405" i="2"/>
  <c r="G406" i="2"/>
  <c r="G407" i="2"/>
  <c r="F408" i="2"/>
  <c r="G408" i="2"/>
  <c r="G409" i="2"/>
  <c r="F410" i="2"/>
  <c r="G410" i="2"/>
  <c r="G411" i="2"/>
  <c r="G412" i="2"/>
  <c r="E413" i="2"/>
  <c r="F413" i="2"/>
  <c r="G413" i="2"/>
  <c r="E414" i="2"/>
  <c r="F414" i="2"/>
  <c r="G414" i="2"/>
  <c r="E415" i="2"/>
  <c r="F415" i="2"/>
  <c r="G415" i="2"/>
  <c r="E416" i="2"/>
  <c r="F416" i="2"/>
  <c r="G416" i="2"/>
  <c r="H416" i="2" s="1"/>
  <c r="E417" i="2"/>
  <c r="F417" i="2"/>
  <c r="G417" i="2"/>
  <c r="H417" i="2" s="1"/>
  <c r="E418" i="2"/>
  <c r="F418" i="2"/>
  <c r="G418" i="2"/>
  <c r="H418" i="2" s="1"/>
  <c r="G419" i="2"/>
  <c r="G420" i="2"/>
  <c r="E421" i="2"/>
  <c r="F421" i="2"/>
  <c r="G421" i="2"/>
  <c r="E422" i="2"/>
  <c r="G422" i="2"/>
  <c r="H422" i="2" s="1"/>
  <c r="E423" i="2"/>
  <c r="F423" i="2"/>
  <c r="G423" i="2"/>
  <c r="E424" i="2"/>
  <c r="F424" i="2"/>
  <c r="G424" i="2"/>
  <c r="E425" i="2"/>
  <c r="F425" i="2"/>
  <c r="G425" i="2"/>
  <c r="E426" i="2"/>
  <c r="F426" i="2"/>
  <c r="G426" i="2"/>
  <c r="E427" i="2"/>
  <c r="F427" i="2"/>
  <c r="G427" i="2"/>
  <c r="E428" i="2"/>
  <c r="F428" i="2"/>
  <c r="G428" i="2"/>
  <c r="E429" i="2"/>
  <c r="F429" i="2"/>
  <c r="G429" i="2"/>
  <c r="E430" i="2"/>
  <c r="F430" i="2"/>
  <c r="G430" i="2"/>
  <c r="H430" i="2" s="1"/>
  <c r="E431" i="2"/>
  <c r="F431" i="2"/>
  <c r="G431" i="2"/>
  <c r="H431" i="2" s="1"/>
  <c r="G432" i="2"/>
  <c r="G433" i="2"/>
  <c r="G434" i="2"/>
  <c r="E435" i="2"/>
  <c r="F435" i="2"/>
  <c r="G435" i="2"/>
  <c r="E436" i="2"/>
  <c r="G436" i="2"/>
  <c r="H436" i="2" s="1"/>
  <c r="G437" i="2"/>
  <c r="E438" i="2"/>
  <c r="G438" i="2"/>
  <c r="E439" i="2"/>
  <c r="F439" i="2"/>
  <c r="G439" i="2"/>
  <c r="H439" i="2" s="1"/>
  <c r="E440" i="2"/>
  <c r="F440" i="2"/>
  <c r="G440" i="2"/>
  <c r="G441" i="2"/>
  <c r="G442" i="2"/>
  <c r="E443" i="2"/>
  <c r="G443" i="2"/>
  <c r="H443" i="2" s="1"/>
  <c r="G444" i="2"/>
  <c r="E445" i="2"/>
  <c r="F445" i="2"/>
  <c r="G445" i="2"/>
  <c r="H445" i="2" s="1"/>
  <c r="E446" i="2"/>
  <c r="F446" i="2"/>
  <c r="G446" i="2"/>
  <c r="H446" i="2" s="1"/>
  <c r="E447" i="2"/>
  <c r="G447" i="2"/>
  <c r="E448" i="2"/>
  <c r="F448" i="2"/>
  <c r="G448" i="2"/>
  <c r="H448" i="2" s="1"/>
  <c r="E449" i="2"/>
  <c r="F449" i="2"/>
  <c r="G449" i="2"/>
  <c r="H449" i="2" s="1"/>
  <c r="E450" i="2"/>
  <c r="F450" i="2"/>
  <c r="G450" i="2"/>
  <c r="E451" i="2"/>
  <c r="F451" i="2"/>
  <c r="G451" i="2"/>
  <c r="E452" i="2"/>
  <c r="F452" i="2"/>
  <c r="G452" i="2"/>
  <c r="H452" i="2" s="1"/>
  <c r="E453" i="2"/>
  <c r="F453" i="2"/>
  <c r="G453" i="2"/>
  <c r="H453" i="2" s="1"/>
  <c r="E454" i="2"/>
  <c r="F454" i="2"/>
  <c r="G454" i="2"/>
  <c r="H454" i="2" s="1"/>
  <c r="G455" i="2"/>
  <c r="G456" i="2"/>
  <c r="E457" i="2"/>
  <c r="F457" i="2"/>
  <c r="G457" i="2"/>
  <c r="H457" i="2" s="1"/>
  <c r="G458" i="2"/>
  <c r="E459" i="2"/>
  <c r="F459" i="2"/>
  <c r="G459" i="2"/>
  <c r="H459" i="2" s="1"/>
  <c r="G460" i="2"/>
  <c r="E461" i="2"/>
  <c r="G461" i="2"/>
  <c r="H461" i="2" s="1"/>
  <c r="E462" i="2"/>
  <c r="G462" i="2"/>
  <c r="H462" i="2" s="1"/>
  <c r="G463" i="2"/>
  <c r="G464" i="2"/>
  <c r="E465" i="2"/>
  <c r="F465" i="2"/>
  <c r="G465" i="2"/>
  <c r="F466" i="2"/>
  <c r="G466" i="2"/>
  <c r="G467" i="2"/>
  <c r="E468" i="2"/>
  <c r="F468" i="2"/>
  <c r="G468" i="2"/>
  <c r="H468" i="2" s="1"/>
  <c r="E469" i="2"/>
  <c r="G469" i="2"/>
  <c r="H469" i="2" s="1"/>
  <c r="E470" i="2"/>
  <c r="F470" i="2"/>
  <c r="G470" i="2"/>
  <c r="E471" i="2"/>
  <c r="F471" i="2"/>
  <c r="G471" i="2"/>
  <c r="E472" i="2"/>
  <c r="F472" i="2"/>
  <c r="G472" i="2"/>
  <c r="G473" i="2"/>
  <c r="E474" i="2"/>
  <c r="F474" i="2"/>
  <c r="G474" i="2"/>
  <c r="E475" i="2"/>
  <c r="G475" i="2"/>
  <c r="H475" i="2" s="1"/>
  <c r="E476" i="2"/>
  <c r="F476" i="2"/>
  <c r="G476" i="2"/>
  <c r="E477" i="2"/>
  <c r="H477" i="2" s="1"/>
  <c r="G477" i="2"/>
  <c r="G478" i="2"/>
  <c r="E479" i="2"/>
  <c r="F479" i="2"/>
  <c r="G479" i="2"/>
  <c r="H479" i="2" s="1"/>
  <c r="G480" i="2"/>
  <c r="E481" i="2"/>
  <c r="H481" i="2" s="1"/>
  <c r="F481" i="2"/>
  <c r="G481" i="2"/>
  <c r="E482" i="2"/>
  <c r="F482" i="2"/>
  <c r="G482" i="2"/>
  <c r="H482" i="2" s="1"/>
  <c r="G483" i="2"/>
  <c r="G484" i="2"/>
  <c r="G485" i="2"/>
  <c r="E486" i="2"/>
  <c r="F486" i="2"/>
  <c r="G486" i="2"/>
  <c r="E487" i="2"/>
  <c r="F487" i="2"/>
  <c r="G487" i="2"/>
  <c r="H487" i="2" s="1"/>
  <c r="E488" i="2"/>
  <c r="F488" i="2"/>
  <c r="G488" i="2"/>
  <c r="E489" i="2"/>
  <c r="F489" i="2"/>
  <c r="G489" i="2"/>
  <c r="G490" i="2"/>
  <c r="G491" i="2"/>
  <c r="E492" i="2"/>
  <c r="F492" i="2"/>
  <c r="G492" i="2"/>
  <c r="G493" i="2"/>
  <c r="G494" i="2"/>
  <c r="G495" i="2"/>
  <c r="E496" i="2"/>
  <c r="F496" i="2"/>
  <c r="G496" i="2"/>
  <c r="G497" i="2"/>
  <c r="E498" i="2"/>
  <c r="G498" i="2"/>
  <c r="H498" i="2" s="1"/>
  <c r="E499" i="2"/>
  <c r="F499" i="2"/>
  <c r="G499" i="2"/>
  <c r="H499" i="2" s="1"/>
  <c r="E296" i="1"/>
  <c r="F296" i="1"/>
  <c r="G296" i="1"/>
  <c r="H296" i="1" s="1"/>
  <c r="E297" i="1"/>
  <c r="F297" i="1"/>
  <c r="G297" i="1"/>
  <c r="F298" i="1"/>
  <c r="G298" i="1"/>
  <c r="E299" i="1"/>
  <c r="F299" i="1"/>
  <c r="G299" i="1"/>
  <c r="H299" i="1" s="1"/>
  <c r="E300" i="1"/>
  <c r="F300" i="1"/>
  <c r="G300" i="1"/>
  <c r="G301" i="1"/>
  <c r="F302" i="1"/>
  <c r="G302" i="1"/>
  <c r="E303" i="1"/>
  <c r="F303" i="1"/>
  <c r="G303" i="1"/>
  <c r="H303" i="1" s="1"/>
  <c r="E304" i="1"/>
  <c r="F304" i="1"/>
  <c r="G304" i="1"/>
  <c r="H304" i="1" s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E311" i="1"/>
  <c r="F311" i="1"/>
  <c r="G311" i="1"/>
  <c r="E312" i="1"/>
  <c r="F312" i="1"/>
  <c r="G312" i="1"/>
  <c r="E313" i="1"/>
  <c r="F313" i="1"/>
  <c r="G313" i="1"/>
  <c r="H313" i="1" s="1"/>
  <c r="E314" i="1"/>
  <c r="F314" i="1"/>
  <c r="G314" i="1"/>
  <c r="H314" i="1" s="1"/>
  <c r="G315" i="1"/>
  <c r="E316" i="1"/>
  <c r="F316" i="1"/>
  <c r="G316" i="1"/>
  <c r="H316" i="1" s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H321" i="1" s="1"/>
  <c r="E322" i="1"/>
  <c r="F322" i="1"/>
  <c r="G322" i="1"/>
  <c r="H322" i="1" s="1"/>
  <c r="E323" i="1"/>
  <c r="F323" i="1"/>
  <c r="G323" i="1"/>
  <c r="H323" i="1" s="1"/>
  <c r="E324" i="1"/>
  <c r="F324" i="1"/>
  <c r="G324" i="1"/>
  <c r="E325" i="1"/>
  <c r="F325" i="1"/>
  <c r="G325" i="1"/>
  <c r="G326" i="1"/>
  <c r="E327" i="1"/>
  <c r="H327" i="1" s="1"/>
  <c r="F327" i="1"/>
  <c r="G327" i="1"/>
  <c r="E328" i="1"/>
  <c r="F328" i="1"/>
  <c r="G328" i="1"/>
  <c r="E329" i="1"/>
  <c r="F329" i="1"/>
  <c r="G329" i="1"/>
  <c r="H329" i="1" s="1"/>
  <c r="E330" i="1"/>
  <c r="H330" i="1" s="1"/>
  <c r="F330" i="1"/>
  <c r="G330" i="1"/>
  <c r="E331" i="1"/>
  <c r="F331" i="1"/>
  <c r="G331" i="1"/>
  <c r="E332" i="1"/>
  <c r="F332" i="1"/>
  <c r="G332" i="1"/>
  <c r="F333" i="1"/>
  <c r="G333" i="1"/>
  <c r="E334" i="1"/>
  <c r="H334" i="1"/>
  <c r="F334" i="1"/>
  <c r="G334" i="1"/>
  <c r="E335" i="1"/>
  <c r="H335" i="1"/>
  <c r="F335" i="1"/>
  <c r="G335" i="1"/>
  <c r="E336" i="1"/>
  <c r="F336" i="1"/>
  <c r="G336" i="1"/>
  <c r="E337" i="1"/>
  <c r="F337" i="1"/>
  <c r="G337" i="1"/>
  <c r="H337" i="1" s="1"/>
  <c r="E338" i="1"/>
  <c r="F338" i="1"/>
  <c r="G338" i="1"/>
  <c r="E339" i="1"/>
  <c r="F339" i="1"/>
  <c r="G339" i="1"/>
  <c r="E340" i="1"/>
  <c r="F340" i="1"/>
  <c r="G340" i="1"/>
  <c r="E341" i="1"/>
  <c r="F341" i="1"/>
  <c r="G341" i="1"/>
  <c r="H341" i="1" s="1"/>
  <c r="E342" i="1"/>
  <c r="F342" i="1"/>
  <c r="G342" i="1"/>
  <c r="E343" i="1"/>
  <c r="H343" i="1" s="1"/>
  <c r="F343" i="1"/>
  <c r="G343" i="1"/>
  <c r="G344" i="1"/>
  <c r="E345" i="1"/>
  <c r="F345" i="1"/>
  <c r="G345" i="1"/>
  <c r="E346" i="1"/>
  <c r="F346" i="1"/>
  <c r="G346" i="1"/>
  <c r="F347" i="1"/>
  <c r="G347" i="1"/>
  <c r="E348" i="1"/>
  <c r="H348" i="1" s="1"/>
  <c r="F348" i="1"/>
  <c r="G348" i="1"/>
  <c r="E349" i="1"/>
  <c r="H349" i="1" s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H355" i="1" s="1"/>
  <c r="F355" i="1"/>
  <c r="G355" i="1"/>
  <c r="E356" i="1"/>
  <c r="F356" i="1"/>
  <c r="G356" i="1"/>
  <c r="E357" i="1"/>
  <c r="F357" i="1"/>
  <c r="G357" i="1"/>
  <c r="H357" i="1" s="1"/>
  <c r="G358" i="1"/>
  <c r="E359" i="1"/>
  <c r="F359" i="1"/>
  <c r="G359" i="1"/>
  <c r="H359" i="1" s="1"/>
  <c r="E360" i="1"/>
  <c r="F360" i="1"/>
  <c r="G360" i="1"/>
  <c r="H360" i="1" s="1"/>
  <c r="E361" i="1"/>
  <c r="F361" i="1"/>
  <c r="G361" i="1"/>
  <c r="E362" i="1"/>
  <c r="F362" i="1"/>
  <c r="G362" i="1"/>
  <c r="E363" i="1"/>
  <c r="F363" i="1"/>
  <c r="G363" i="1"/>
  <c r="H363" i="1" s="1"/>
  <c r="E364" i="1"/>
  <c r="F364" i="1"/>
  <c r="G364" i="1"/>
  <c r="H364" i="1" s="1"/>
  <c r="E365" i="1"/>
  <c r="H365" i="1" s="1"/>
  <c r="F365" i="1"/>
  <c r="G365" i="1"/>
  <c r="E366" i="1"/>
  <c r="H366" i="1" s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H371" i="1" s="1"/>
  <c r="E372" i="1"/>
  <c r="F372" i="1"/>
  <c r="G372" i="1"/>
  <c r="E373" i="1"/>
  <c r="H373" i="1" s="1"/>
  <c r="F373" i="1"/>
  <c r="G373" i="1"/>
  <c r="E374" i="1"/>
  <c r="H374" i="1" s="1"/>
  <c r="F374" i="1"/>
  <c r="G374" i="1"/>
  <c r="E375" i="1"/>
  <c r="F375" i="1"/>
  <c r="G375" i="1"/>
  <c r="H375" i="1" s="1"/>
  <c r="E376" i="1"/>
  <c r="F376" i="1"/>
  <c r="G376" i="1"/>
  <c r="H376" i="1" s="1"/>
  <c r="F377" i="1"/>
  <c r="G377" i="1"/>
  <c r="E378" i="1"/>
  <c r="F378" i="1"/>
  <c r="G378" i="1"/>
  <c r="E379" i="1"/>
  <c r="F379" i="1"/>
  <c r="G379" i="1"/>
  <c r="H379" i="1" s="1"/>
  <c r="E380" i="1"/>
  <c r="F380" i="1"/>
  <c r="G380" i="1"/>
  <c r="E381" i="1"/>
  <c r="F381" i="1"/>
  <c r="G381" i="1"/>
  <c r="E382" i="1"/>
  <c r="F382" i="1"/>
  <c r="G382" i="1"/>
  <c r="E383" i="1"/>
  <c r="F383" i="1"/>
  <c r="G383" i="1"/>
  <c r="H383" i="1" s="1"/>
  <c r="E384" i="1"/>
  <c r="H384" i="1" s="1"/>
  <c r="F384" i="1"/>
  <c r="G384" i="1"/>
  <c r="E385" i="1"/>
  <c r="H385" i="1"/>
  <c r="F385" i="1"/>
  <c r="G385" i="1"/>
  <c r="E386" i="1"/>
  <c r="H386" i="1"/>
  <c r="F386" i="1"/>
  <c r="G386" i="1"/>
  <c r="E387" i="1"/>
  <c r="F387" i="1"/>
  <c r="G387" i="1"/>
  <c r="E388" i="1"/>
  <c r="F388" i="1"/>
  <c r="G388" i="1"/>
  <c r="H388" i="1" s="1"/>
  <c r="E389" i="1"/>
  <c r="F389" i="1"/>
  <c r="G389" i="1"/>
  <c r="E390" i="1"/>
  <c r="F390" i="1"/>
  <c r="G390" i="1"/>
  <c r="E391" i="1"/>
  <c r="F391" i="1"/>
  <c r="G391" i="1"/>
  <c r="G392" i="1"/>
  <c r="E393" i="1"/>
  <c r="F393" i="1"/>
  <c r="G393" i="1"/>
  <c r="E394" i="1"/>
  <c r="F394" i="1"/>
  <c r="G394" i="1"/>
  <c r="H394" i="1" s="1"/>
  <c r="E395" i="1"/>
  <c r="F395" i="1"/>
  <c r="G395" i="1"/>
  <c r="E396" i="1"/>
  <c r="H396" i="1" s="1"/>
  <c r="F396" i="1"/>
  <c r="G396" i="1"/>
  <c r="E397" i="1"/>
  <c r="H397" i="1" s="1"/>
  <c r="F397" i="1"/>
  <c r="G397" i="1"/>
  <c r="E398" i="1"/>
  <c r="F398" i="1"/>
  <c r="G398" i="1"/>
  <c r="H398" i="1" s="1"/>
  <c r="E399" i="1"/>
  <c r="F399" i="1"/>
  <c r="G399" i="1"/>
  <c r="E400" i="1"/>
  <c r="F400" i="1"/>
  <c r="G400" i="1"/>
  <c r="E401" i="1"/>
  <c r="F401" i="1"/>
  <c r="G401" i="1"/>
  <c r="E402" i="1"/>
  <c r="F402" i="1"/>
  <c r="G402" i="1"/>
  <c r="H402" i="1" s="1"/>
  <c r="E403" i="1"/>
  <c r="F403" i="1"/>
  <c r="G403" i="1"/>
  <c r="H403" i="1" s="1"/>
  <c r="E404" i="1"/>
  <c r="H404" i="1" s="1"/>
  <c r="F404" i="1"/>
  <c r="G404" i="1"/>
  <c r="E405" i="1"/>
  <c r="G405" i="1"/>
  <c r="G406" i="1"/>
  <c r="E407" i="1"/>
  <c r="F407" i="1"/>
  <c r="G407" i="1"/>
  <c r="G408" i="1"/>
  <c r="E409" i="1"/>
  <c r="F409" i="1"/>
  <c r="G409" i="1"/>
  <c r="E410" i="1"/>
  <c r="F410" i="1"/>
  <c r="G410" i="1"/>
  <c r="E411" i="1"/>
  <c r="F411" i="1"/>
  <c r="G411" i="1"/>
  <c r="E412" i="1"/>
  <c r="H412" i="1" s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H419" i="1" s="1"/>
  <c r="E420" i="1"/>
  <c r="F420" i="1"/>
  <c r="G420" i="1"/>
  <c r="H420" i="1" s="1"/>
  <c r="E421" i="1"/>
  <c r="F421" i="1"/>
  <c r="G421" i="1"/>
  <c r="H421" i="1" s="1"/>
  <c r="F422" i="1"/>
  <c r="G422" i="1"/>
  <c r="E423" i="1"/>
  <c r="F423" i="1"/>
  <c r="G423" i="1"/>
  <c r="H423" i="1" s="1"/>
  <c r="E424" i="1"/>
  <c r="F424" i="1"/>
  <c r="G424" i="1"/>
  <c r="E425" i="1"/>
  <c r="F425" i="1"/>
  <c r="G425" i="1"/>
  <c r="E426" i="1"/>
  <c r="F426" i="1"/>
  <c r="G426" i="1"/>
  <c r="H426" i="1" s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H434" i="1" s="1"/>
  <c r="E435" i="1"/>
  <c r="F435" i="1"/>
  <c r="G435" i="1"/>
  <c r="H435" i="1" s="1"/>
  <c r="E436" i="1"/>
  <c r="F436" i="1"/>
  <c r="G436" i="1"/>
  <c r="H436" i="1" s="1"/>
  <c r="E437" i="1"/>
  <c r="F437" i="1"/>
  <c r="G437" i="1"/>
  <c r="H437" i="1" s="1"/>
  <c r="E438" i="1"/>
  <c r="F438" i="1"/>
  <c r="G438" i="1"/>
  <c r="H438" i="1" s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H452" i="1" s="1"/>
  <c r="E453" i="1"/>
  <c r="F453" i="1"/>
  <c r="G453" i="1"/>
  <c r="H453" i="1" s="1"/>
  <c r="E454" i="1"/>
  <c r="F454" i="1"/>
  <c r="G454" i="1"/>
  <c r="H454" i="1" s="1"/>
  <c r="E455" i="1"/>
  <c r="F455" i="1"/>
  <c r="G455" i="1"/>
  <c r="E456" i="1"/>
  <c r="F456" i="1"/>
  <c r="G456" i="1"/>
  <c r="E457" i="1"/>
  <c r="F457" i="1"/>
  <c r="G457" i="1"/>
  <c r="E458" i="1"/>
  <c r="F458" i="1"/>
  <c r="G458" i="1"/>
  <c r="H458" i="1" s="1"/>
  <c r="E459" i="1"/>
  <c r="F459" i="1"/>
  <c r="G459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H464" i="1" s="1"/>
  <c r="E465" i="1"/>
  <c r="F465" i="1"/>
  <c r="G465" i="1"/>
  <c r="H465" i="1" s="1"/>
  <c r="E466" i="1"/>
  <c r="F466" i="1"/>
  <c r="G466" i="1"/>
  <c r="H466" i="1" s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H471" i="1" s="1"/>
  <c r="E472" i="1"/>
  <c r="H472" i="1" s="1"/>
  <c r="F472" i="1"/>
  <c r="G472" i="1"/>
  <c r="E473" i="1"/>
  <c r="F473" i="1"/>
  <c r="G473" i="1"/>
  <c r="E474" i="1"/>
  <c r="F474" i="1"/>
  <c r="G474" i="1"/>
  <c r="H474" i="1" s="1"/>
  <c r="E475" i="1"/>
  <c r="F475" i="1"/>
  <c r="G475" i="1"/>
  <c r="E476" i="1"/>
  <c r="F476" i="1"/>
  <c r="G476" i="1"/>
  <c r="E477" i="1"/>
  <c r="F477" i="1"/>
  <c r="G477" i="1"/>
  <c r="E478" i="1"/>
  <c r="F478" i="1"/>
  <c r="G478" i="1"/>
  <c r="H478" i="1" s="1"/>
  <c r="E479" i="1"/>
  <c r="F479" i="1"/>
  <c r="G479" i="1"/>
  <c r="E480" i="1"/>
  <c r="F480" i="1"/>
  <c r="G480" i="1"/>
  <c r="H480" i="1" s="1"/>
  <c r="E481" i="1"/>
  <c r="F481" i="1"/>
  <c r="G481" i="1"/>
  <c r="H481" i="1" s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H486" i="1" s="1"/>
  <c r="E487" i="1"/>
  <c r="F487" i="1"/>
  <c r="G487" i="1"/>
  <c r="H487" i="1" s="1"/>
  <c r="E488" i="1"/>
  <c r="F488" i="1"/>
  <c r="G488" i="1"/>
  <c r="E489" i="1"/>
  <c r="F489" i="1"/>
  <c r="G489" i="1"/>
  <c r="E490" i="1"/>
  <c r="F490" i="1"/>
  <c r="G490" i="1"/>
  <c r="H490" i="1" s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H495" i="1" s="1"/>
  <c r="F495" i="1"/>
  <c r="G495" i="1"/>
  <c r="E496" i="1"/>
  <c r="H496" i="1"/>
  <c r="F496" i="1"/>
  <c r="G496" i="1"/>
  <c r="E497" i="1"/>
  <c r="H497" i="1"/>
  <c r="F497" i="1"/>
  <c r="G497" i="1"/>
  <c r="E498" i="1"/>
  <c r="F498" i="1"/>
  <c r="G498" i="1"/>
  <c r="E499" i="1"/>
  <c r="F499" i="1"/>
  <c r="G499" i="1"/>
  <c r="H499" i="1" s="1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H299" i="34" s="1"/>
  <c r="E300" i="34"/>
  <c r="F300" i="34"/>
  <c r="G300" i="34"/>
  <c r="E301" i="34"/>
  <c r="G301" i="34"/>
  <c r="H301" i="34" s="1"/>
  <c r="E302" i="34"/>
  <c r="F302" i="34"/>
  <c r="G302" i="34"/>
  <c r="H302" i="34" s="1"/>
  <c r="E303" i="34"/>
  <c r="F303" i="34"/>
  <c r="G303" i="34"/>
  <c r="H303" i="34" s="1"/>
  <c r="E304" i="34"/>
  <c r="F304" i="34"/>
  <c r="G304" i="34"/>
  <c r="E305" i="34"/>
  <c r="F305" i="34"/>
  <c r="G305" i="34"/>
  <c r="H305" i="34" s="1"/>
  <c r="E306" i="34"/>
  <c r="F306" i="34"/>
  <c r="G306" i="34"/>
  <c r="H306" i="34" s="1"/>
  <c r="E307" i="34"/>
  <c r="G307" i="34"/>
  <c r="E308" i="34"/>
  <c r="F308" i="34"/>
  <c r="G308" i="34"/>
  <c r="E309" i="34"/>
  <c r="F309" i="34"/>
  <c r="G309" i="34"/>
  <c r="H309" i="34" s="1"/>
  <c r="E310" i="34"/>
  <c r="F310" i="34"/>
  <c r="G310" i="34"/>
  <c r="E311" i="34"/>
  <c r="G311" i="34"/>
  <c r="E312" i="34"/>
  <c r="F312" i="34"/>
  <c r="G312" i="34"/>
  <c r="H312" i="34" s="1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H316" i="34" s="1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H321" i="34" s="1"/>
  <c r="E322" i="34"/>
  <c r="F322" i="34"/>
  <c r="G322" i="34"/>
  <c r="H322" i="34" s="1"/>
  <c r="E323" i="34"/>
  <c r="F323" i="34"/>
  <c r="G323" i="34"/>
  <c r="H323" i="34" s="1"/>
  <c r="E324" i="34"/>
  <c r="F324" i="34"/>
  <c r="G324" i="34"/>
  <c r="H324" i="34" s="1"/>
  <c r="E325" i="34"/>
  <c r="F325" i="34"/>
  <c r="G325" i="34"/>
  <c r="H325" i="34" s="1"/>
  <c r="E326" i="34"/>
  <c r="F326" i="34"/>
  <c r="G326" i="34"/>
  <c r="E327" i="34"/>
  <c r="F327" i="34"/>
  <c r="G327" i="34"/>
  <c r="E328" i="34"/>
  <c r="F328" i="34"/>
  <c r="G328" i="34"/>
  <c r="H328" i="34" s="1"/>
  <c r="E329" i="34"/>
  <c r="F329" i="34"/>
  <c r="G329" i="34"/>
  <c r="H329" i="34" s="1"/>
  <c r="E330" i="34"/>
  <c r="F330" i="34"/>
  <c r="G330" i="34"/>
  <c r="E331" i="34"/>
  <c r="F331" i="34"/>
  <c r="G331" i="34"/>
  <c r="E332" i="34"/>
  <c r="G332" i="34"/>
  <c r="H332" i="34" s="1"/>
  <c r="G333" i="34"/>
  <c r="E334" i="34"/>
  <c r="F334" i="34"/>
  <c r="G334" i="34"/>
  <c r="H334" i="34" s="1"/>
  <c r="E335" i="34"/>
  <c r="F335" i="34"/>
  <c r="G335" i="34"/>
  <c r="H335" i="34" s="1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H339" i="34" s="1"/>
  <c r="E340" i="34"/>
  <c r="F340" i="34"/>
  <c r="G340" i="34"/>
  <c r="H340" i="34" s="1"/>
  <c r="E341" i="34"/>
  <c r="F341" i="34"/>
  <c r="G341" i="34"/>
  <c r="H341" i="34" s="1"/>
  <c r="E342" i="34"/>
  <c r="F342" i="34"/>
  <c r="G342" i="34"/>
  <c r="H342" i="34" s="1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H348" i="34" s="1"/>
  <c r="E349" i="34"/>
  <c r="F349" i="34"/>
  <c r="G349" i="34"/>
  <c r="H349" i="34" s="1"/>
  <c r="E350" i="34"/>
  <c r="F350" i="34"/>
  <c r="G350" i="34"/>
  <c r="H350" i="34" s="1"/>
  <c r="E351" i="34"/>
  <c r="F351" i="34"/>
  <c r="G351" i="34"/>
  <c r="H351" i="34" s="1"/>
  <c r="E352" i="34"/>
  <c r="F352" i="34"/>
  <c r="G352" i="34"/>
  <c r="E353" i="34"/>
  <c r="F353" i="34"/>
  <c r="G353" i="34"/>
  <c r="F354" i="34"/>
  <c r="G354" i="34"/>
  <c r="E355" i="34"/>
  <c r="F355" i="34"/>
  <c r="G355" i="34"/>
  <c r="H355" i="34" s="1"/>
  <c r="E356" i="34"/>
  <c r="F356" i="34"/>
  <c r="G356" i="34"/>
  <c r="H356" i="34" s="1"/>
  <c r="E357" i="34"/>
  <c r="F357" i="34"/>
  <c r="G357" i="34"/>
  <c r="H357" i="34" s="1"/>
  <c r="E358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H362" i="34" s="1"/>
  <c r="E363" i="34"/>
  <c r="F363" i="34"/>
  <c r="G363" i="34"/>
  <c r="H363" i="34" s="1"/>
  <c r="E364" i="34"/>
  <c r="F364" i="34"/>
  <c r="G364" i="34"/>
  <c r="H364" i="34" s="1"/>
  <c r="E365" i="34"/>
  <c r="F365" i="34"/>
  <c r="G365" i="34"/>
  <c r="H365" i="34" s="1"/>
  <c r="E366" i="34"/>
  <c r="F366" i="34"/>
  <c r="G366" i="34"/>
  <c r="H366" i="34" s="1"/>
  <c r="E367" i="34"/>
  <c r="F367" i="34"/>
  <c r="G367" i="34"/>
  <c r="E368" i="34"/>
  <c r="F368" i="34"/>
  <c r="G368" i="34"/>
  <c r="E369" i="34"/>
  <c r="F369" i="34"/>
  <c r="G369" i="34"/>
  <c r="H369" i="34" s="1"/>
  <c r="E370" i="34"/>
  <c r="F370" i="34"/>
  <c r="G370" i="34"/>
  <c r="H370" i="34" s="1"/>
  <c r="E371" i="34"/>
  <c r="F371" i="34"/>
  <c r="G371" i="34"/>
  <c r="H371" i="34" s="1"/>
  <c r="E372" i="34"/>
  <c r="F372" i="34"/>
  <c r="G372" i="34"/>
  <c r="H372" i="34" s="1"/>
  <c r="E373" i="34"/>
  <c r="F373" i="34"/>
  <c r="G373" i="34"/>
  <c r="H373" i="34" s="1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H377" i="34" s="1"/>
  <c r="E378" i="34"/>
  <c r="F378" i="34"/>
  <c r="G378" i="34"/>
  <c r="E379" i="34"/>
  <c r="F379" i="34"/>
  <c r="G379" i="34"/>
  <c r="H379" i="34" s="1"/>
  <c r="E380" i="34"/>
  <c r="F380" i="34"/>
  <c r="G380" i="34"/>
  <c r="H380" i="34" s="1"/>
  <c r="E381" i="34"/>
  <c r="F381" i="34"/>
  <c r="G381" i="34"/>
  <c r="E382" i="34"/>
  <c r="F382" i="34"/>
  <c r="G382" i="34"/>
  <c r="H382" i="34" s="1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H386" i="34" s="1"/>
  <c r="E387" i="34"/>
  <c r="F387" i="34"/>
  <c r="G387" i="34"/>
  <c r="H387" i="34" s="1"/>
  <c r="E388" i="34"/>
  <c r="F388" i="34"/>
  <c r="G388" i="34"/>
  <c r="H388" i="34" s="1"/>
  <c r="E389" i="34"/>
  <c r="F389" i="34"/>
  <c r="G389" i="34"/>
  <c r="H389" i="34" s="1"/>
  <c r="E390" i="34"/>
  <c r="F390" i="34"/>
  <c r="G390" i="34"/>
  <c r="E391" i="34"/>
  <c r="F391" i="34"/>
  <c r="G391" i="34"/>
  <c r="E392" i="34"/>
  <c r="F392" i="34"/>
  <c r="G392" i="34"/>
  <c r="E393" i="34"/>
  <c r="G393" i="34"/>
  <c r="E394" i="34"/>
  <c r="F394" i="34"/>
  <c r="G394" i="34"/>
  <c r="H394" i="34" s="1"/>
  <c r="E395" i="34"/>
  <c r="F395" i="34"/>
  <c r="G395" i="34"/>
  <c r="H395" i="34" s="1"/>
  <c r="E396" i="34"/>
  <c r="F396" i="34"/>
  <c r="G396" i="34"/>
  <c r="H396" i="34" s="1"/>
  <c r="E397" i="34"/>
  <c r="F397" i="34"/>
  <c r="G397" i="34"/>
  <c r="H397" i="34" s="1"/>
  <c r="E398" i="34"/>
  <c r="F398" i="34"/>
  <c r="G398" i="34"/>
  <c r="H398" i="34" s="1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H402" i="34" s="1"/>
  <c r="E403" i="34"/>
  <c r="F403" i="34"/>
  <c r="G403" i="34"/>
  <c r="H403" i="34" s="1"/>
  <c r="E404" i="34"/>
  <c r="F404" i="34"/>
  <c r="G404" i="34"/>
  <c r="H404" i="34" s="1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H409" i="34" s="1"/>
  <c r="E410" i="34"/>
  <c r="F410" i="34"/>
  <c r="G410" i="34"/>
  <c r="E411" i="34"/>
  <c r="F411" i="34"/>
  <c r="G411" i="34"/>
  <c r="H411" i="34" s="1"/>
  <c r="E412" i="34"/>
  <c r="F412" i="34"/>
  <c r="G412" i="34"/>
  <c r="H412" i="34" s="1"/>
  <c r="E413" i="34"/>
  <c r="F413" i="34"/>
  <c r="G413" i="34"/>
  <c r="H413" i="34" s="1"/>
  <c r="E414" i="34"/>
  <c r="F414" i="34"/>
  <c r="G414" i="34"/>
  <c r="H414" i="34" s="1"/>
  <c r="E415" i="34"/>
  <c r="F415" i="34"/>
  <c r="G415" i="34"/>
  <c r="E416" i="34"/>
  <c r="F416" i="34"/>
  <c r="G416" i="34"/>
  <c r="E417" i="34"/>
  <c r="F417" i="34"/>
  <c r="G417" i="34"/>
  <c r="H417" i="34" s="1"/>
  <c r="E418" i="34"/>
  <c r="F418" i="34"/>
  <c r="G418" i="34"/>
  <c r="H418" i="34" s="1"/>
  <c r="E419" i="34"/>
  <c r="F419" i="34"/>
  <c r="G419" i="34"/>
  <c r="H419" i="34" s="1"/>
  <c r="E420" i="34"/>
  <c r="F420" i="34"/>
  <c r="G420" i="34"/>
  <c r="H420" i="34" s="1"/>
  <c r="E421" i="34"/>
  <c r="F421" i="34"/>
  <c r="G421" i="34"/>
  <c r="H421" i="34" s="1"/>
  <c r="E422" i="34"/>
  <c r="H422" i="34" s="1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H427" i="34"/>
  <c r="F427" i="34"/>
  <c r="G427" i="34"/>
  <c r="E428" i="34"/>
  <c r="H428" i="34"/>
  <c r="F428" i="34"/>
  <c r="G428" i="34"/>
  <c r="E429" i="34"/>
  <c r="F429" i="34"/>
  <c r="G429" i="34"/>
  <c r="H429" i="34" s="1"/>
  <c r="E430" i="34"/>
  <c r="F430" i="34"/>
  <c r="G430" i="34"/>
  <c r="H430" i="34" s="1"/>
  <c r="E431" i="34"/>
  <c r="F431" i="34"/>
  <c r="G431" i="34"/>
  <c r="E432" i="34"/>
  <c r="F432" i="34"/>
  <c r="G432" i="34"/>
  <c r="E433" i="34"/>
  <c r="F433" i="34"/>
  <c r="G433" i="34"/>
  <c r="H433" i="34" s="1"/>
  <c r="E434" i="34"/>
  <c r="F434" i="34"/>
  <c r="G434" i="34"/>
  <c r="E435" i="34"/>
  <c r="F435" i="34"/>
  <c r="G435" i="34"/>
  <c r="H435" i="34" s="1"/>
  <c r="E436" i="34"/>
  <c r="F436" i="34"/>
  <c r="G436" i="34"/>
  <c r="H436" i="34" s="1"/>
  <c r="E437" i="34"/>
  <c r="F437" i="34"/>
  <c r="G437" i="34"/>
  <c r="H437" i="34" s="1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H441" i="34" s="1"/>
  <c r="E442" i="34"/>
  <c r="F442" i="34"/>
  <c r="G442" i="34"/>
  <c r="E443" i="34"/>
  <c r="F443" i="34"/>
  <c r="G443" i="34"/>
  <c r="H443" i="34" s="1"/>
  <c r="E444" i="34"/>
  <c r="F444" i="34"/>
  <c r="G444" i="34"/>
  <c r="H444" i="34" s="1"/>
  <c r="E445" i="34"/>
  <c r="F445" i="34"/>
  <c r="G445" i="34"/>
  <c r="E446" i="34"/>
  <c r="F446" i="34"/>
  <c r="G446" i="34"/>
  <c r="H446" i="34" s="1"/>
  <c r="E447" i="34"/>
  <c r="F447" i="34"/>
  <c r="G447" i="34"/>
  <c r="E448" i="34"/>
  <c r="F448" i="34"/>
  <c r="G448" i="34"/>
  <c r="E449" i="34"/>
  <c r="F449" i="34"/>
  <c r="G449" i="34"/>
  <c r="H449" i="34" s="1"/>
  <c r="E450" i="34"/>
  <c r="F450" i="34"/>
  <c r="G450" i="34"/>
  <c r="H450" i="34" s="1"/>
  <c r="E451" i="34"/>
  <c r="F451" i="34"/>
  <c r="G451" i="34"/>
  <c r="H451" i="34" s="1"/>
  <c r="E452" i="34"/>
  <c r="F452" i="34"/>
  <c r="G452" i="34"/>
  <c r="H452" i="34" s="1"/>
  <c r="E453" i="34"/>
  <c r="F453" i="34"/>
  <c r="G453" i="34"/>
  <c r="H453" i="34" s="1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H457" i="34" s="1"/>
  <c r="E458" i="34"/>
  <c r="F458" i="34"/>
  <c r="G458" i="34"/>
  <c r="H458" i="34" s="1"/>
  <c r="E459" i="34"/>
  <c r="F459" i="34"/>
  <c r="G459" i="34"/>
  <c r="H459" i="34" s="1"/>
  <c r="E460" i="34"/>
  <c r="F460" i="34"/>
  <c r="G460" i="34"/>
  <c r="H460" i="34" s="1"/>
  <c r="E461" i="34"/>
  <c r="F461" i="34"/>
  <c r="G461" i="34"/>
  <c r="H461" i="34" s="1"/>
  <c r="E462" i="34"/>
  <c r="F462" i="34"/>
  <c r="G462" i="34"/>
  <c r="H462" i="34" s="1"/>
  <c r="E463" i="34"/>
  <c r="F463" i="34"/>
  <c r="G463" i="34"/>
  <c r="E464" i="34"/>
  <c r="F464" i="34"/>
  <c r="G464" i="34"/>
  <c r="E465" i="34"/>
  <c r="F465" i="34"/>
  <c r="G465" i="34"/>
  <c r="E466" i="34"/>
  <c r="F466" i="34"/>
  <c r="G466" i="34"/>
  <c r="H466" i="34" s="1"/>
  <c r="E467" i="34"/>
  <c r="F467" i="34"/>
  <c r="G467" i="34"/>
  <c r="H467" i="34" s="1"/>
  <c r="E468" i="34"/>
  <c r="F468" i="34"/>
  <c r="G468" i="34"/>
  <c r="H468" i="34" s="1"/>
  <c r="E469" i="34"/>
  <c r="F469" i="34"/>
  <c r="G469" i="34"/>
  <c r="H469" i="34" s="1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H473" i="34" s="1"/>
  <c r="E474" i="34"/>
  <c r="F474" i="34"/>
  <c r="G474" i="34"/>
  <c r="E475" i="34"/>
  <c r="F475" i="34"/>
  <c r="G475" i="34"/>
  <c r="H475" i="34" s="1"/>
  <c r="E476" i="34"/>
  <c r="F476" i="34"/>
  <c r="G476" i="34"/>
  <c r="H476" i="34" s="1"/>
  <c r="E477" i="34"/>
  <c r="F477" i="34"/>
  <c r="G477" i="34"/>
  <c r="H477" i="34" s="1"/>
  <c r="E478" i="34"/>
  <c r="F478" i="34"/>
  <c r="G478" i="34"/>
  <c r="H478" i="34" s="1"/>
  <c r="E479" i="34"/>
  <c r="F479" i="34"/>
  <c r="G479" i="34"/>
  <c r="E480" i="34"/>
  <c r="F480" i="34"/>
  <c r="G480" i="34"/>
  <c r="E481" i="34"/>
  <c r="F481" i="34"/>
  <c r="G481" i="34"/>
  <c r="H481" i="34" s="1"/>
  <c r="E482" i="34"/>
  <c r="F482" i="34"/>
  <c r="G482" i="34"/>
  <c r="H482" i="34" s="1"/>
  <c r="E483" i="34"/>
  <c r="F483" i="34"/>
  <c r="G483" i="34"/>
  <c r="H483" i="34" s="1"/>
  <c r="E484" i="34"/>
  <c r="F484" i="34"/>
  <c r="G484" i="34"/>
  <c r="H484" i="34" s="1"/>
  <c r="E485" i="34"/>
  <c r="F485" i="34"/>
  <c r="G485" i="34"/>
  <c r="H485" i="34" s="1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H489" i="34" s="1"/>
  <c r="E490" i="34"/>
  <c r="F490" i="34"/>
  <c r="G490" i="34"/>
  <c r="E491" i="34"/>
  <c r="F491" i="34"/>
  <c r="G491" i="34"/>
  <c r="H491" i="34" s="1"/>
  <c r="E492" i="34"/>
  <c r="F492" i="34"/>
  <c r="G492" i="34"/>
  <c r="H492" i="34" s="1"/>
  <c r="E493" i="34"/>
  <c r="F493" i="34"/>
  <c r="G493" i="34"/>
  <c r="H493" i="34" s="1"/>
  <c r="E494" i="34"/>
  <c r="F494" i="34"/>
  <c r="G494" i="34"/>
  <c r="H494" i="34" s="1"/>
  <c r="E495" i="34"/>
  <c r="F495" i="34"/>
  <c r="G495" i="34"/>
  <c r="H495" i="34" s="1"/>
  <c r="E496" i="34"/>
  <c r="F496" i="34"/>
  <c r="G496" i="34"/>
  <c r="E497" i="34"/>
  <c r="F497" i="34"/>
  <c r="G497" i="34"/>
  <c r="E498" i="34"/>
  <c r="F498" i="34"/>
  <c r="G498" i="34"/>
  <c r="H498" i="34" s="1"/>
  <c r="E499" i="34"/>
  <c r="F499" i="34"/>
  <c r="G499" i="34"/>
  <c r="H499" i="34" s="1"/>
  <c r="G296" i="33"/>
  <c r="G297" i="33"/>
  <c r="G298" i="33"/>
  <c r="E299" i="33"/>
  <c r="G299" i="33"/>
  <c r="G300" i="33"/>
  <c r="G301" i="33"/>
  <c r="H301" i="33" s="1"/>
  <c r="G302" i="33"/>
  <c r="G303" i="33"/>
  <c r="G304" i="33"/>
  <c r="G305" i="33"/>
  <c r="E306" i="33"/>
  <c r="F306" i="33"/>
  <c r="G306" i="33"/>
  <c r="H306" i="33" s="1"/>
  <c r="G307" i="33"/>
  <c r="G308" i="33"/>
  <c r="E309" i="33"/>
  <c r="G309" i="33"/>
  <c r="G310" i="33"/>
  <c r="G311" i="33"/>
  <c r="G312" i="33"/>
  <c r="F313" i="33"/>
  <c r="G313" i="33"/>
  <c r="G314" i="33"/>
  <c r="G315" i="33"/>
  <c r="H315" i="33" s="1"/>
  <c r="F316" i="33"/>
  <c r="G316" i="33"/>
  <c r="G317" i="33"/>
  <c r="G318" i="33"/>
  <c r="G319" i="33"/>
  <c r="G320" i="33"/>
  <c r="G321" i="33"/>
  <c r="G322" i="33"/>
  <c r="E323" i="33"/>
  <c r="H323" i="33" s="1"/>
  <c r="G323" i="33"/>
  <c r="E324" i="33"/>
  <c r="G324" i="33"/>
  <c r="G325" i="33"/>
  <c r="H325" i="33" s="1"/>
  <c r="G326" i="33"/>
  <c r="G327" i="33"/>
  <c r="G328" i="33"/>
  <c r="G329" i="33"/>
  <c r="H329" i="33" s="1"/>
  <c r="G330" i="33"/>
  <c r="G331" i="33"/>
  <c r="G332" i="33"/>
  <c r="G333" i="33"/>
  <c r="H333" i="33" s="1"/>
  <c r="G334" i="33"/>
  <c r="G335" i="33"/>
  <c r="E336" i="33"/>
  <c r="F336" i="33"/>
  <c r="G336" i="33"/>
  <c r="G337" i="33"/>
  <c r="G338" i="33"/>
  <c r="H338" i="33" s="1"/>
  <c r="G339" i="33"/>
  <c r="G340" i="33"/>
  <c r="G341" i="33"/>
  <c r="G342" i="33"/>
  <c r="H342" i="33" s="1"/>
  <c r="G343" i="33"/>
  <c r="G344" i="33"/>
  <c r="G345" i="33"/>
  <c r="G346" i="33"/>
  <c r="G347" i="33"/>
  <c r="E348" i="33"/>
  <c r="F348" i="33"/>
  <c r="G348" i="33"/>
  <c r="E349" i="33"/>
  <c r="H349" i="33" s="1"/>
  <c r="F349" i="33"/>
  <c r="G349" i="33"/>
  <c r="E350" i="33"/>
  <c r="G350" i="33"/>
  <c r="G351" i="33"/>
  <c r="E352" i="33"/>
  <c r="F352" i="33"/>
  <c r="G352" i="33"/>
  <c r="E353" i="33"/>
  <c r="F353" i="33"/>
  <c r="G353" i="33"/>
  <c r="G354" i="33"/>
  <c r="E355" i="33"/>
  <c r="F355" i="33"/>
  <c r="G355" i="33"/>
  <c r="G356" i="33"/>
  <c r="H356" i="33" s="1"/>
  <c r="G357" i="33"/>
  <c r="G358" i="33"/>
  <c r="G359" i="33"/>
  <c r="G360" i="33"/>
  <c r="H360" i="33" s="1"/>
  <c r="E361" i="33"/>
  <c r="F361" i="33"/>
  <c r="G361" i="33"/>
  <c r="H361" i="33" s="1"/>
  <c r="G362" i="33"/>
  <c r="G363" i="33"/>
  <c r="G364" i="33"/>
  <c r="E365" i="33"/>
  <c r="G365" i="33"/>
  <c r="E366" i="33"/>
  <c r="G366" i="33"/>
  <c r="G367" i="33"/>
  <c r="G368" i="33"/>
  <c r="H368" i="33" s="1"/>
  <c r="G369" i="33"/>
  <c r="G370" i="33"/>
  <c r="G371" i="33"/>
  <c r="G372" i="33"/>
  <c r="H372" i="33" s="1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E394" i="33"/>
  <c r="H394" i="33" s="1"/>
  <c r="F394" i="33"/>
  <c r="G394" i="33"/>
  <c r="G395" i="33"/>
  <c r="E396" i="33"/>
  <c r="H396" i="33" s="1"/>
  <c r="F396" i="33"/>
  <c r="G396" i="33"/>
  <c r="G397" i="33"/>
  <c r="G398" i="33"/>
  <c r="F399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E418" i="33"/>
  <c r="G418" i="33"/>
  <c r="H418" i="33" s="1"/>
  <c r="G419" i="33"/>
  <c r="G420" i="33"/>
  <c r="G421" i="33"/>
  <c r="G422" i="33"/>
  <c r="G423" i="33"/>
  <c r="E424" i="33"/>
  <c r="F424" i="33"/>
  <c r="G424" i="33"/>
  <c r="E425" i="33"/>
  <c r="F425" i="33"/>
  <c r="G425" i="33"/>
  <c r="G426" i="33"/>
  <c r="E427" i="33"/>
  <c r="F427" i="33"/>
  <c r="G427" i="33"/>
  <c r="H427" i="33" s="1"/>
  <c r="G428" i="33"/>
  <c r="G429" i="33"/>
  <c r="G430" i="33"/>
  <c r="G431" i="33"/>
  <c r="G432" i="33"/>
  <c r="G433" i="33"/>
  <c r="G434" i="33"/>
  <c r="F435" i="33"/>
  <c r="G435" i="33"/>
  <c r="G436" i="33"/>
  <c r="H436" i="33" s="1"/>
  <c r="G437" i="33"/>
  <c r="G438" i="33"/>
  <c r="E439" i="33"/>
  <c r="F439" i="33"/>
  <c r="G439" i="33"/>
  <c r="E440" i="33"/>
  <c r="F440" i="33"/>
  <c r="G440" i="33"/>
  <c r="G441" i="33"/>
  <c r="G442" i="33"/>
  <c r="G443" i="33"/>
  <c r="G444" i="33"/>
  <c r="F445" i="33"/>
  <c r="G445" i="33"/>
  <c r="G446" i="33"/>
  <c r="G447" i="33"/>
  <c r="G448" i="33"/>
  <c r="G449" i="33"/>
  <c r="G450" i="33"/>
  <c r="E451" i="33"/>
  <c r="H451" i="33" s="1"/>
  <c r="G451" i="33"/>
  <c r="G452" i="33"/>
  <c r="H452" i="33" s="1"/>
  <c r="E453" i="33"/>
  <c r="H453" i="33" s="1"/>
  <c r="F453" i="33"/>
  <c r="G453" i="33"/>
  <c r="G454" i="33"/>
  <c r="G455" i="33"/>
  <c r="G456" i="33"/>
  <c r="G457" i="33"/>
  <c r="G458" i="33"/>
  <c r="E459" i="33"/>
  <c r="G459" i="33"/>
  <c r="G460" i="33"/>
  <c r="G461" i="33"/>
  <c r="F462" i="33"/>
  <c r="G462" i="33"/>
  <c r="G463" i="33"/>
  <c r="G464" i="33"/>
  <c r="E465" i="33"/>
  <c r="G465" i="33"/>
  <c r="H465" i="33" s="1"/>
  <c r="G466" i="33"/>
  <c r="G467" i="33"/>
  <c r="G468" i="33"/>
  <c r="G469" i="33"/>
  <c r="E470" i="33"/>
  <c r="F470" i="33"/>
  <c r="G470" i="33"/>
  <c r="H470" i="33" s="1"/>
  <c r="G471" i="33"/>
  <c r="G472" i="33"/>
  <c r="G473" i="33"/>
  <c r="F474" i="33"/>
  <c r="G474" i="33"/>
  <c r="G475" i="33"/>
  <c r="G476" i="33"/>
  <c r="H476" i="33" s="1"/>
  <c r="E477" i="33"/>
  <c r="G477" i="33"/>
  <c r="G478" i="33"/>
  <c r="G479" i="33"/>
  <c r="G480" i="33"/>
  <c r="E481" i="33"/>
  <c r="F481" i="33"/>
  <c r="G481" i="33"/>
  <c r="E482" i="33"/>
  <c r="G482" i="33"/>
  <c r="G483" i="33"/>
  <c r="H483" i="33" s="1"/>
  <c r="G484" i="33"/>
  <c r="G485" i="33"/>
  <c r="G486" i="33"/>
  <c r="G487" i="33"/>
  <c r="H487" i="33" s="1"/>
  <c r="G488" i="33"/>
  <c r="F489" i="33"/>
  <c r="G489" i="33"/>
  <c r="G490" i="33"/>
  <c r="G491" i="33"/>
  <c r="H491" i="33" s="1"/>
  <c r="G492" i="33"/>
  <c r="G493" i="33"/>
  <c r="G494" i="33"/>
  <c r="G495" i="33"/>
  <c r="H495" i="33" s="1"/>
  <c r="G496" i="33"/>
  <c r="G497" i="33"/>
  <c r="E498" i="33"/>
  <c r="H498" i="33" s="1"/>
  <c r="G498" i="33"/>
  <c r="G499" i="33"/>
  <c r="F295" i="32"/>
  <c r="F295" i="30"/>
  <c r="F295" i="1"/>
  <c r="E295" i="32"/>
  <c r="E295" i="4"/>
  <c r="E295" i="1"/>
  <c r="D294" i="32"/>
  <c r="F314" i="32" s="1"/>
  <c r="C294" i="32"/>
  <c r="D294" i="31"/>
  <c r="F429" i="31" s="1"/>
  <c r="C294" i="31"/>
  <c r="E301" i="31"/>
  <c r="D294" i="30"/>
  <c r="D12" i="30" s="1"/>
  <c r="C294" i="30"/>
  <c r="E301" i="30"/>
  <c r="H301" i="30"/>
  <c r="D294" i="29"/>
  <c r="F296" i="29" s="1"/>
  <c r="C294" i="29"/>
  <c r="D294" i="28"/>
  <c r="F363" i="28" s="1"/>
  <c r="F296" i="28"/>
  <c r="C294" i="28"/>
  <c r="D294" i="27"/>
  <c r="F298" i="27" s="1"/>
  <c r="C294" i="27"/>
  <c r="E296" i="27"/>
  <c r="D294" i="26"/>
  <c r="F312" i="26" s="1"/>
  <c r="C294" i="26"/>
  <c r="D294" i="25"/>
  <c r="F497" i="25" s="1"/>
  <c r="F295" i="25"/>
  <c r="C294" i="25"/>
  <c r="D294" i="24"/>
  <c r="F310" i="24" s="1"/>
  <c r="F297" i="24"/>
  <c r="C294" i="24"/>
  <c r="D294" i="23"/>
  <c r="F308" i="23" s="1"/>
  <c r="F438" i="23"/>
  <c r="C294" i="23"/>
  <c r="D294" i="22"/>
  <c r="F416" i="22" s="1"/>
  <c r="F296" i="22"/>
  <c r="C294" i="22"/>
  <c r="D294" i="21"/>
  <c r="F378" i="21" s="1"/>
  <c r="F332" i="21"/>
  <c r="C294" i="21"/>
  <c r="E297" i="21"/>
  <c r="H297" i="21"/>
  <c r="D294" i="20"/>
  <c r="D12" i="20" s="1"/>
  <c r="C294" i="20"/>
  <c r="E332" i="20"/>
  <c r="D294" i="19"/>
  <c r="F294" i="19" s="1"/>
  <c r="F301" i="19"/>
  <c r="C294" i="19"/>
  <c r="D294" i="18"/>
  <c r="F367" i="18" s="1"/>
  <c r="C294" i="18"/>
  <c r="D294" i="17"/>
  <c r="F333" i="17" s="1"/>
  <c r="F307" i="17"/>
  <c r="C294" i="17"/>
  <c r="D294" i="16"/>
  <c r="F392" i="16" s="1"/>
  <c r="C294" i="16"/>
  <c r="E332" i="16"/>
  <c r="D294" i="15"/>
  <c r="F297" i="15" s="1"/>
  <c r="C294" i="15"/>
  <c r="D294" i="14"/>
  <c r="F317" i="14" s="1"/>
  <c r="C294" i="14"/>
  <c r="D294" i="13"/>
  <c r="F340" i="13" s="1"/>
  <c r="F307" i="13"/>
  <c r="C294" i="13"/>
  <c r="D294" i="12"/>
  <c r="F305" i="12" s="1"/>
  <c r="C294" i="12"/>
  <c r="E357" i="12" s="1"/>
  <c r="E296" i="12"/>
  <c r="D294" i="11"/>
  <c r="F302" i="11" s="1"/>
  <c r="C294" i="11"/>
  <c r="E337" i="11" s="1"/>
  <c r="D294" i="10"/>
  <c r="F294" i="10" s="1"/>
  <c r="C294" i="10"/>
  <c r="E442" i="10" s="1"/>
  <c r="D294" i="9"/>
  <c r="D12" i="9" s="1"/>
  <c r="F314" i="9"/>
  <c r="C294" i="9"/>
  <c r="D294" i="8"/>
  <c r="F301" i="8" s="1"/>
  <c r="C294" i="8"/>
  <c r="E297" i="8"/>
  <c r="D294" i="7"/>
  <c r="F302" i="7" s="1"/>
  <c r="C294" i="7"/>
  <c r="E312" i="7" s="1"/>
  <c r="D294" i="6"/>
  <c r="F298" i="6" s="1"/>
  <c r="C294" i="6"/>
  <c r="D294" i="5"/>
  <c r="F305" i="5" s="1"/>
  <c r="C294" i="5"/>
  <c r="E364" i="5" s="1"/>
  <c r="D294" i="4"/>
  <c r="F294" i="4" s="1"/>
  <c r="F296" i="4"/>
  <c r="C294" i="4"/>
  <c r="E298" i="4" s="1"/>
  <c r="E303" i="4"/>
  <c r="D294" i="3"/>
  <c r="F336" i="3" s="1"/>
  <c r="C294" i="3"/>
  <c r="E296" i="3" s="1"/>
  <c r="D294" i="2"/>
  <c r="F294" i="2" s="1"/>
  <c r="C294" i="2"/>
  <c r="D294" i="1"/>
  <c r="F301" i="1" s="1"/>
  <c r="C294" i="1"/>
  <c r="E298" i="1"/>
  <c r="D294" i="34"/>
  <c r="G294" i="34" s="1"/>
  <c r="C294" i="34"/>
  <c r="E333" i="34" s="1"/>
  <c r="E354" i="34"/>
  <c r="D294" i="33"/>
  <c r="F373" i="33" s="1"/>
  <c r="C294" i="33"/>
  <c r="E296" i="33" s="1"/>
  <c r="H296" i="33" s="1"/>
  <c r="E153" i="32"/>
  <c r="H153" i="32"/>
  <c r="F153" i="32"/>
  <c r="G153" i="32"/>
  <c r="E154" i="32"/>
  <c r="F154" i="32"/>
  <c r="G154" i="32"/>
  <c r="E155" i="32"/>
  <c r="F155" i="32"/>
  <c r="G155" i="32"/>
  <c r="H155" i="32" s="1"/>
  <c r="E156" i="32"/>
  <c r="F156" i="32"/>
  <c r="G156" i="32"/>
  <c r="H156" i="32" s="1"/>
  <c r="F157" i="32"/>
  <c r="G157" i="32"/>
  <c r="E158" i="32"/>
  <c r="F158" i="32"/>
  <c r="G158" i="32"/>
  <c r="H158" i="32" s="1"/>
  <c r="E159" i="32"/>
  <c r="G159" i="32"/>
  <c r="H159" i="32" s="1"/>
  <c r="E160" i="32"/>
  <c r="F160" i="32"/>
  <c r="G160" i="32"/>
  <c r="H160" i="32" s="1"/>
  <c r="E161" i="32"/>
  <c r="F161" i="32"/>
  <c r="G161" i="32"/>
  <c r="H161" i="32" s="1"/>
  <c r="E162" i="32"/>
  <c r="F162" i="32"/>
  <c r="G162" i="32"/>
  <c r="H162" i="32" s="1"/>
  <c r="E163" i="32"/>
  <c r="F163" i="32"/>
  <c r="G163" i="32"/>
  <c r="E164" i="32"/>
  <c r="F164" i="32"/>
  <c r="G164" i="32"/>
  <c r="E165" i="32"/>
  <c r="F165" i="32"/>
  <c r="G165" i="32"/>
  <c r="E166" i="32"/>
  <c r="F166" i="32"/>
  <c r="G166" i="32"/>
  <c r="E167" i="32"/>
  <c r="F167" i="32"/>
  <c r="G167" i="32"/>
  <c r="H167" i="32" s="1"/>
  <c r="E168" i="32"/>
  <c r="F168" i="32"/>
  <c r="G168" i="32"/>
  <c r="H168" i="32" s="1"/>
  <c r="E169" i="32"/>
  <c r="F169" i="32"/>
  <c r="G169" i="32"/>
  <c r="E170" i="32"/>
  <c r="F170" i="32"/>
  <c r="G170" i="32"/>
  <c r="H170" i="32" s="1"/>
  <c r="E171" i="32"/>
  <c r="F171" i="32"/>
  <c r="G171" i="32"/>
  <c r="H171" i="32" s="1"/>
  <c r="E172" i="32"/>
  <c r="F172" i="32"/>
  <c r="G172" i="32"/>
  <c r="E173" i="32"/>
  <c r="F173" i="32"/>
  <c r="G173" i="32"/>
  <c r="E174" i="32"/>
  <c r="F174" i="32"/>
  <c r="G174" i="32"/>
  <c r="E175" i="32"/>
  <c r="F175" i="32"/>
  <c r="G175" i="32"/>
  <c r="H175" i="32" s="1"/>
  <c r="E176" i="32"/>
  <c r="F176" i="32"/>
  <c r="G176" i="32"/>
  <c r="E177" i="32"/>
  <c r="F177" i="32"/>
  <c r="G177" i="32"/>
  <c r="E178" i="32"/>
  <c r="F178" i="32"/>
  <c r="G178" i="32"/>
  <c r="E179" i="32"/>
  <c r="F179" i="32"/>
  <c r="G179" i="32"/>
  <c r="E180" i="32"/>
  <c r="F180" i="32"/>
  <c r="G180" i="32"/>
  <c r="H180" i="32" s="1"/>
  <c r="E181" i="32"/>
  <c r="F181" i="32"/>
  <c r="G181" i="32"/>
  <c r="E182" i="32"/>
  <c r="F182" i="32"/>
  <c r="G182" i="32"/>
  <c r="F183" i="32"/>
  <c r="G183" i="32"/>
  <c r="E184" i="32"/>
  <c r="F184" i="32"/>
  <c r="G184" i="32"/>
  <c r="E185" i="32"/>
  <c r="F185" i="32"/>
  <c r="G185" i="32"/>
  <c r="H185" i="32" s="1"/>
  <c r="E186" i="32"/>
  <c r="F186" i="32"/>
  <c r="G186" i="32"/>
  <c r="H186" i="32" s="1"/>
  <c r="E187" i="32"/>
  <c r="F187" i="32"/>
  <c r="G187" i="32"/>
  <c r="H187" i="32" s="1"/>
  <c r="E188" i="32"/>
  <c r="F188" i="32"/>
  <c r="G188" i="32"/>
  <c r="E189" i="32"/>
  <c r="F189" i="32"/>
  <c r="G189" i="32"/>
  <c r="H189" i="32" s="1"/>
  <c r="E190" i="32"/>
  <c r="F190" i="32"/>
  <c r="G190" i="32"/>
  <c r="E191" i="32"/>
  <c r="F191" i="32"/>
  <c r="G191" i="32"/>
  <c r="E192" i="32"/>
  <c r="H192" i="32" s="1"/>
  <c r="F192" i="32"/>
  <c r="G192" i="32"/>
  <c r="E193" i="32"/>
  <c r="F193" i="32"/>
  <c r="G193" i="32"/>
  <c r="H193" i="32" s="1"/>
  <c r="E194" i="32"/>
  <c r="F194" i="32"/>
  <c r="G194" i="32"/>
  <c r="H194" i="32" s="1"/>
  <c r="E195" i="32"/>
  <c r="F195" i="32"/>
  <c r="G195" i="32"/>
  <c r="H195" i="32" s="1"/>
  <c r="G196" i="32"/>
  <c r="E197" i="32"/>
  <c r="F197" i="32"/>
  <c r="G197" i="32"/>
  <c r="H197" i="32" s="1"/>
  <c r="E198" i="32"/>
  <c r="F198" i="32"/>
  <c r="G198" i="32"/>
  <c r="E199" i="32"/>
  <c r="F199" i="32"/>
  <c r="G199" i="32"/>
  <c r="H199" i="32" s="1"/>
  <c r="E200" i="32"/>
  <c r="F200" i="32"/>
  <c r="G200" i="32"/>
  <c r="E201" i="32"/>
  <c r="F201" i="32"/>
  <c r="G201" i="32"/>
  <c r="E202" i="32"/>
  <c r="F202" i="32"/>
  <c r="G202" i="32"/>
  <c r="H202" i="32" s="1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H207" i="32" s="1"/>
  <c r="E208" i="32"/>
  <c r="F208" i="32"/>
  <c r="G208" i="32"/>
  <c r="H208" i="32" s="1"/>
  <c r="E209" i="32"/>
  <c r="F209" i="32"/>
  <c r="G209" i="32"/>
  <c r="H209" i="32" s="1"/>
  <c r="E210" i="32"/>
  <c r="F210" i="32"/>
  <c r="G210" i="32"/>
  <c r="H210" i="32" s="1"/>
  <c r="E211" i="32"/>
  <c r="G211" i="32"/>
  <c r="E212" i="32"/>
  <c r="F212" i="32"/>
  <c r="G212" i="32"/>
  <c r="E213" i="32"/>
  <c r="F213" i="32"/>
  <c r="G213" i="32"/>
  <c r="E214" i="32"/>
  <c r="F214" i="32"/>
  <c r="G214" i="32"/>
  <c r="H214" i="32" s="1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F221" i="32"/>
  <c r="G221" i="32"/>
  <c r="E222" i="32"/>
  <c r="G222" i="32"/>
  <c r="E223" i="32"/>
  <c r="F223" i="32"/>
  <c r="G223" i="32"/>
  <c r="E224" i="32"/>
  <c r="F224" i="32"/>
  <c r="G224" i="32"/>
  <c r="H224" i="32" s="1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E229" i="32"/>
  <c r="G229" i="32"/>
  <c r="H229" i="32" s="1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F235" i="32"/>
  <c r="G235" i="32"/>
  <c r="E236" i="32"/>
  <c r="F236" i="32"/>
  <c r="G236" i="32"/>
  <c r="E237" i="32"/>
  <c r="F237" i="32"/>
  <c r="G237" i="32"/>
  <c r="E238" i="32"/>
  <c r="G238" i="32"/>
  <c r="E239" i="32"/>
  <c r="F239" i="32"/>
  <c r="G239" i="32"/>
  <c r="H239" i="32" s="1"/>
  <c r="E240" i="32"/>
  <c r="F240" i="32"/>
  <c r="G240" i="32"/>
  <c r="E241" i="32"/>
  <c r="F241" i="32"/>
  <c r="G241" i="32"/>
  <c r="E242" i="32"/>
  <c r="F242" i="32"/>
  <c r="G242" i="32"/>
  <c r="H242" i="32" s="1"/>
  <c r="E243" i="32"/>
  <c r="F243" i="32"/>
  <c r="G243" i="32"/>
  <c r="E244" i="32"/>
  <c r="F244" i="32"/>
  <c r="G244" i="32"/>
  <c r="H244" i="32" s="1"/>
  <c r="E245" i="32"/>
  <c r="F245" i="32"/>
  <c r="G245" i="32"/>
  <c r="E246" i="32"/>
  <c r="F246" i="32"/>
  <c r="G246" i="32"/>
  <c r="E247" i="32"/>
  <c r="G247" i="32"/>
  <c r="G248" i="32"/>
  <c r="H248" i="32" s="1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H252" i="32" s="1"/>
  <c r="E253" i="32"/>
  <c r="F253" i="32"/>
  <c r="G253" i="32"/>
  <c r="H253" i="32" s="1"/>
  <c r="E254" i="32"/>
  <c r="F254" i="32"/>
  <c r="G254" i="32"/>
  <c r="E255" i="32"/>
  <c r="F255" i="32"/>
  <c r="G255" i="32"/>
  <c r="H255" i="32" s="1"/>
  <c r="E256" i="32"/>
  <c r="F256" i="32"/>
  <c r="G256" i="32"/>
  <c r="E257" i="32"/>
  <c r="F257" i="32"/>
  <c r="G257" i="32"/>
  <c r="E258" i="32"/>
  <c r="H258" i="32" s="1"/>
  <c r="F258" i="32"/>
  <c r="G258" i="32"/>
  <c r="E259" i="32"/>
  <c r="F259" i="32"/>
  <c r="G259" i="32"/>
  <c r="E260" i="32"/>
  <c r="F260" i="32"/>
  <c r="G260" i="32"/>
  <c r="H260" i="32" s="1"/>
  <c r="E261" i="32"/>
  <c r="F261" i="32"/>
  <c r="G261" i="32"/>
  <c r="H261" i="32" s="1"/>
  <c r="E262" i="32"/>
  <c r="F262" i="32"/>
  <c r="G262" i="32"/>
  <c r="E263" i="32"/>
  <c r="F263" i="32"/>
  <c r="G263" i="32"/>
  <c r="E264" i="32"/>
  <c r="F264" i="32"/>
  <c r="G264" i="32"/>
  <c r="H264" i="32" s="1"/>
  <c r="E265" i="32"/>
  <c r="F265" i="32"/>
  <c r="G265" i="32"/>
  <c r="H265" i="32" s="1"/>
  <c r="E266" i="32"/>
  <c r="F266" i="32"/>
  <c r="G266" i="32"/>
  <c r="H266" i="32" s="1"/>
  <c r="E267" i="32"/>
  <c r="F267" i="32"/>
  <c r="G267" i="32"/>
  <c r="H267" i="32" s="1"/>
  <c r="E268" i="32"/>
  <c r="F268" i="32"/>
  <c r="G268" i="32"/>
  <c r="H268" i="32" s="1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H272" i="32" s="1"/>
  <c r="E273" i="32"/>
  <c r="F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H279" i="32" s="1"/>
  <c r="E280" i="32"/>
  <c r="F280" i="32"/>
  <c r="G280" i="32"/>
  <c r="H280" i="32" s="1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H284" i="32" s="1"/>
  <c r="E285" i="32"/>
  <c r="F285" i="32"/>
  <c r="G285" i="32"/>
  <c r="E286" i="32"/>
  <c r="F286" i="32"/>
  <c r="G286" i="32"/>
  <c r="H286" i="32" s="1"/>
  <c r="E287" i="32"/>
  <c r="F287" i="32"/>
  <c r="G287" i="32"/>
  <c r="H287" i="32" s="1"/>
  <c r="E288" i="32"/>
  <c r="F288" i="32"/>
  <c r="G288" i="32"/>
  <c r="H288" i="32" s="1"/>
  <c r="G153" i="31"/>
  <c r="G154" i="31"/>
  <c r="E155" i="31"/>
  <c r="F155" i="31"/>
  <c r="G155" i="31"/>
  <c r="G156" i="31"/>
  <c r="G157" i="31"/>
  <c r="F158" i="31"/>
  <c r="G158" i="31"/>
  <c r="G159" i="31"/>
  <c r="G160" i="31"/>
  <c r="E161" i="31"/>
  <c r="F161" i="31"/>
  <c r="G161" i="31"/>
  <c r="E162" i="31"/>
  <c r="F162" i="31"/>
  <c r="G162" i="31"/>
  <c r="H162" i="31" s="1"/>
  <c r="G163" i="31"/>
  <c r="G164" i="31"/>
  <c r="G165" i="31"/>
  <c r="G166" i="31"/>
  <c r="G167" i="31"/>
  <c r="H167" i="31" s="1"/>
  <c r="E168" i="31"/>
  <c r="F168" i="31"/>
  <c r="G168" i="31"/>
  <c r="G169" i="31"/>
  <c r="E170" i="31"/>
  <c r="F170" i="31"/>
  <c r="G170" i="31"/>
  <c r="H170" i="31" s="1"/>
  <c r="E171" i="31"/>
  <c r="F171" i="31"/>
  <c r="G171" i="31"/>
  <c r="E172" i="31"/>
  <c r="F172" i="31"/>
  <c r="G172" i="31"/>
  <c r="G173" i="31"/>
  <c r="G174" i="31"/>
  <c r="G175" i="31"/>
  <c r="G176" i="31"/>
  <c r="G177" i="31"/>
  <c r="G178" i="31"/>
  <c r="H178" i="31" s="1"/>
  <c r="E179" i="31"/>
  <c r="G179" i="31"/>
  <c r="H179" i="31" s="1"/>
  <c r="E180" i="31"/>
  <c r="F180" i="31"/>
  <c r="G180" i="31"/>
  <c r="G181" i="31"/>
  <c r="G182" i="31"/>
  <c r="H182" i="31" s="1"/>
  <c r="G183" i="31"/>
  <c r="H183" i="31" s="1"/>
  <c r="E184" i="31"/>
  <c r="F184" i="31"/>
  <c r="G184" i="31"/>
  <c r="E185" i="31"/>
  <c r="G185" i="31"/>
  <c r="H185" i="31" s="1"/>
  <c r="G186" i="31"/>
  <c r="F187" i="31"/>
  <c r="G187" i="31"/>
  <c r="E188" i="31"/>
  <c r="F188" i="31"/>
  <c r="G188" i="31"/>
  <c r="E189" i="31"/>
  <c r="F189" i="31"/>
  <c r="G189" i="31"/>
  <c r="E190" i="31"/>
  <c r="F190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H194" i="31" s="1"/>
  <c r="E195" i="31"/>
  <c r="F195" i="31"/>
  <c r="G195" i="31"/>
  <c r="G196" i="31"/>
  <c r="E197" i="31"/>
  <c r="F197" i="31"/>
  <c r="G197" i="31"/>
  <c r="G198" i="31"/>
  <c r="G199" i="31"/>
  <c r="E200" i="31"/>
  <c r="F200" i="31"/>
  <c r="G200" i="31"/>
  <c r="E201" i="31"/>
  <c r="F201" i="31"/>
  <c r="G201" i="31"/>
  <c r="E202" i="31"/>
  <c r="F202" i="31"/>
  <c r="G202" i="31"/>
  <c r="F203" i="31"/>
  <c r="G203" i="31"/>
  <c r="E204" i="31"/>
  <c r="H204" i="31" s="1"/>
  <c r="F204" i="31"/>
  <c r="G204" i="31"/>
  <c r="E205" i="31"/>
  <c r="H205" i="31"/>
  <c r="F205" i="31"/>
  <c r="G205" i="31"/>
  <c r="E206" i="31"/>
  <c r="F206" i="31"/>
  <c r="G206" i="31"/>
  <c r="H206" i="31" s="1"/>
  <c r="E207" i="31"/>
  <c r="F207" i="31"/>
  <c r="G207" i="31"/>
  <c r="H207" i="31" s="1"/>
  <c r="G208" i="31"/>
  <c r="G209" i="31"/>
  <c r="F210" i="31"/>
  <c r="G210" i="31"/>
  <c r="G211" i="31"/>
  <c r="E212" i="31"/>
  <c r="F212" i="31"/>
  <c r="G212" i="31"/>
  <c r="H212" i="31" s="1"/>
  <c r="E213" i="31"/>
  <c r="F213" i="31"/>
  <c r="G213" i="31"/>
  <c r="G214" i="31"/>
  <c r="F215" i="31"/>
  <c r="G215" i="31"/>
  <c r="G216" i="31"/>
  <c r="E217" i="31"/>
  <c r="F217" i="31"/>
  <c r="G217" i="31"/>
  <c r="E218" i="31"/>
  <c r="F218" i="31"/>
  <c r="G218" i="31"/>
  <c r="H218" i="31" s="1"/>
  <c r="G219" i="31"/>
  <c r="G220" i="31"/>
  <c r="E221" i="31"/>
  <c r="F221" i="31"/>
  <c r="G221" i="31"/>
  <c r="G222" i="31"/>
  <c r="E223" i="31"/>
  <c r="F223" i="31"/>
  <c r="G223" i="31"/>
  <c r="E224" i="31"/>
  <c r="F224" i="31"/>
  <c r="G224" i="31"/>
  <c r="E225" i="31"/>
  <c r="F225" i="31"/>
  <c r="G225" i="31"/>
  <c r="E226" i="31"/>
  <c r="F226" i="31"/>
  <c r="G226" i="31"/>
  <c r="H226" i="31" s="1"/>
  <c r="E227" i="31"/>
  <c r="F227" i="31"/>
  <c r="G227" i="31"/>
  <c r="E228" i="31"/>
  <c r="F228" i="31"/>
  <c r="G228" i="31"/>
  <c r="H228" i="31" s="1"/>
  <c r="G229" i="31"/>
  <c r="E230" i="31"/>
  <c r="F230" i="31"/>
  <c r="G230" i="31"/>
  <c r="H230" i="31" s="1"/>
  <c r="G231" i="31"/>
  <c r="G232" i="31"/>
  <c r="H232" i="31" s="1"/>
  <c r="G233" i="31"/>
  <c r="E234" i="31"/>
  <c r="F234" i="31"/>
  <c r="G234" i="31"/>
  <c r="G235" i="31"/>
  <c r="E236" i="31"/>
  <c r="F236" i="31"/>
  <c r="G236" i="31"/>
  <c r="G237" i="31"/>
  <c r="G238" i="31"/>
  <c r="G239" i="31"/>
  <c r="E240" i="31"/>
  <c r="G240" i="31"/>
  <c r="H240" i="31" s="1"/>
  <c r="E241" i="31"/>
  <c r="F241" i="31"/>
  <c r="G241" i="31"/>
  <c r="E242" i="31"/>
  <c r="F242" i="31"/>
  <c r="G242" i="31"/>
  <c r="E243" i="31"/>
  <c r="H243" i="31" s="1"/>
  <c r="F243" i="31"/>
  <c r="G243" i="31"/>
  <c r="E244" i="31"/>
  <c r="G244" i="31"/>
  <c r="H244" i="31" s="1"/>
  <c r="G245" i="31"/>
  <c r="G246" i="31"/>
  <c r="G247" i="31"/>
  <c r="H247" i="31" s="1"/>
  <c r="E248" i="31"/>
  <c r="F248" i="31"/>
  <c r="G248" i="31"/>
  <c r="G249" i="31"/>
  <c r="G250" i="31"/>
  <c r="E251" i="31"/>
  <c r="G251" i="31"/>
  <c r="H251" i="31" s="1"/>
  <c r="E252" i="31"/>
  <c r="F252" i="31"/>
  <c r="G252" i="31"/>
  <c r="G253" i="31"/>
  <c r="E254" i="31"/>
  <c r="F254" i="31"/>
  <c r="G254" i="31"/>
  <c r="H254" i="31" s="1"/>
  <c r="G255" i="31"/>
  <c r="G256" i="31"/>
  <c r="E257" i="31"/>
  <c r="F257" i="31"/>
  <c r="G257" i="31"/>
  <c r="E258" i="31"/>
  <c r="F258" i="31"/>
  <c r="G258" i="31"/>
  <c r="H258" i="31" s="1"/>
  <c r="F259" i="31"/>
  <c r="G259" i="31"/>
  <c r="E260" i="31"/>
  <c r="H260" i="31"/>
  <c r="F260" i="31"/>
  <c r="G260" i="31"/>
  <c r="E261" i="31"/>
  <c r="F261" i="31"/>
  <c r="G261" i="31"/>
  <c r="H261" i="31" s="1"/>
  <c r="E262" i="31"/>
  <c r="F262" i="31"/>
  <c r="G262" i="31"/>
  <c r="H262" i="31" s="1"/>
  <c r="G263" i="31"/>
  <c r="E264" i="31"/>
  <c r="F264" i="31"/>
  <c r="G264" i="31"/>
  <c r="H264" i="31" s="1"/>
  <c r="E265" i="31"/>
  <c r="F265" i="31"/>
  <c r="G265" i="31"/>
  <c r="H265" i="31" s="1"/>
  <c r="G266" i="31"/>
  <c r="E267" i="31"/>
  <c r="F267" i="31"/>
  <c r="G267" i="31"/>
  <c r="H267" i="31" s="1"/>
  <c r="G268" i="31"/>
  <c r="E269" i="31"/>
  <c r="F269" i="31"/>
  <c r="G269" i="31"/>
  <c r="F270" i="31"/>
  <c r="G270" i="31"/>
  <c r="E271" i="31"/>
  <c r="F271" i="31"/>
  <c r="G271" i="31"/>
  <c r="F272" i="31"/>
  <c r="G272" i="31"/>
  <c r="G273" i="31"/>
  <c r="F274" i="31"/>
  <c r="G274" i="31"/>
  <c r="E275" i="31"/>
  <c r="F275" i="31"/>
  <c r="G275" i="31"/>
  <c r="G276" i="31"/>
  <c r="H276" i="31" s="1"/>
  <c r="E277" i="31"/>
  <c r="F277" i="31"/>
  <c r="G277" i="31"/>
  <c r="E278" i="31"/>
  <c r="F278" i="31"/>
  <c r="G278" i="31"/>
  <c r="H278" i="31" s="1"/>
  <c r="E279" i="31"/>
  <c r="F279" i="31"/>
  <c r="G279" i="31"/>
  <c r="E280" i="31"/>
  <c r="G280" i="31"/>
  <c r="H280" i="31" s="1"/>
  <c r="G281" i="31"/>
  <c r="E282" i="31"/>
  <c r="F282" i="31"/>
  <c r="G282" i="31"/>
  <c r="H282" i="31" s="1"/>
  <c r="F283" i="31"/>
  <c r="G283" i="31"/>
  <c r="E284" i="31"/>
  <c r="F284" i="31"/>
  <c r="G284" i="31"/>
  <c r="E285" i="31"/>
  <c r="F285" i="31"/>
  <c r="G285" i="31"/>
  <c r="H285" i="31" s="1"/>
  <c r="E286" i="31"/>
  <c r="F286" i="31"/>
  <c r="G286" i="31"/>
  <c r="H286" i="31" s="1"/>
  <c r="E287" i="31"/>
  <c r="F287" i="31"/>
  <c r="G287" i="31"/>
  <c r="H287" i="31" s="1"/>
  <c r="E288" i="31"/>
  <c r="F288" i="31"/>
  <c r="G288" i="31"/>
  <c r="H288" i="31" s="1"/>
  <c r="E153" i="30"/>
  <c r="F153" i="30"/>
  <c r="G153" i="30"/>
  <c r="H153" i="30" s="1"/>
  <c r="E154" i="30"/>
  <c r="F154" i="30"/>
  <c r="G154" i="30"/>
  <c r="H154" i="30" s="1"/>
  <c r="E155" i="30"/>
  <c r="F155" i="30"/>
  <c r="G155" i="30"/>
  <c r="G156" i="30"/>
  <c r="G157" i="30"/>
  <c r="E158" i="30"/>
  <c r="F158" i="30"/>
  <c r="G158" i="30"/>
  <c r="H158" i="30" s="1"/>
  <c r="E159" i="30"/>
  <c r="F159" i="30"/>
  <c r="G159" i="30"/>
  <c r="H159" i="30" s="1"/>
  <c r="E160" i="30"/>
  <c r="H160" i="30" s="1"/>
  <c r="F160" i="30"/>
  <c r="G160" i="30"/>
  <c r="E161" i="30"/>
  <c r="F161" i="30"/>
  <c r="G161" i="30"/>
  <c r="E162" i="30"/>
  <c r="F162" i="30"/>
  <c r="G162" i="30"/>
  <c r="H162" i="30" s="1"/>
  <c r="E163" i="30"/>
  <c r="F163" i="30"/>
  <c r="G163" i="30"/>
  <c r="E164" i="30"/>
  <c r="F164" i="30"/>
  <c r="G164" i="30"/>
  <c r="G165" i="30"/>
  <c r="E166" i="30"/>
  <c r="F166" i="30"/>
  <c r="G166" i="30"/>
  <c r="E167" i="30"/>
  <c r="H167" i="30" s="1"/>
  <c r="F167" i="30"/>
  <c r="G167" i="30"/>
  <c r="E168" i="30"/>
  <c r="F168" i="30"/>
  <c r="G168" i="30"/>
  <c r="E169" i="30"/>
  <c r="G169" i="30"/>
  <c r="E170" i="30"/>
  <c r="F170" i="30"/>
  <c r="G170" i="30"/>
  <c r="E171" i="30"/>
  <c r="F171" i="30"/>
  <c r="G171" i="30"/>
  <c r="E172" i="30"/>
  <c r="F172" i="30"/>
  <c r="G172" i="30"/>
  <c r="E173" i="30"/>
  <c r="G173" i="30"/>
  <c r="H173" i="30" s="1"/>
  <c r="F174" i="30"/>
  <c r="G174" i="30"/>
  <c r="E175" i="30"/>
  <c r="F175" i="30"/>
  <c r="G175" i="30"/>
  <c r="H175" i="30" s="1"/>
  <c r="E176" i="30"/>
  <c r="F176" i="30"/>
  <c r="G176" i="30"/>
  <c r="E177" i="30"/>
  <c r="F177" i="30"/>
  <c r="G177" i="30"/>
  <c r="E178" i="30"/>
  <c r="H178" i="30" s="1"/>
  <c r="F178" i="30"/>
  <c r="G178" i="30"/>
  <c r="E179" i="30"/>
  <c r="F179" i="30"/>
  <c r="G179" i="30"/>
  <c r="H179" i="30" s="1"/>
  <c r="E180" i="30"/>
  <c r="F180" i="30"/>
  <c r="G180" i="30"/>
  <c r="H180" i="30" s="1"/>
  <c r="E181" i="30"/>
  <c r="F181" i="30"/>
  <c r="G181" i="30"/>
  <c r="H181" i="30" s="1"/>
  <c r="E182" i="30"/>
  <c r="F182" i="30"/>
  <c r="G182" i="30"/>
  <c r="H182" i="30" s="1"/>
  <c r="F183" i="30"/>
  <c r="G183" i="30"/>
  <c r="E184" i="30"/>
  <c r="F184" i="30"/>
  <c r="G184" i="30"/>
  <c r="H184" i="30" s="1"/>
  <c r="E185" i="30"/>
  <c r="F185" i="30"/>
  <c r="G185" i="30"/>
  <c r="H185" i="30" s="1"/>
  <c r="E186" i="30"/>
  <c r="G186" i="30"/>
  <c r="H186" i="30" s="1"/>
  <c r="G187" i="30"/>
  <c r="E188" i="30"/>
  <c r="F188" i="30"/>
  <c r="G188" i="30"/>
  <c r="E189" i="30"/>
  <c r="F189" i="30"/>
  <c r="G189" i="30"/>
  <c r="E190" i="30"/>
  <c r="F190" i="30"/>
  <c r="G190" i="30"/>
  <c r="H190" i="30" s="1"/>
  <c r="E191" i="30"/>
  <c r="F191" i="30"/>
  <c r="G191" i="30"/>
  <c r="E192" i="30"/>
  <c r="F192" i="30"/>
  <c r="G192" i="30"/>
  <c r="H192" i="30" s="1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H197" i="30" s="1"/>
  <c r="E198" i="30"/>
  <c r="F198" i="30"/>
  <c r="G198" i="30"/>
  <c r="H198" i="30" s="1"/>
  <c r="E199" i="30"/>
  <c r="G199" i="30"/>
  <c r="H199" i="30" s="1"/>
  <c r="E200" i="30"/>
  <c r="F200" i="30"/>
  <c r="G200" i="30"/>
  <c r="E201" i="30"/>
  <c r="F201" i="30"/>
  <c r="G201" i="30"/>
  <c r="E202" i="30"/>
  <c r="F202" i="30"/>
  <c r="G202" i="30"/>
  <c r="H202" i="30" s="1"/>
  <c r="E203" i="30"/>
  <c r="F203" i="30"/>
  <c r="G203" i="30"/>
  <c r="H203" i="30" s="1"/>
  <c r="E204" i="30"/>
  <c r="F204" i="30"/>
  <c r="G204" i="30"/>
  <c r="E205" i="30"/>
  <c r="F205" i="30"/>
  <c r="G205" i="30"/>
  <c r="E206" i="30"/>
  <c r="F206" i="30"/>
  <c r="G206" i="30"/>
  <c r="H206" i="30" s="1"/>
  <c r="E207" i="30"/>
  <c r="F207" i="30"/>
  <c r="G207" i="30"/>
  <c r="G208" i="30"/>
  <c r="E209" i="30"/>
  <c r="F209" i="30"/>
  <c r="G209" i="30"/>
  <c r="E210" i="30"/>
  <c r="F210" i="30"/>
  <c r="G210" i="30"/>
  <c r="E211" i="30"/>
  <c r="F211" i="30"/>
  <c r="G211" i="30"/>
  <c r="E212" i="30"/>
  <c r="F212" i="30"/>
  <c r="G212" i="30"/>
  <c r="E213" i="30"/>
  <c r="F213" i="30"/>
  <c r="G213" i="30"/>
  <c r="H213" i="30" s="1"/>
  <c r="E214" i="30"/>
  <c r="F214" i="30"/>
  <c r="G214" i="30"/>
  <c r="E215" i="30"/>
  <c r="F215" i="30"/>
  <c r="G215" i="30"/>
  <c r="E216" i="30"/>
  <c r="G216" i="30"/>
  <c r="H216" i="30" s="1"/>
  <c r="E217" i="30"/>
  <c r="F217" i="30"/>
  <c r="G217" i="30"/>
  <c r="E218" i="30"/>
  <c r="F218" i="30"/>
  <c r="G218" i="30"/>
  <c r="H218" i="30" s="1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H222" i="30" s="1"/>
  <c r="E223" i="30"/>
  <c r="F223" i="30"/>
  <c r="G223" i="30"/>
  <c r="E224" i="30"/>
  <c r="F224" i="30"/>
  <c r="G224" i="30"/>
  <c r="H224" i="30" s="1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E229" i="30"/>
  <c r="F229" i="30"/>
  <c r="G229" i="30"/>
  <c r="H229" i="30" s="1"/>
  <c r="E230" i="30"/>
  <c r="F230" i="30"/>
  <c r="G230" i="30"/>
  <c r="E231" i="30"/>
  <c r="F231" i="30"/>
  <c r="G231" i="30"/>
  <c r="G232" i="30"/>
  <c r="E233" i="30"/>
  <c r="F233" i="30"/>
  <c r="G233" i="30"/>
  <c r="H233" i="30" s="1"/>
  <c r="E234" i="30"/>
  <c r="F234" i="30"/>
  <c r="G234" i="30"/>
  <c r="E235" i="30"/>
  <c r="F235" i="30"/>
  <c r="G235" i="30"/>
  <c r="H235" i="30" s="1"/>
  <c r="E236" i="30"/>
  <c r="F236" i="30"/>
  <c r="G236" i="30"/>
  <c r="E237" i="30"/>
  <c r="F237" i="30"/>
  <c r="G237" i="30"/>
  <c r="H237" i="30" s="1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H242" i="30" s="1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E247" i="30"/>
  <c r="F247" i="30"/>
  <c r="G247" i="30"/>
  <c r="E248" i="30"/>
  <c r="F248" i="30"/>
  <c r="G248" i="30"/>
  <c r="H248" i="30" s="1"/>
  <c r="F249" i="30"/>
  <c r="G249" i="30"/>
  <c r="E250" i="30"/>
  <c r="F250" i="30"/>
  <c r="G250" i="30"/>
  <c r="H250" i="30" s="1"/>
  <c r="E251" i="30"/>
  <c r="F251" i="30"/>
  <c r="G251" i="30"/>
  <c r="E252" i="30"/>
  <c r="F252" i="30"/>
  <c r="G252" i="30"/>
  <c r="E253" i="30"/>
  <c r="F253" i="30"/>
  <c r="G253" i="30"/>
  <c r="E254" i="30"/>
  <c r="F254" i="30"/>
  <c r="G254" i="30"/>
  <c r="H254" i="30" s="1"/>
  <c r="E255" i="30"/>
  <c r="F255" i="30"/>
  <c r="G255" i="30"/>
  <c r="H255" i="30" s="1"/>
  <c r="E256" i="30"/>
  <c r="F256" i="30"/>
  <c r="G256" i="30"/>
  <c r="E257" i="30"/>
  <c r="F257" i="30"/>
  <c r="G257" i="30"/>
  <c r="E258" i="30"/>
  <c r="F258" i="30"/>
  <c r="G258" i="30"/>
  <c r="H258" i="30" s="1"/>
  <c r="E259" i="30"/>
  <c r="F259" i="30"/>
  <c r="G259" i="30"/>
  <c r="H259" i="30" s="1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H266" i="30" s="1"/>
  <c r="E267" i="30"/>
  <c r="F267" i="30"/>
  <c r="G267" i="30"/>
  <c r="H267" i="30" s="1"/>
  <c r="E268" i="30"/>
  <c r="F268" i="30"/>
  <c r="G268" i="30"/>
  <c r="H268" i="30" s="1"/>
  <c r="E269" i="30"/>
  <c r="F269" i="30"/>
  <c r="G269" i="30"/>
  <c r="E270" i="30"/>
  <c r="F270" i="30"/>
  <c r="G270" i="30"/>
  <c r="H270" i="30" s="1"/>
  <c r="E271" i="30"/>
  <c r="F271" i="30"/>
  <c r="G271" i="30"/>
  <c r="H271" i="30" s="1"/>
  <c r="E272" i="30"/>
  <c r="F272" i="30"/>
  <c r="G272" i="30"/>
  <c r="E273" i="30"/>
  <c r="H273" i="30" s="1"/>
  <c r="F273" i="30"/>
  <c r="G273" i="30"/>
  <c r="E274" i="30"/>
  <c r="F274" i="30"/>
  <c r="G274" i="30"/>
  <c r="H274" i="30" s="1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H279" i="30" s="1"/>
  <c r="E280" i="30"/>
  <c r="F280" i="30"/>
  <c r="G280" i="30"/>
  <c r="E281" i="30"/>
  <c r="F281" i="30"/>
  <c r="G281" i="30"/>
  <c r="E282" i="30"/>
  <c r="F282" i="30"/>
  <c r="G282" i="30"/>
  <c r="H282" i="30" s="1"/>
  <c r="E283" i="30"/>
  <c r="F283" i="30"/>
  <c r="G283" i="30"/>
  <c r="H283" i="30" s="1"/>
  <c r="E284" i="30"/>
  <c r="F284" i="30"/>
  <c r="G284" i="30"/>
  <c r="H284" i="30" s="1"/>
  <c r="E285" i="30"/>
  <c r="F285" i="30"/>
  <c r="G285" i="30"/>
  <c r="E286" i="30"/>
  <c r="F286" i="30"/>
  <c r="G286" i="30"/>
  <c r="H286" i="30" s="1"/>
  <c r="E287" i="30"/>
  <c r="F287" i="30"/>
  <c r="G287" i="30"/>
  <c r="E288" i="30"/>
  <c r="F288" i="30"/>
  <c r="G288" i="30"/>
  <c r="H288" i="30" s="1"/>
  <c r="G153" i="29"/>
  <c r="E154" i="29"/>
  <c r="F154" i="29"/>
  <c r="G154" i="29"/>
  <c r="H154" i="29" s="1"/>
  <c r="E155" i="29"/>
  <c r="F155" i="29"/>
  <c r="G155" i="29"/>
  <c r="H155" i="29" s="1"/>
  <c r="G156" i="29"/>
  <c r="G157" i="29"/>
  <c r="G158" i="29"/>
  <c r="G159" i="29"/>
  <c r="G160" i="29"/>
  <c r="E161" i="29"/>
  <c r="F161" i="29"/>
  <c r="G161" i="29"/>
  <c r="E162" i="29"/>
  <c r="G162" i="29"/>
  <c r="G163" i="29"/>
  <c r="G164" i="29"/>
  <c r="G165" i="29"/>
  <c r="G166" i="29"/>
  <c r="G167" i="29"/>
  <c r="G168" i="29"/>
  <c r="G169" i="29"/>
  <c r="E170" i="29"/>
  <c r="G170" i="29"/>
  <c r="E171" i="29"/>
  <c r="F171" i="29"/>
  <c r="G171" i="29"/>
  <c r="E172" i="29"/>
  <c r="F172" i="29"/>
  <c r="G172" i="29"/>
  <c r="G173" i="29"/>
  <c r="G174" i="29"/>
  <c r="G175" i="29"/>
  <c r="G176" i="29"/>
  <c r="G177" i="29"/>
  <c r="G178" i="29"/>
  <c r="G179" i="29"/>
  <c r="G180" i="29"/>
  <c r="E181" i="29"/>
  <c r="G181" i="29"/>
  <c r="G182" i="29"/>
  <c r="G183" i="29"/>
  <c r="E184" i="29"/>
  <c r="F184" i="29"/>
  <c r="G184" i="29"/>
  <c r="H184" i="29" s="1"/>
  <c r="G185" i="29"/>
  <c r="G186" i="29"/>
  <c r="G187" i="29"/>
  <c r="F188" i="29"/>
  <c r="G188" i="29"/>
  <c r="E189" i="29"/>
  <c r="F189" i="29"/>
  <c r="G189" i="29"/>
  <c r="H189" i="29" s="1"/>
  <c r="E190" i="29"/>
  <c r="F190" i="29"/>
  <c r="G190" i="29"/>
  <c r="E191" i="29"/>
  <c r="F191" i="29"/>
  <c r="G191" i="29"/>
  <c r="E192" i="29"/>
  <c r="F192" i="29"/>
  <c r="G192" i="29"/>
  <c r="H192" i="29" s="1"/>
  <c r="F193" i="29"/>
  <c r="G193" i="29"/>
  <c r="G194" i="29"/>
  <c r="H194" i="29" s="1"/>
  <c r="G195" i="29"/>
  <c r="G196" i="29"/>
  <c r="G197" i="29"/>
  <c r="F198" i="29"/>
  <c r="G198" i="29"/>
  <c r="F199" i="29"/>
  <c r="G199" i="29"/>
  <c r="E200" i="29"/>
  <c r="F200" i="29"/>
  <c r="G200" i="29"/>
  <c r="F201" i="29"/>
  <c r="G201" i="29"/>
  <c r="E202" i="29"/>
  <c r="F202" i="29"/>
  <c r="G202" i="29"/>
  <c r="E203" i="29"/>
  <c r="G203" i="29"/>
  <c r="E204" i="29"/>
  <c r="F204" i="29"/>
  <c r="G204" i="29"/>
  <c r="E205" i="29"/>
  <c r="F205" i="29"/>
  <c r="G205" i="29"/>
  <c r="G206" i="29"/>
  <c r="E207" i="29"/>
  <c r="F207" i="29"/>
  <c r="G207" i="29"/>
  <c r="H207" i="29" s="1"/>
  <c r="G208" i="29"/>
  <c r="F209" i="29"/>
  <c r="G209" i="29"/>
  <c r="E210" i="29"/>
  <c r="G210" i="29"/>
  <c r="F211" i="29"/>
  <c r="G211" i="29"/>
  <c r="E212" i="29"/>
  <c r="F212" i="29"/>
  <c r="G212" i="29"/>
  <c r="E213" i="29"/>
  <c r="F213" i="29"/>
  <c r="G213" i="29"/>
  <c r="G214" i="29"/>
  <c r="E215" i="29"/>
  <c r="F215" i="29"/>
  <c r="G215" i="29"/>
  <c r="E216" i="29"/>
  <c r="G216" i="29"/>
  <c r="H216" i="29" s="1"/>
  <c r="E217" i="29"/>
  <c r="F217" i="29"/>
  <c r="G217" i="29"/>
  <c r="E218" i="29"/>
  <c r="F218" i="29"/>
  <c r="G218" i="29"/>
  <c r="E219" i="29"/>
  <c r="F219" i="29"/>
  <c r="G219" i="29"/>
  <c r="G220" i="29"/>
  <c r="E221" i="29"/>
  <c r="F221" i="29"/>
  <c r="G221" i="29"/>
  <c r="G222" i="29"/>
  <c r="E223" i="29"/>
  <c r="F223" i="29"/>
  <c r="G223" i="29"/>
  <c r="E224" i="29"/>
  <c r="F224" i="29"/>
  <c r="G224" i="29"/>
  <c r="H224" i="29" s="1"/>
  <c r="E225" i="29"/>
  <c r="F225" i="29"/>
  <c r="G225" i="29"/>
  <c r="F226" i="29"/>
  <c r="G226" i="29"/>
  <c r="E227" i="29"/>
  <c r="F227" i="29"/>
  <c r="G227" i="29"/>
  <c r="H227" i="29" s="1"/>
  <c r="E228" i="29"/>
  <c r="G228" i="29"/>
  <c r="G229" i="29"/>
  <c r="E230" i="29"/>
  <c r="F230" i="29"/>
  <c r="G230" i="29"/>
  <c r="H230" i="29" s="1"/>
  <c r="G231" i="29"/>
  <c r="G232" i="29"/>
  <c r="G233" i="29"/>
  <c r="E234" i="29"/>
  <c r="F234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E242" i="29"/>
  <c r="F242" i="29"/>
  <c r="G242" i="29"/>
  <c r="E243" i="29"/>
  <c r="F243" i="29"/>
  <c r="G243" i="29"/>
  <c r="F244" i="29"/>
  <c r="G244" i="29"/>
  <c r="F245" i="29"/>
  <c r="G245" i="29"/>
  <c r="H245" i="29" s="1"/>
  <c r="E246" i="29"/>
  <c r="F246" i="29"/>
  <c r="G246" i="29"/>
  <c r="G247" i="29"/>
  <c r="G248" i="29"/>
  <c r="G249" i="29"/>
  <c r="E250" i="29"/>
  <c r="F250" i="29"/>
  <c r="G250" i="29"/>
  <c r="H250" i="29" s="1"/>
  <c r="E251" i="29"/>
  <c r="F251" i="29"/>
  <c r="G251" i="29"/>
  <c r="F252" i="29"/>
  <c r="G252" i="29"/>
  <c r="E253" i="29"/>
  <c r="F253" i="29"/>
  <c r="G253" i="29"/>
  <c r="H253" i="29" s="1"/>
  <c r="G254" i="29"/>
  <c r="E255" i="29"/>
  <c r="F255" i="29"/>
  <c r="G255" i="29"/>
  <c r="H255" i="29" s="1"/>
  <c r="G256" i="29"/>
  <c r="E257" i="29"/>
  <c r="G257" i="29"/>
  <c r="H257" i="29" s="1"/>
  <c r="E258" i="29"/>
  <c r="F258" i="29"/>
  <c r="G258" i="29"/>
  <c r="H258" i="29" s="1"/>
  <c r="E259" i="29"/>
  <c r="G259" i="29"/>
  <c r="E260" i="29"/>
  <c r="F260" i="29"/>
  <c r="G260" i="29"/>
  <c r="E261" i="29"/>
  <c r="F261" i="29"/>
  <c r="G261" i="29"/>
  <c r="E262" i="29"/>
  <c r="G262" i="29"/>
  <c r="F263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F270" i="29"/>
  <c r="G270" i="29"/>
  <c r="F271" i="29"/>
  <c r="G271" i="29"/>
  <c r="E272" i="29"/>
  <c r="G272" i="29"/>
  <c r="G273" i="29"/>
  <c r="E274" i="29"/>
  <c r="F274" i="29"/>
  <c r="G274" i="29"/>
  <c r="E275" i="29"/>
  <c r="F275" i="29"/>
  <c r="G275" i="29"/>
  <c r="E276" i="29"/>
  <c r="F276" i="29"/>
  <c r="G276" i="29"/>
  <c r="H276" i="29" s="1"/>
  <c r="E277" i="29"/>
  <c r="G277" i="29"/>
  <c r="H277" i="29" s="1"/>
  <c r="E278" i="29"/>
  <c r="F278" i="29"/>
  <c r="G278" i="29"/>
  <c r="E279" i="29"/>
  <c r="G279" i="29"/>
  <c r="F280" i="29"/>
  <c r="G280" i="29"/>
  <c r="G281" i="29"/>
  <c r="G282" i="29"/>
  <c r="G283" i="29"/>
  <c r="E284" i="29"/>
  <c r="F284" i="29"/>
  <c r="G284" i="29"/>
  <c r="E285" i="29"/>
  <c r="F285" i="29"/>
  <c r="G285" i="29"/>
  <c r="H285" i="29" s="1"/>
  <c r="E286" i="29"/>
  <c r="F286" i="29"/>
  <c r="G286" i="29"/>
  <c r="H286" i="29" s="1"/>
  <c r="E287" i="29"/>
  <c r="F287" i="29"/>
  <c r="G287" i="29"/>
  <c r="G288" i="29"/>
  <c r="G153" i="28"/>
  <c r="G154" i="28"/>
  <c r="F155" i="28"/>
  <c r="G155" i="28"/>
  <c r="G156" i="28"/>
  <c r="G157" i="28"/>
  <c r="H157" i="28" s="1"/>
  <c r="G158" i="28"/>
  <c r="G159" i="28"/>
  <c r="G160" i="28"/>
  <c r="E161" i="28"/>
  <c r="F161" i="28"/>
  <c r="G161" i="28"/>
  <c r="G162" i="28"/>
  <c r="G163" i="28"/>
  <c r="G164" i="28"/>
  <c r="G165" i="28"/>
  <c r="G166" i="28"/>
  <c r="F167" i="28"/>
  <c r="G167" i="28"/>
  <c r="G168" i="28"/>
  <c r="G169" i="28"/>
  <c r="F170" i="28"/>
  <c r="G170" i="28"/>
  <c r="E171" i="28"/>
  <c r="F171" i="28"/>
  <c r="G171" i="28"/>
  <c r="H171" i="28" s="1"/>
  <c r="E172" i="28"/>
  <c r="F172" i="28"/>
  <c r="G172" i="28"/>
  <c r="E173" i="28"/>
  <c r="F173" i="28"/>
  <c r="G173" i="28"/>
  <c r="G174" i="28"/>
  <c r="G175" i="28"/>
  <c r="H175" i="28" s="1"/>
  <c r="G176" i="28"/>
  <c r="G177" i="28"/>
  <c r="G178" i="28"/>
  <c r="H178" i="28" s="1"/>
  <c r="G179" i="28"/>
  <c r="E180" i="28"/>
  <c r="F180" i="28"/>
  <c r="G180" i="28"/>
  <c r="H180" i="28" s="1"/>
  <c r="G181" i="28"/>
  <c r="G182" i="28"/>
  <c r="G183" i="28"/>
  <c r="E184" i="28"/>
  <c r="F184" i="28"/>
  <c r="G184" i="28"/>
  <c r="G185" i="28"/>
  <c r="G186" i="28"/>
  <c r="H186" i="28" s="1"/>
  <c r="G187" i="28"/>
  <c r="E188" i="28"/>
  <c r="F188" i="28"/>
  <c r="G188" i="28"/>
  <c r="H188" i="28" s="1"/>
  <c r="E189" i="28"/>
  <c r="F189" i="28"/>
  <c r="G189" i="28"/>
  <c r="H189" i="28" s="1"/>
  <c r="E190" i="28"/>
  <c r="F190" i="28"/>
  <c r="G190" i="28"/>
  <c r="E191" i="28"/>
  <c r="F191" i="28"/>
  <c r="G191" i="28"/>
  <c r="E192" i="28"/>
  <c r="H192" i="28" s="1"/>
  <c r="F192" i="28"/>
  <c r="G192" i="28"/>
  <c r="E193" i="28"/>
  <c r="F193" i="28"/>
  <c r="G193" i="28"/>
  <c r="E194" i="28"/>
  <c r="F194" i="28"/>
  <c r="G194" i="28"/>
  <c r="H194" i="28" s="1"/>
  <c r="E195" i="28"/>
  <c r="G195" i="28"/>
  <c r="G196" i="28"/>
  <c r="H196" i="28" s="1"/>
  <c r="E197" i="28"/>
  <c r="G197" i="28"/>
  <c r="E198" i="28"/>
  <c r="F198" i="28"/>
  <c r="G198" i="28"/>
  <c r="E199" i="28"/>
  <c r="G199" i="28"/>
  <c r="G200" i="28"/>
  <c r="E201" i="28"/>
  <c r="F201" i="28"/>
  <c r="G201" i="28"/>
  <c r="E202" i="28"/>
  <c r="F202" i="28"/>
  <c r="G202" i="28"/>
  <c r="E203" i="28"/>
  <c r="F203" i="28"/>
  <c r="G203" i="28"/>
  <c r="E204" i="28"/>
  <c r="F204" i="28"/>
  <c r="G204" i="28"/>
  <c r="G205" i="28"/>
  <c r="G206" i="28"/>
  <c r="E207" i="28"/>
  <c r="F207" i="28"/>
  <c r="G207" i="28"/>
  <c r="G208" i="28"/>
  <c r="G209" i="28"/>
  <c r="E210" i="28"/>
  <c r="F210" i="28"/>
  <c r="G210" i="28"/>
  <c r="F211" i="28"/>
  <c r="G211" i="28"/>
  <c r="E212" i="28"/>
  <c r="F212" i="28"/>
  <c r="G212" i="28"/>
  <c r="H212" i="28" s="1"/>
  <c r="E213" i="28"/>
  <c r="F213" i="28"/>
  <c r="G213" i="28"/>
  <c r="G214" i="28"/>
  <c r="H214" i="28" s="1"/>
  <c r="E215" i="28"/>
  <c r="F215" i="28"/>
  <c r="G215" i="28"/>
  <c r="H215" i="28" s="1"/>
  <c r="G216" i="28"/>
  <c r="E217" i="28"/>
  <c r="F217" i="28"/>
  <c r="G217" i="28"/>
  <c r="H217" i="28" s="1"/>
  <c r="E218" i="28"/>
  <c r="G218" i="28"/>
  <c r="G219" i="28"/>
  <c r="E220" i="28"/>
  <c r="G220" i="28"/>
  <c r="E221" i="28"/>
  <c r="F221" i="28"/>
  <c r="G221" i="28"/>
  <c r="G222" i="28"/>
  <c r="E223" i="28"/>
  <c r="F223" i="28"/>
  <c r="G223" i="28"/>
  <c r="E224" i="28"/>
  <c r="F224" i="28"/>
  <c r="G224" i="28"/>
  <c r="E225" i="28"/>
  <c r="F225" i="28"/>
  <c r="G225" i="28"/>
  <c r="H225" i="28" s="1"/>
  <c r="E226" i="28"/>
  <c r="F226" i="28"/>
  <c r="G226" i="28"/>
  <c r="F227" i="28"/>
  <c r="G227" i="28"/>
  <c r="E228" i="28"/>
  <c r="F228" i="28"/>
  <c r="G228" i="28"/>
  <c r="H228" i="28" s="1"/>
  <c r="G229" i="28"/>
  <c r="E230" i="28"/>
  <c r="F230" i="28"/>
  <c r="G230" i="28"/>
  <c r="H230" i="28" s="1"/>
  <c r="G231" i="28"/>
  <c r="H231" i="28" s="1"/>
  <c r="F232" i="28"/>
  <c r="G232" i="28"/>
  <c r="G233" i="28"/>
  <c r="E234" i="28"/>
  <c r="F234" i="28"/>
  <c r="G234" i="28"/>
  <c r="G235" i="28"/>
  <c r="H235" i="28" s="1"/>
  <c r="F236" i="28"/>
  <c r="G236" i="28"/>
  <c r="G237" i="28"/>
  <c r="G238" i="28"/>
  <c r="G239" i="28"/>
  <c r="G240" i="28"/>
  <c r="E241" i="28"/>
  <c r="H241" i="28"/>
  <c r="F241" i="28"/>
  <c r="G241" i="28"/>
  <c r="E242" i="28"/>
  <c r="F242" i="28"/>
  <c r="G242" i="28"/>
  <c r="H242" i="28" s="1"/>
  <c r="E243" i="28"/>
  <c r="F243" i="28"/>
  <c r="G243" i="28"/>
  <c r="H243" i="28" s="1"/>
  <c r="F244" i="28"/>
  <c r="G244" i="28"/>
  <c r="G245" i="28"/>
  <c r="E246" i="28"/>
  <c r="F246" i="28"/>
  <c r="G246" i="28"/>
  <c r="G247" i="28"/>
  <c r="F248" i="28"/>
  <c r="G248" i="28"/>
  <c r="G249" i="28"/>
  <c r="E250" i="28"/>
  <c r="F250" i="28"/>
  <c r="G250" i="28"/>
  <c r="E251" i="28"/>
  <c r="F251" i="28"/>
  <c r="G251" i="28"/>
  <c r="G252" i="28"/>
  <c r="H252" i="28" s="1"/>
  <c r="E253" i="28"/>
  <c r="F253" i="28"/>
  <c r="G253" i="28"/>
  <c r="F254" i="28"/>
  <c r="G254" i="28"/>
  <c r="E255" i="28"/>
  <c r="F255" i="28"/>
  <c r="G255" i="28"/>
  <c r="H255" i="28" s="1"/>
  <c r="G256" i="28"/>
  <c r="E257" i="28"/>
  <c r="F257" i="28"/>
  <c r="G257" i="28"/>
  <c r="E258" i="28"/>
  <c r="F258" i="28"/>
  <c r="G258" i="28"/>
  <c r="H258" i="28" s="1"/>
  <c r="E259" i="28"/>
  <c r="F259" i="28"/>
  <c r="G259" i="28"/>
  <c r="H259" i="28" s="1"/>
  <c r="E260" i="28"/>
  <c r="F260" i="28"/>
  <c r="G260" i="28"/>
  <c r="F261" i="28"/>
  <c r="G261" i="28"/>
  <c r="E262" i="28"/>
  <c r="G262" i="28"/>
  <c r="E263" i="28"/>
  <c r="F263" i="28"/>
  <c r="G263" i="28"/>
  <c r="E264" i="28"/>
  <c r="H264" i="28" s="1"/>
  <c r="F264" i="28"/>
  <c r="G264" i="28"/>
  <c r="E265" i="28"/>
  <c r="F265" i="28"/>
  <c r="G265" i="28"/>
  <c r="G266" i="28"/>
  <c r="E267" i="28"/>
  <c r="F267" i="28"/>
  <c r="G267" i="28"/>
  <c r="H267" i="28" s="1"/>
  <c r="G268" i="28"/>
  <c r="E269" i="28"/>
  <c r="F269" i="28"/>
  <c r="G269" i="28"/>
  <c r="E270" i="28"/>
  <c r="F270" i="28"/>
  <c r="G270" i="28"/>
  <c r="E271" i="28"/>
  <c r="F271" i="28"/>
  <c r="G271" i="28"/>
  <c r="E272" i="28"/>
  <c r="F272" i="28"/>
  <c r="G272" i="28"/>
  <c r="G273" i="28"/>
  <c r="E274" i="28"/>
  <c r="G274" i="28"/>
  <c r="E275" i="28"/>
  <c r="F275" i="28"/>
  <c r="G275" i="28"/>
  <c r="H275" i="28" s="1"/>
  <c r="G276" i="28"/>
  <c r="E277" i="28"/>
  <c r="F277" i="28"/>
  <c r="G277" i="28"/>
  <c r="H277" i="28" s="1"/>
  <c r="E278" i="28"/>
  <c r="F278" i="28"/>
  <c r="G278" i="28"/>
  <c r="H278" i="28" s="1"/>
  <c r="E279" i="28"/>
  <c r="F279" i="28"/>
  <c r="G279" i="28"/>
  <c r="F280" i="28"/>
  <c r="G280" i="28"/>
  <c r="H280" i="28" s="1"/>
  <c r="G281" i="28"/>
  <c r="G282" i="28"/>
  <c r="F283" i="28"/>
  <c r="G283" i="28"/>
  <c r="H283" i="28" s="1"/>
  <c r="E284" i="28"/>
  <c r="F284" i="28"/>
  <c r="G284" i="28"/>
  <c r="H284" i="28" s="1"/>
  <c r="E285" i="28"/>
  <c r="F285" i="28"/>
  <c r="G285" i="28"/>
  <c r="G286" i="28"/>
  <c r="E287" i="28"/>
  <c r="F287" i="28"/>
  <c r="G287" i="28"/>
  <c r="E288" i="28"/>
  <c r="F288" i="28"/>
  <c r="G288" i="28"/>
  <c r="E153" i="27"/>
  <c r="G153" i="27"/>
  <c r="E154" i="27"/>
  <c r="F154" i="27"/>
  <c r="G154" i="27"/>
  <c r="E155" i="27"/>
  <c r="F155" i="27"/>
  <c r="G155" i="27"/>
  <c r="G156" i="27"/>
  <c r="G157" i="27"/>
  <c r="E158" i="27"/>
  <c r="H158" i="27" s="1"/>
  <c r="F158" i="27"/>
  <c r="G158" i="27"/>
  <c r="E159" i="27"/>
  <c r="G159" i="27"/>
  <c r="E160" i="27"/>
  <c r="G160" i="27"/>
  <c r="H160" i="27" s="1"/>
  <c r="E161" i="27"/>
  <c r="F161" i="27"/>
  <c r="G161" i="27"/>
  <c r="E162" i="27"/>
  <c r="F162" i="27"/>
  <c r="G162" i="27"/>
  <c r="G163" i="27"/>
  <c r="G164" i="27"/>
  <c r="G165" i="27"/>
  <c r="F166" i="27"/>
  <c r="G166" i="27"/>
  <c r="H166" i="27" s="1"/>
  <c r="E167" i="27"/>
  <c r="F167" i="27"/>
  <c r="G167" i="27"/>
  <c r="G168" i="27"/>
  <c r="G169" i="27"/>
  <c r="E170" i="27"/>
  <c r="F170" i="27"/>
  <c r="G170" i="27"/>
  <c r="E171" i="27"/>
  <c r="F171" i="27"/>
  <c r="G171" i="27"/>
  <c r="E172" i="27"/>
  <c r="F172" i="27"/>
  <c r="G172" i="27"/>
  <c r="H172" i="27" s="1"/>
  <c r="E173" i="27"/>
  <c r="G173" i="27"/>
  <c r="H173" i="27" s="1"/>
  <c r="G174" i="27"/>
  <c r="G175" i="27"/>
  <c r="G176" i="27"/>
  <c r="G177" i="27"/>
  <c r="G178" i="27"/>
  <c r="G179" i="27"/>
  <c r="E180" i="27"/>
  <c r="F180" i="27"/>
  <c r="G180" i="27"/>
  <c r="E181" i="27"/>
  <c r="F181" i="27"/>
  <c r="G181" i="27"/>
  <c r="G182" i="27"/>
  <c r="G183" i="27"/>
  <c r="E184" i="27"/>
  <c r="F184" i="27"/>
  <c r="G184" i="27"/>
  <c r="E185" i="27"/>
  <c r="F185" i="27"/>
  <c r="G185" i="27"/>
  <c r="G186" i="27"/>
  <c r="E187" i="27"/>
  <c r="G187" i="27"/>
  <c r="E188" i="27"/>
  <c r="F188" i="27"/>
  <c r="G188" i="27"/>
  <c r="E189" i="27"/>
  <c r="F189" i="27"/>
  <c r="G189" i="27"/>
  <c r="E190" i="27"/>
  <c r="H190" i="27" s="1"/>
  <c r="F190" i="27"/>
  <c r="G190" i="27"/>
  <c r="E191" i="27"/>
  <c r="F191" i="27"/>
  <c r="G191" i="27"/>
  <c r="G192" i="27"/>
  <c r="F193" i="27"/>
  <c r="G193" i="27"/>
  <c r="E194" i="27"/>
  <c r="F194" i="27"/>
  <c r="G194" i="27"/>
  <c r="H194" i="27" s="1"/>
  <c r="G195" i="27"/>
  <c r="G196" i="27"/>
  <c r="E197" i="27"/>
  <c r="H197" i="27"/>
  <c r="F197" i="27"/>
  <c r="G197" i="27"/>
  <c r="E198" i="27"/>
  <c r="F198" i="27"/>
  <c r="G198" i="27"/>
  <c r="E199" i="27"/>
  <c r="F199" i="27"/>
  <c r="G199" i="27"/>
  <c r="H199" i="27" s="1"/>
  <c r="E200" i="27"/>
  <c r="F200" i="27"/>
  <c r="G200" i="27"/>
  <c r="E201" i="27"/>
  <c r="F201" i="27"/>
  <c r="G201" i="27"/>
  <c r="E202" i="27"/>
  <c r="F202" i="27"/>
  <c r="G202" i="27"/>
  <c r="E203" i="27"/>
  <c r="F203" i="27"/>
  <c r="G203" i="27"/>
  <c r="H203" i="27" s="1"/>
  <c r="E204" i="27"/>
  <c r="F204" i="27"/>
  <c r="G204" i="27"/>
  <c r="E205" i="27"/>
  <c r="H205" i="27" s="1"/>
  <c r="F205" i="27"/>
  <c r="G205" i="27"/>
  <c r="E206" i="27"/>
  <c r="F206" i="27"/>
  <c r="G206" i="27"/>
  <c r="E207" i="27"/>
  <c r="F207" i="27"/>
  <c r="G207" i="27"/>
  <c r="G208" i="27"/>
  <c r="G209" i="27"/>
  <c r="E210" i="27"/>
  <c r="F210" i="27"/>
  <c r="G210" i="27"/>
  <c r="G211" i="27"/>
  <c r="E212" i="27"/>
  <c r="F212" i="27"/>
  <c r="G212" i="27"/>
  <c r="E213" i="27"/>
  <c r="F213" i="27"/>
  <c r="G213" i="27"/>
  <c r="G214" i="27"/>
  <c r="E215" i="27"/>
  <c r="F215" i="27"/>
  <c r="G215" i="27"/>
  <c r="H215" i="27" s="1"/>
  <c r="E216" i="27"/>
  <c r="F216" i="27"/>
  <c r="G216" i="27"/>
  <c r="E217" i="27"/>
  <c r="F217" i="27"/>
  <c r="G217" i="27"/>
  <c r="E218" i="27"/>
  <c r="F218" i="27"/>
  <c r="G218" i="27"/>
  <c r="F219" i="27"/>
  <c r="G219" i="27"/>
  <c r="E220" i="27"/>
  <c r="F220" i="27"/>
  <c r="G220" i="27"/>
  <c r="E221" i="27"/>
  <c r="F221" i="27"/>
  <c r="G221" i="27"/>
  <c r="E222" i="27"/>
  <c r="F222" i="27"/>
  <c r="G222" i="27"/>
  <c r="H222" i="27" s="1"/>
  <c r="E223" i="27"/>
  <c r="F223" i="27"/>
  <c r="G223" i="27"/>
  <c r="E224" i="27"/>
  <c r="F224" i="27"/>
  <c r="G224" i="27"/>
  <c r="E225" i="27"/>
  <c r="F225" i="27"/>
  <c r="G225" i="27"/>
  <c r="E226" i="27"/>
  <c r="F226" i="27"/>
  <c r="G226" i="27"/>
  <c r="H226" i="27" s="1"/>
  <c r="E227" i="27"/>
  <c r="F227" i="27"/>
  <c r="G227" i="27"/>
  <c r="H227" i="27" s="1"/>
  <c r="E228" i="27"/>
  <c r="F228" i="27"/>
  <c r="G228" i="27"/>
  <c r="G229" i="27"/>
  <c r="E230" i="27"/>
  <c r="F230" i="27"/>
  <c r="G230" i="27"/>
  <c r="E231" i="27"/>
  <c r="F231" i="27"/>
  <c r="G231" i="27"/>
  <c r="G232" i="27"/>
  <c r="E233" i="27"/>
  <c r="F233" i="27"/>
  <c r="G233" i="27"/>
  <c r="E234" i="27"/>
  <c r="F234" i="27"/>
  <c r="G234" i="27"/>
  <c r="G235" i="27"/>
  <c r="E236" i="27"/>
  <c r="F236" i="27"/>
  <c r="G236" i="27"/>
  <c r="H236" i="27" s="1"/>
  <c r="E237" i="27"/>
  <c r="G237" i="27"/>
  <c r="G238" i="27"/>
  <c r="G239" i="27"/>
  <c r="G240" i="27"/>
  <c r="E241" i="27"/>
  <c r="G241" i="27"/>
  <c r="E242" i="27"/>
  <c r="F242" i="27"/>
  <c r="G242" i="27"/>
  <c r="H242" i="27" s="1"/>
  <c r="E243" i="27"/>
  <c r="F243" i="27"/>
  <c r="G243" i="27"/>
  <c r="H243" i="27" s="1"/>
  <c r="E244" i="27"/>
  <c r="G244" i="27"/>
  <c r="E245" i="27"/>
  <c r="F245" i="27"/>
  <c r="G245" i="27"/>
  <c r="E246" i="27"/>
  <c r="F246" i="27"/>
  <c r="G246" i="27"/>
  <c r="E247" i="27"/>
  <c r="G247" i="27"/>
  <c r="E248" i="27"/>
  <c r="G248" i="27"/>
  <c r="G249" i="27"/>
  <c r="E250" i="27"/>
  <c r="F250" i="27"/>
  <c r="G250" i="27"/>
  <c r="E251" i="27"/>
  <c r="F251" i="27"/>
  <c r="G251" i="27"/>
  <c r="E252" i="27"/>
  <c r="G252" i="27"/>
  <c r="H252" i="27" s="1"/>
  <c r="E253" i="27"/>
  <c r="F253" i="27"/>
  <c r="G253" i="27"/>
  <c r="H253" i="27" s="1"/>
  <c r="E254" i="27"/>
  <c r="F254" i="27"/>
  <c r="G254" i="27"/>
  <c r="E255" i="27"/>
  <c r="F255" i="27"/>
  <c r="G255" i="27"/>
  <c r="E256" i="27"/>
  <c r="F256" i="27"/>
  <c r="G256" i="27"/>
  <c r="H256" i="27" s="1"/>
  <c r="E257" i="27"/>
  <c r="F257" i="27"/>
  <c r="G257" i="27"/>
  <c r="E258" i="27"/>
  <c r="F258" i="27"/>
  <c r="G258" i="27"/>
  <c r="E259" i="27"/>
  <c r="F259" i="27"/>
  <c r="G259" i="27"/>
  <c r="E260" i="27"/>
  <c r="F260" i="27"/>
  <c r="G260" i="27"/>
  <c r="H260" i="27" s="1"/>
  <c r="E261" i="27"/>
  <c r="F261" i="27"/>
  <c r="G261" i="27"/>
  <c r="E262" i="27"/>
  <c r="F262" i="27"/>
  <c r="G262" i="27"/>
  <c r="E263" i="27"/>
  <c r="F263" i="27"/>
  <c r="G263" i="27"/>
  <c r="G264" i="27"/>
  <c r="E265" i="27"/>
  <c r="F265" i="27"/>
  <c r="G265" i="27"/>
  <c r="G266" i="27"/>
  <c r="E267" i="27"/>
  <c r="F267" i="27"/>
  <c r="G267" i="27"/>
  <c r="G268" i="27"/>
  <c r="E269" i="27"/>
  <c r="F269" i="27"/>
  <c r="G269" i="27"/>
  <c r="E270" i="27"/>
  <c r="F270" i="27"/>
  <c r="G270" i="27"/>
  <c r="H270" i="27" s="1"/>
  <c r="E271" i="27"/>
  <c r="F271" i="27"/>
  <c r="G271" i="27"/>
  <c r="E272" i="27"/>
  <c r="F272" i="27"/>
  <c r="G272" i="27"/>
  <c r="E273" i="27"/>
  <c r="F273" i="27"/>
  <c r="G273" i="27"/>
  <c r="F274" i="27"/>
  <c r="G274" i="27"/>
  <c r="E275" i="27"/>
  <c r="F275" i="27"/>
  <c r="G275" i="27"/>
  <c r="E276" i="27"/>
  <c r="F276" i="27"/>
  <c r="G276" i="27"/>
  <c r="E277" i="27"/>
  <c r="F277" i="27"/>
  <c r="G277" i="27"/>
  <c r="H277" i="27" s="1"/>
  <c r="E278" i="27"/>
  <c r="F278" i="27"/>
  <c r="G278" i="27"/>
  <c r="E279" i="27"/>
  <c r="F279" i="27"/>
  <c r="G279" i="27"/>
  <c r="E280" i="27"/>
  <c r="F280" i="27"/>
  <c r="G280" i="27"/>
  <c r="H280" i="27" s="1"/>
  <c r="E281" i="27"/>
  <c r="F281" i="27"/>
  <c r="G281" i="27"/>
  <c r="H281" i="27" s="1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F288" i="27"/>
  <c r="G288" i="27"/>
  <c r="G153" i="26"/>
  <c r="F154" i="26"/>
  <c r="G154" i="26"/>
  <c r="E155" i="26"/>
  <c r="F155" i="26"/>
  <c r="G155" i="26"/>
  <c r="G156" i="26"/>
  <c r="G157" i="26"/>
  <c r="E158" i="26"/>
  <c r="F158" i="26"/>
  <c r="G158" i="26"/>
  <c r="H158" i="26" s="1"/>
  <c r="G159" i="26"/>
  <c r="E160" i="26"/>
  <c r="F160" i="26"/>
  <c r="G160" i="26"/>
  <c r="E161" i="26"/>
  <c r="F161" i="26"/>
  <c r="G161" i="26"/>
  <c r="E162" i="26"/>
  <c r="F162" i="26"/>
  <c r="G162" i="26"/>
  <c r="F163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E172" i="26"/>
  <c r="F172" i="26"/>
  <c r="G172" i="26"/>
  <c r="G173" i="26"/>
  <c r="G174" i="26"/>
  <c r="G175" i="26"/>
  <c r="G176" i="26"/>
  <c r="H176" i="26" s="1"/>
  <c r="G177" i="26"/>
  <c r="G178" i="26"/>
  <c r="G179" i="26"/>
  <c r="E180" i="26"/>
  <c r="F180" i="26"/>
  <c r="G180" i="26"/>
  <c r="E181" i="26"/>
  <c r="F181" i="26"/>
  <c r="G181" i="26"/>
  <c r="G182" i="26"/>
  <c r="G183" i="26"/>
  <c r="G184" i="26"/>
  <c r="E185" i="26"/>
  <c r="H185" i="26" s="1"/>
  <c r="F185" i="26"/>
  <c r="G185" i="26"/>
  <c r="G186" i="26"/>
  <c r="G187" i="26"/>
  <c r="E188" i="26"/>
  <c r="F188" i="26"/>
  <c r="G188" i="26"/>
  <c r="H188" i="26"/>
  <c r="E189" i="26"/>
  <c r="F189" i="26"/>
  <c r="G189" i="26"/>
  <c r="H189" i="26" s="1"/>
  <c r="E190" i="26"/>
  <c r="F190" i="26"/>
  <c r="G190" i="26"/>
  <c r="E191" i="26"/>
  <c r="F191" i="26"/>
  <c r="G191" i="26"/>
  <c r="E192" i="26"/>
  <c r="F192" i="26"/>
  <c r="G192" i="26"/>
  <c r="H192" i="26" s="1"/>
  <c r="E193" i="26"/>
  <c r="F193" i="26"/>
  <c r="G193" i="26"/>
  <c r="H193" i="26" s="1"/>
  <c r="E194" i="26"/>
  <c r="F194" i="26"/>
  <c r="G194" i="26"/>
  <c r="E195" i="26"/>
  <c r="F195" i="26"/>
  <c r="G195" i="26"/>
  <c r="G196" i="26"/>
  <c r="E197" i="26"/>
  <c r="H197" i="26"/>
  <c r="F197" i="26"/>
  <c r="G197" i="26"/>
  <c r="E198" i="26"/>
  <c r="H198" i="26"/>
  <c r="F198" i="26"/>
  <c r="G198" i="26"/>
  <c r="E199" i="26"/>
  <c r="H199" i="26"/>
  <c r="G199" i="26"/>
  <c r="G200" i="26"/>
  <c r="E201" i="26"/>
  <c r="H201" i="26" s="1"/>
  <c r="F201" i="26"/>
  <c r="G201" i="26"/>
  <c r="E202" i="26"/>
  <c r="F202" i="26"/>
  <c r="G202" i="26"/>
  <c r="E203" i="26"/>
  <c r="F203" i="26"/>
  <c r="G203" i="26"/>
  <c r="E204" i="26"/>
  <c r="F204" i="26"/>
  <c r="G204" i="26"/>
  <c r="E205" i="26"/>
  <c r="H205" i="26" s="1"/>
  <c r="F205" i="26"/>
  <c r="G205" i="26"/>
  <c r="E206" i="26"/>
  <c r="F206" i="26"/>
  <c r="G206" i="26"/>
  <c r="E207" i="26"/>
  <c r="F207" i="26"/>
  <c r="G207" i="26"/>
  <c r="G208" i="26"/>
  <c r="E209" i="26"/>
  <c r="F209" i="26"/>
  <c r="G209" i="26"/>
  <c r="H209" i="26" s="1"/>
  <c r="E210" i="26"/>
  <c r="F210" i="26"/>
  <c r="G210" i="26"/>
  <c r="H210" i="26" s="1"/>
  <c r="E211" i="26"/>
  <c r="F211" i="26"/>
  <c r="G211" i="26"/>
  <c r="H211" i="26" s="1"/>
  <c r="E212" i="26"/>
  <c r="F212" i="26"/>
  <c r="G212" i="26"/>
  <c r="H212" i="26" s="1"/>
  <c r="E213" i="26"/>
  <c r="F213" i="26"/>
  <c r="G213" i="26"/>
  <c r="H213" i="26" s="1"/>
  <c r="E214" i="26"/>
  <c r="F214" i="26"/>
  <c r="G214" i="26"/>
  <c r="H214" i="26" s="1"/>
  <c r="E215" i="26"/>
  <c r="F215" i="26"/>
  <c r="G215" i="26"/>
  <c r="H215" i="26" s="1"/>
  <c r="G216" i="26"/>
  <c r="E217" i="26"/>
  <c r="F217" i="26"/>
  <c r="G217" i="26"/>
  <c r="E218" i="26"/>
  <c r="F218" i="26"/>
  <c r="G218" i="26"/>
  <c r="E219" i="26"/>
  <c r="F219" i="26"/>
  <c r="G219" i="26"/>
  <c r="E220" i="26"/>
  <c r="F220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E228" i="26"/>
  <c r="F228" i="26"/>
  <c r="G228" i="26"/>
  <c r="G229" i="26"/>
  <c r="E230" i="26"/>
  <c r="F230" i="26"/>
  <c r="G230" i="26"/>
  <c r="E231" i="26"/>
  <c r="F231" i="26"/>
  <c r="G231" i="26"/>
  <c r="G232" i="26"/>
  <c r="E233" i="26"/>
  <c r="F233" i="26"/>
  <c r="G233" i="26"/>
  <c r="H233" i="26" s="1"/>
  <c r="E234" i="26"/>
  <c r="F234" i="26"/>
  <c r="G234" i="26"/>
  <c r="H234" i="26" s="1"/>
  <c r="G235" i="26"/>
  <c r="E236" i="26"/>
  <c r="F236" i="26"/>
  <c r="G236" i="26"/>
  <c r="H236" i="26" s="1"/>
  <c r="G237" i="26"/>
  <c r="G238" i="26"/>
  <c r="G239" i="26"/>
  <c r="H239" i="26" s="1"/>
  <c r="G240" i="26"/>
  <c r="E241" i="26"/>
  <c r="F241" i="26"/>
  <c r="G241" i="26"/>
  <c r="H241" i="26" s="1"/>
  <c r="E242" i="26"/>
  <c r="F242" i="26"/>
  <c r="G242" i="26"/>
  <c r="H242" i="26" s="1"/>
  <c r="E243" i="26"/>
  <c r="F243" i="26"/>
  <c r="G243" i="26"/>
  <c r="H243" i="26" s="1"/>
  <c r="G244" i="26"/>
  <c r="E245" i="26"/>
  <c r="F245" i="26"/>
  <c r="G245" i="26"/>
  <c r="E246" i="26"/>
  <c r="F246" i="26"/>
  <c r="G246" i="26"/>
  <c r="H246" i="26" s="1"/>
  <c r="G247" i="26"/>
  <c r="E248" i="26"/>
  <c r="H248" i="26"/>
  <c r="F248" i="26"/>
  <c r="G248" i="26"/>
  <c r="G249" i="26"/>
  <c r="E250" i="26"/>
  <c r="H250" i="26" s="1"/>
  <c r="F250" i="26"/>
  <c r="G250" i="26"/>
  <c r="G251" i="26"/>
  <c r="E252" i="26"/>
  <c r="F252" i="26"/>
  <c r="G252" i="26"/>
  <c r="G253" i="26"/>
  <c r="E254" i="26"/>
  <c r="F254" i="26"/>
  <c r="G254" i="26"/>
  <c r="E255" i="26"/>
  <c r="F255" i="26"/>
  <c r="G255" i="26"/>
  <c r="H255" i="26" s="1"/>
  <c r="G256" i="26"/>
  <c r="E257" i="26"/>
  <c r="H257" i="26"/>
  <c r="F257" i="26"/>
  <c r="G257" i="26"/>
  <c r="E258" i="26"/>
  <c r="H258" i="26"/>
  <c r="F258" i="26"/>
  <c r="G258" i="26"/>
  <c r="E259" i="26"/>
  <c r="H259" i="26"/>
  <c r="F259" i="26"/>
  <c r="G259" i="26"/>
  <c r="E260" i="26"/>
  <c r="H260" i="26"/>
  <c r="F260" i="26"/>
  <c r="G260" i="26"/>
  <c r="E261" i="26"/>
  <c r="H261" i="26"/>
  <c r="F261" i="26"/>
  <c r="G261" i="26"/>
  <c r="E262" i="26"/>
  <c r="H262" i="26"/>
  <c r="F262" i="26"/>
  <c r="G262" i="26"/>
  <c r="G263" i="26"/>
  <c r="E264" i="26"/>
  <c r="F264" i="26"/>
  <c r="G264" i="26"/>
  <c r="E265" i="26"/>
  <c r="F265" i="26"/>
  <c r="G265" i="26"/>
  <c r="E266" i="26"/>
  <c r="G266" i="26"/>
  <c r="H266" i="26" s="1"/>
  <c r="E267" i="26"/>
  <c r="F267" i="26"/>
  <c r="G267" i="26"/>
  <c r="H267" i="26" s="1"/>
  <c r="G268" i="26"/>
  <c r="E269" i="26"/>
  <c r="F269" i="26"/>
  <c r="G269" i="26"/>
  <c r="E270" i="26"/>
  <c r="F270" i="26"/>
  <c r="G270" i="26"/>
  <c r="E271" i="26"/>
  <c r="F271" i="26"/>
  <c r="G271" i="26"/>
  <c r="E272" i="26"/>
  <c r="F272" i="26"/>
  <c r="G272" i="26"/>
  <c r="E273" i="26"/>
  <c r="G273" i="26"/>
  <c r="H273" i="26" s="1"/>
  <c r="E274" i="26"/>
  <c r="F274" i="26"/>
  <c r="G274" i="26"/>
  <c r="E275" i="26"/>
  <c r="F275" i="26"/>
  <c r="G275" i="26"/>
  <c r="E276" i="26"/>
  <c r="F276" i="26"/>
  <c r="G276" i="26"/>
  <c r="G277" i="26"/>
  <c r="G278" i="26"/>
  <c r="G279" i="26"/>
  <c r="E280" i="26"/>
  <c r="F280" i="26"/>
  <c r="G280" i="26"/>
  <c r="H280" i="26" s="1"/>
  <c r="E281" i="26"/>
  <c r="F281" i="26"/>
  <c r="G281" i="26"/>
  <c r="E282" i="26"/>
  <c r="F282" i="26"/>
  <c r="G282" i="26"/>
  <c r="G283" i="26"/>
  <c r="E284" i="26"/>
  <c r="F284" i="26"/>
  <c r="G284" i="26"/>
  <c r="H284" i="26" s="1"/>
  <c r="G285" i="26"/>
  <c r="G286" i="26"/>
  <c r="E287" i="26"/>
  <c r="F287" i="26"/>
  <c r="G287" i="26"/>
  <c r="E288" i="26"/>
  <c r="F288" i="26"/>
  <c r="G288" i="26"/>
  <c r="E153" i="25"/>
  <c r="F153" i="25"/>
  <c r="G153" i="25"/>
  <c r="H153" i="25" s="1"/>
  <c r="E154" i="25"/>
  <c r="F154" i="25"/>
  <c r="G154" i="25"/>
  <c r="H154" i="25" s="1"/>
  <c r="E155" i="25"/>
  <c r="F155" i="25"/>
  <c r="G155" i="25"/>
  <c r="G156" i="25"/>
  <c r="G157" i="25"/>
  <c r="H157" i="25" s="1"/>
  <c r="E158" i="25"/>
  <c r="F158" i="25"/>
  <c r="G158" i="25"/>
  <c r="H158" i="25" s="1"/>
  <c r="E159" i="25"/>
  <c r="F159" i="25"/>
  <c r="G159" i="25"/>
  <c r="E160" i="25"/>
  <c r="G160" i="25"/>
  <c r="H160" i="25" s="1"/>
  <c r="E161" i="25"/>
  <c r="F161" i="25"/>
  <c r="G161" i="25"/>
  <c r="G162" i="25"/>
  <c r="G163" i="25"/>
  <c r="E164" i="25"/>
  <c r="F164" i="25"/>
  <c r="G164" i="25"/>
  <c r="H164" i="25" s="1"/>
  <c r="E165" i="25"/>
  <c r="G165" i="25"/>
  <c r="E166" i="25"/>
  <c r="F166" i="25"/>
  <c r="G166" i="25"/>
  <c r="E167" i="25"/>
  <c r="F167" i="25"/>
  <c r="G167" i="25"/>
  <c r="H167" i="25" s="1"/>
  <c r="E168" i="25"/>
  <c r="F168" i="25"/>
  <c r="G168" i="25"/>
  <c r="G169" i="25"/>
  <c r="E170" i="25"/>
  <c r="G170" i="25"/>
  <c r="E171" i="25"/>
  <c r="F171" i="25"/>
  <c r="G171" i="25"/>
  <c r="E172" i="25"/>
  <c r="F172" i="25"/>
  <c r="G172" i="25"/>
  <c r="H172" i="25" s="1"/>
  <c r="E173" i="25"/>
  <c r="F173" i="25"/>
  <c r="G173" i="25"/>
  <c r="G174" i="25"/>
  <c r="E175" i="25"/>
  <c r="G175" i="25"/>
  <c r="E176" i="25"/>
  <c r="G176" i="25"/>
  <c r="H176" i="25" s="1"/>
  <c r="G177" i="25"/>
  <c r="G178" i="25"/>
  <c r="E179" i="25"/>
  <c r="G179" i="25"/>
  <c r="E180" i="25"/>
  <c r="F180" i="25"/>
  <c r="G180" i="25"/>
  <c r="H180" i="25" s="1"/>
  <c r="E181" i="25"/>
  <c r="F181" i="25"/>
  <c r="G181" i="25"/>
  <c r="E182" i="25"/>
  <c r="G182" i="25"/>
  <c r="H182" i="25" s="1"/>
  <c r="E183" i="25"/>
  <c r="G183" i="25"/>
  <c r="E184" i="25"/>
  <c r="F184" i="25"/>
  <c r="G184" i="25"/>
  <c r="E185" i="25"/>
  <c r="F185" i="25"/>
  <c r="G185" i="25"/>
  <c r="G186" i="25"/>
  <c r="G187" i="25"/>
  <c r="E188" i="25"/>
  <c r="F188" i="25"/>
  <c r="G188" i="25"/>
  <c r="F189" i="25"/>
  <c r="G189" i="25"/>
  <c r="E190" i="25"/>
  <c r="F190" i="25"/>
  <c r="G190" i="25"/>
  <c r="H190" i="25" s="1"/>
  <c r="E191" i="25"/>
  <c r="F191" i="25"/>
  <c r="G191" i="25"/>
  <c r="E192" i="25"/>
  <c r="F192" i="25"/>
  <c r="G192" i="25"/>
  <c r="E193" i="25"/>
  <c r="F193" i="25"/>
  <c r="G193" i="25"/>
  <c r="H193" i="25" s="1"/>
  <c r="E194" i="25"/>
  <c r="F194" i="25"/>
  <c r="G194" i="25"/>
  <c r="E195" i="25"/>
  <c r="G195" i="25"/>
  <c r="G196" i="25"/>
  <c r="E197" i="25"/>
  <c r="F197" i="25"/>
  <c r="G197" i="25"/>
  <c r="E198" i="25"/>
  <c r="F198" i="25"/>
  <c r="G198" i="25"/>
  <c r="H198" i="25" s="1"/>
  <c r="E199" i="25"/>
  <c r="F199" i="25"/>
  <c r="G199" i="25"/>
  <c r="H199" i="25" s="1"/>
  <c r="E200" i="25"/>
  <c r="F200" i="25"/>
  <c r="G200" i="25"/>
  <c r="E201" i="25"/>
  <c r="G201" i="25"/>
  <c r="H201" i="25" s="1"/>
  <c r="E202" i="25"/>
  <c r="F202" i="25"/>
  <c r="G202" i="25"/>
  <c r="E203" i="25"/>
  <c r="G203" i="25"/>
  <c r="E204" i="25"/>
  <c r="F204" i="25"/>
  <c r="G204" i="25"/>
  <c r="E205" i="25"/>
  <c r="F205" i="25"/>
  <c r="G205" i="25"/>
  <c r="E206" i="25"/>
  <c r="G206" i="25"/>
  <c r="E207" i="25"/>
  <c r="F207" i="25"/>
  <c r="G207" i="25"/>
  <c r="H207" i="25" s="1"/>
  <c r="F208" i="25"/>
  <c r="G208" i="25"/>
  <c r="E209" i="25"/>
  <c r="F209" i="25"/>
  <c r="G209" i="25"/>
  <c r="G210" i="25"/>
  <c r="E211" i="25"/>
  <c r="F211" i="25"/>
  <c r="G211" i="25"/>
  <c r="E212" i="25"/>
  <c r="F212" i="25"/>
  <c r="G212" i="25"/>
  <c r="H212" i="25" s="1"/>
  <c r="E213" i="25"/>
  <c r="F213" i="25"/>
  <c r="G213" i="25"/>
  <c r="E214" i="25"/>
  <c r="H214" i="25" s="1"/>
  <c r="F214" i="25"/>
  <c r="G214" i="25"/>
  <c r="E215" i="25"/>
  <c r="F215" i="25"/>
  <c r="G215" i="25"/>
  <c r="E216" i="25"/>
  <c r="G216" i="25"/>
  <c r="E217" i="25"/>
  <c r="H217" i="25" s="1"/>
  <c r="F217" i="25"/>
  <c r="G217" i="25"/>
  <c r="E218" i="25"/>
  <c r="F218" i="25"/>
  <c r="G218" i="25"/>
  <c r="E219" i="25"/>
  <c r="F219" i="25"/>
  <c r="G219" i="25"/>
  <c r="H219" i="25" s="1"/>
  <c r="E220" i="25"/>
  <c r="F220" i="25"/>
  <c r="G220" i="25"/>
  <c r="H220" i="25" s="1"/>
  <c r="E221" i="25"/>
  <c r="G221" i="25"/>
  <c r="E222" i="25"/>
  <c r="F222" i="25"/>
  <c r="G222" i="25"/>
  <c r="H222" i="25" s="1"/>
  <c r="E223" i="25"/>
  <c r="G223" i="25"/>
  <c r="E224" i="25"/>
  <c r="F224" i="25"/>
  <c r="G224" i="25"/>
  <c r="E225" i="25"/>
  <c r="F225" i="25"/>
  <c r="G225" i="25"/>
  <c r="E226" i="25"/>
  <c r="F226" i="25"/>
  <c r="G226" i="25"/>
  <c r="H226" i="25" s="1"/>
  <c r="E227" i="25"/>
  <c r="F227" i="25"/>
  <c r="G227" i="25"/>
  <c r="E228" i="25"/>
  <c r="F228" i="25"/>
  <c r="G228" i="25"/>
  <c r="E229" i="25"/>
  <c r="G229" i="25"/>
  <c r="E230" i="25"/>
  <c r="F230" i="25"/>
  <c r="G230" i="25"/>
  <c r="E231" i="25"/>
  <c r="H231" i="25" s="1"/>
  <c r="F231" i="25"/>
  <c r="G231" i="25"/>
  <c r="G232" i="25"/>
  <c r="E233" i="25"/>
  <c r="F233" i="25"/>
  <c r="G233" i="25"/>
  <c r="E234" i="25"/>
  <c r="F234" i="25"/>
  <c r="G234" i="25"/>
  <c r="G235" i="25"/>
  <c r="E236" i="25"/>
  <c r="F236" i="25"/>
  <c r="G236" i="25"/>
  <c r="H236" i="25" s="1"/>
  <c r="E237" i="25"/>
  <c r="G237" i="25"/>
  <c r="G238" i="25"/>
  <c r="E239" i="25"/>
  <c r="G239" i="25"/>
  <c r="G240" i="25"/>
  <c r="E241" i="25"/>
  <c r="F241" i="25"/>
  <c r="G241" i="25"/>
  <c r="E242" i="25"/>
  <c r="F242" i="25"/>
  <c r="G242" i="25"/>
  <c r="H242" i="25" s="1"/>
  <c r="E243" i="25"/>
  <c r="F243" i="25"/>
  <c r="G243" i="25"/>
  <c r="H243" i="25" s="1"/>
  <c r="E244" i="25"/>
  <c r="F244" i="25"/>
  <c r="G244" i="25"/>
  <c r="E245" i="25"/>
  <c r="F245" i="25"/>
  <c r="G245" i="25"/>
  <c r="E246" i="25"/>
  <c r="G246" i="25"/>
  <c r="H246" i="25" s="1"/>
  <c r="G247" i="25"/>
  <c r="E248" i="25"/>
  <c r="F248" i="25"/>
  <c r="G248" i="25"/>
  <c r="G249" i="25"/>
  <c r="E250" i="25"/>
  <c r="G250" i="25"/>
  <c r="E251" i="25"/>
  <c r="F251" i="25"/>
  <c r="G251" i="25"/>
  <c r="E252" i="25"/>
  <c r="F252" i="25"/>
  <c r="G252" i="25"/>
  <c r="H252" i="25" s="1"/>
  <c r="E253" i="25"/>
  <c r="G253" i="25"/>
  <c r="H253" i="25" s="1"/>
  <c r="E254" i="25"/>
  <c r="F254" i="25"/>
  <c r="G254" i="25"/>
  <c r="H254" i="25" s="1"/>
  <c r="E255" i="25"/>
  <c r="F255" i="25"/>
  <c r="G255" i="25"/>
  <c r="G256" i="25"/>
  <c r="E257" i="25"/>
  <c r="F257" i="25"/>
  <c r="G257" i="25"/>
  <c r="H257" i="25" s="1"/>
  <c r="E258" i="25"/>
  <c r="F258" i="25"/>
  <c r="G258" i="25"/>
  <c r="E259" i="25"/>
  <c r="F259" i="25"/>
  <c r="G259" i="25"/>
  <c r="H259" i="25" s="1"/>
  <c r="E260" i="25"/>
  <c r="F260" i="25"/>
  <c r="G260" i="25"/>
  <c r="E261" i="25"/>
  <c r="F261" i="25"/>
  <c r="G261" i="25"/>
  <c r="H261" i="25" s="1"/>
  <c r="E262" i="25"/>
  <c r="F262" i="25"/>
  <c r="G262" i="25"/>
  <c r="H262" i="25" s="1"/>
  <c r="E263" i="25"/>
  <c r="F263" i="25"/>
  <c r="G263" i="25"/>
  <c r="E264" i="25"/>
  <c r="F264" i="25"/>
  <c r="G264" i="25"/>
  <c r="H264" i="25" s="1"/>
  <c r="E265" i="25"/>
  <c r="F265" i="25"/>
  <c r="G265" i="25"/>
  <c r="H265" i="25" s="1"/>
  <c r="G266" i="25"/>
  <c r="E267" i="25"/>
  <c r="F267" i="25"/>
  <c r="G267" i="25"/>
  <c r="G268" i="25"/>
  <c r="E269" i="25"/>
  <c r="F269" i="25"/>
  <c r="G269" i="25"/>
  <c r="E270" i="25"/>
  <c r="G270" i="25"/>
  <c r="E271" i="25"/>
  <c r="F271" i="25"/>
  <c r="G271" i="25"/>
  <c r="H271" i="25" s="1"/>
  <c r="E272" i="25"/>
  <c r="F272" i="25"/>
  <c r="G272" i="25"/>
  <c r="E273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H285" i="25" s="1"/>
  <c r="E286" i="25"/>
  <c r="F286" i="25"/>
  <c r="G286" i="25"/>
  <c r="E287" i="25"/>
  <c r="F287" i="25"/>
  <c r="G287" i="25"/>
  <c r="E288" i="25"/>
  <c r="F288" i="25"/>
  <c r="G288" i="25"/>
  <c r="F153" i="24"/>
  <c r="G153" i="24"/>
  <c r="H153" i="24" s="1"/>
  <c r="E154" i="24"/>
  <c r="G154" i="24"/>
  <c r="E155" i="24"/>
  <c r="F155" i="24"/>
  <c r="G155" i="24"/>
  <c r="E156" i="24"/>
  <c r="F156" i="24"/>
  <c r="G156" i="24"/>
  <c r="H156" i="24" s="1"/>
  <c r="G157" i="24"/>
  <c r="E158" i="24"/>
  <c r="F158" i="24"/>
  <c r="G158" i="24"/>
  <c r="E159" i="24"/>
  <c r="F159" i="24"/>
  <c r="G159" i="24"/>
  <c r="H159" i="24" s="1"/>
  <c r="E160" i="24"/>
  <c r="F160" i="24"/>
  <c r="G160" i="24"/>
  <c r="E161" i="24"/>
  <c r="F161" i="24"/>
  <c r="G161" i="24"/>
  <c r="E162" i="24"/>
  <c r="F162" i="24"/>
  <c r="G162" i="24"/>
  <c r="H162" i="24" s="1"/>
  <c r="E163" i="24"/>
  <c r="F163" i="24"/>
  <c r="G163" i="24"/>
  <c r="E164" i="24"/>
  <c r="G164" i="24"/>
  <c r="E165" i="24"/>
  <c r="F165" i="24"/>
  <c r="G165" i="24"/>
  <c r="F166" i="24"/>
  <c r="G166" i="24"/>
  <c r="H166" i="24" s="1"/>
  <c r="E167" i="24"/>
  <c r="G167" i="24"/>
  <c r="H167" i="24" s="1"/>
  <c r="E168" i="24"/>
  <c r="F168" i="24"/>
  <c r="G168" i="24"/>
  <c r="E169" i="24"/>
  <c r="H169" i="24" s="1"/>
  <c r="F169" i="24"/>
  <c r="G169" i="24"/>
  <c r="E170" i="24"/>
  <c r="F170" i="24"/>
  <c r="G170" i="24"/>
  <c r="H170" i="24" s="1"/>
  <c r="E171" i="24"/>
  <c r="F171" i="24"/>
  <c r="G171" i="24"/>
  <c r="E172" i="24"/>
  <c r="F172" i="24"/>
  <c r="G172" i="24"/>
  <c r="H172" i="24" s="1"/>
  <c r="E173" i="24"/>
  <c r="F173" i="24"/>
  <c r="G173" i="24"/>
  <c r="H173" i="24" s="1"/>
  <c r="F174" i="24"/>
  <c r="G174" i="24"/>
  <c r="E175" i="24"/>
  <c r="F175" i="24"/>
  <c r="G175" i="24"/>
  <c r="E176" i="24"/>
  <c r="H176" i="24" s="1"/>
  <c r="F176" i="24"/>
  <c r="G176" i="24"/>
  <c r="E177" i="24"/>
  <c r="F177" i="24"/>
  <c r="G177" i="24"/>
  <c r="E178" i="24"/>
  <c r="G178" i="24"/>
  <c r="H178" i="24" s="1"/>
  <c r="E179" i="24"/>
  <c r="F179" i="24"/>
  <c r="G179" i="24"/>
  <c r="E180" i="24"/>
  <c r="F180" i="24"/>
  <c r="G180" i="24"/>
  <c r="E181" i="24"/>
  <c r="H181" i="24"/>
  <c r="F181" i="24"/>
  <c r="G181" i="24"/>
  <c r="E182" i="24"/>
  <c r="F182" i="24"/>
  <c r="G182" i="24"/>
  <c r="E183" i="24"/>
  <c r="F183" i="24"/>
  <c r="G183" i="24"/>
  <c r="H183" i="24" s="1"/>
  <c r="E184" i="24"/>
  <c r="F184" i="24"/>
  <c r="G184" i="24"/>
  <c r="E185" i="24"/>
  <c r="F185" i="24"/>
  <c r="G185" i="24"/>
  <c r="E186" i="24"/>
  <c r="F186" i="24"/>
  <c r="G186" i="24"/>
  <c r="H186" i="24" s="1"/>
  <c r="E187" i="24"/>
  <c r="F187" i="24"/>
  <c r="G187" i="24"/>
  <c r="E188" i="24"/>
  <c r="F188" i="24"/>
  <c r="G188" i="24"/>
  <c r="E189" i="24"/>
  <c r="F189" i="24"/>
  <c r="G189" i="24"/>
  <c r="E190" i="24"/>
  <c r="F190" i="24"/>
  <c r="G190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E196" i="24"/>
  <c r="F196" i="24"/>
  <c r="G196" i="24"/>
  <c r="H196" i="24" s="1"/>
  <c r="E197" i="24"/>
  <c r="F197" i="24"/>
  <c r="G197" i="24"/>
  <c r="H197" i="24" s="1"/>
  <c r="E198" i="24"/>
  <c r="F198" i="24"/>
  <c r="G198" i="24"/>
  <c r="E199" i="24"/>
  <c r="F199" i="24"/>
  <c r="G199" i="24"/>
  <c r="E200" i="24"/>
  <c r="H200" i="24"/>
  <c r="F200" i="24"/>
  <c r="G200" i="24"/>
  <c r="E201" i="24"/>
  <c r="H201" i="24"/>
  <c r="F201" i="24"/>
  <c r="G201" i="24"/>
  <c r="E202" i="24"/>
  <c r="F202" i="24"/>
  <c r="G202" i="24"/>
  <c r="H202" i="24" s="1"/>
  <c r="E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F208" i="24"/>
  <c r="G208" i="24"/>
  <c r="E209" i="24"/>
  <c r="H209" i="24"/>
  <c r="F209" i="24"/>
  <c r="G209" i="24"/>
  <c r="E210" i="24"/>
  <c r="F210" i="24"/>
  <c r="G210" i="24"/>
  <c r="H210" i="24" s="1"/>
  <c r="E211" i="24"/>
  <c r="F211" i="24"/>
  <c r="G211" i="24"/>
  <c r="H211" i="24" s="1"/>
  <c r="E212" i="24"/>
  <c r="F212" i="24"/>
  <c r="G212" i="24"/>
  <c r="E213" i="24"/>
  <c r="F213" i="24"/>
  <c r="G213" i="24"/>
  <c r="E214" i="24"/>
  <c r="F214" i="24"/>
  <c r="G214" i="24"/>
  <c r="H214" i="24" s="1"/>
  <c r="E215" i="24"/>
  <c r="F215" i="24"/>
  <c r="G215" i="24"/>
  <c r="H215" i="24" s="1"/>
  <c r="E216" i="24"/>
  <c r="F216" i="24"/>
  <c r="G216" i="24"/>
  <c r="E217" i="24"/>
  <c r="F217" i="24"/>
  <c r="G217" i="24"/>
  <c r="E218" i="24"/>
  <c r="F218" i="24"/>
  <c r="G218" i="24"/>
  <c r="H218" i="24" s="1"/>
  <c r="E219" i="24"/>
  <c r="F219" i="24"/>
  <c r="G219" i="24"/>
  <c r="E220" i="24"/>
  <c r="F220" i="24"/>
  <c r="G220" i="24"/>
  <c r="E221" i="24"/>
  <c r="H221" i="24" s="1"/>
  <c r="F221" i="24"/>
  <c r="G221" i="24"/>
  <c r="E222" i="24"/>
  <c r="F222" i="24"/>
  <c r="G222" i="24"/>
  <c r="E223" i="24"/>
  <c r="F223" i="24"/>
  <c r="G223" i="24"/>
  <c r="E224" i="24"/>
  <c r="F224" i="24"/>
  <c r="G224" i="24"/>
  <c r="H224" i="24" s="1"/>
  <c r="E225" i="24"/>
  <c r="F225" i="24"/>
  <c r="G225" i="24"/>
  <c r="H225" i="24" s="1"/>
  <c r="E226" i="24"/>
  <c r="F226" i="24"/>
  <c r="G226" i="24"/>
  <c r="H226" i="24" s="1"/>
  <c r="E227" i="24"/>
  <c r="F227" i="24"/>
  <c r="G227" i="24"/>
  <c r="E228" i="24"/>
  <c r="F228" i="24"/>
  <c r="G228" i="24"/>
  <c r="F229" i="24"/>
  <c r="G229" i="24"/>
  <c r="E230" i="24"/>
  <c r="F230" i="24"/>
  <c r="G230" i="24"/>
  <c r="E231" i="24"/>
  <c r="F231" i="24"/>
  <c r="G231" i="24"/>
  <c r="G232" i="24"/>
  <c r="E233" i="24"/>
  <c r="G233" i="24"/>
  <c r="H233" i="24" s="1"/>
  <c r="E234" i="24"/>
  <c r="F234" i="24"/>
  <c r="G234" i="24"/>
  <c r="G235" i="24"/>
  <c r="E236" i="24"/>
  <c r="F236" i="24"/>
  <c r="G236" i="24"/>
  <c r="G237" i="24"/>
  <c r="H237" i="24" s="1"/>
  <c r="F238" i="24"/>
  <c r="G238" i="24"/>
  <c r="F239" i="24"/>
  <c r="G239" i="24"/>
  <c r="E240" i="24"/>
  <c r="F240" i="24"/>
  <c r="G240" i="24"/>
  <c r="E241" i="24"/>
  <c r="F241" i="24"/>
  <c r="G241" i="24"/>
  <c r="E242" i="24"/>
  <c r="F242" i="24"/>
  <c r="G242" i="24"/>
  <c r="H242" i="24" s="1"/>
  <c r="E243" i="24"/>
  <c r="F243" i="24"/>
  <c r="G243" i="24"/>
  <c r="E244" i="24"/>
  <c r="F244" i="24"/>
  <c r="G244" i="24"/>
  <c r="E245" i="24"/>
  <c r="F245" i="24"/>
  <c r="G245" i="24"/>
  <c r="E246" i="24"/>
  <c r="F246" i="24"/>
  <c r="G246" i="24"/>
  <c r="H246" i="24" s="1"/>
  <c r="G247" i="24"/>
  <c r="E248" i="24"/>
  <c r="F248" i="24"/>
  <c r="G248" i="24"/>
  <c r="E249" i="24"/>
  <c r="F249" i="24"/>
  <c r="G249" i="24"/>
  <c r="E250" i="24"/>
  <c r="F250" i="24"/>
  <c r="G250" i="24"/>
  <c r="E251" i="24"/>
  <c r="F251" i="24"/>
  <c r="G251" i="24"/>
  <c r="E252" i="24"/>
  <c r="F252" i="24"/>
  <c r="G252" i="24"/>
  <c r="H252" i="24" s="1"/>
  <c r="E253" i="24"/>
  <c r="F253" i="24"/>
  <c r="G253" i="24"/>
  <c r="E254" i="24"/>
  <c r="F254" i="24"/>
  <c r="G254" i="24"/>
  <c r="E255" i="24"/>
  <c r="F255" i="24"/>
  <c r="G255" i="24"/>
  <c r="F256" i="24"/>
  <c r="G256" i="24"/>
  <c r="H256" i="24" s="1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E266" i="24"/>
  <c r="F266" i="24"/>
  <c r="G266" i="24"/>
  <c r="E267" i="24"/>
  <c r="F267" i="24"/>
  <c r="G267" i="24"/>
  <c r="G268" i="24"/>
  <c r="E269" i="24"/>
  <c r="F269" i="24"/>
  <c r="G269" i="24"/>
  <c r="E270" i="24"/>
  <c r="F270" i="24"/>
  <c r="G270" i="24"/>
  <c r="H270" i="24" s="1"/>
  <c r="E271" i="24"/>
  <c r="F271" i="24"/>
  <c r="G271" i="24"/>
  <c r="H271" i="24" s="1"/>
  <c r="E272" i="24"/>
  <c r="F272" i="24"/>
  <c r="G272" i="24"/>
  <c r="E273" i="24"/>
  <c r="F273" i="24"/>
  <c r="G273" i="24"/>
  <c r="H273" i="24" s="1"/>
  <c r="E274" i="24"/>
  <c r="F274" i="24"/>
  <c r="G274" i="24"/>
  <c r="E275" i="24"/>
  <c r="F275" i="24"/>
  <c r="G275" i="24"/>
  <c r="H275" i="24" s="1"/>
  <c r="E276" i="24"/>
  <c r="F276" i="24"/>
  <c r="G276" i="24"/>
  <c r="E277" i="24"/>
  <c r="F277" i="24"/>
  <c r="G277" i="24"/>
  <c r="E278" i="24"/>
  <c r="F278" i="24"/>
  <c r="G278" i="24"/>
  <c r="H278" i="24" s="1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H285" i="24" s="1"/>
  <c r="E286" i="24"/>
  <c r="F286" i="24"/>
  <c r="G286" i="24"/>
  <c r="H286" i="24" s="1"/>
  <c r="E287" i="24"/>
  <c r="F287" i="24"/>
  <c r="G287" i="24"/>
  <c r="H287" i="24" s="1"/>
  <c r="E288" i="24"/>
  <c r="F288" i="24"/>
  <c r="G288" i="24"/>
  <c r="H288" i="24" s="1"/>
  <c r="E153" i="23"/>
  <c r="F153" i="23"/>
  <c r="G153" i="23"/>
  <c r="H153" i="23" s="1"/>
  <c r="G154" i="23"/>
  <c r="E155" i="23"/>
  <c r="F155" i="23"/>
  <c r="G155" i="23"/>
  <c r="H155" i="23" s="1"/>
  <c r="E156" i="23"/>
  <c r="F156" i="23"/>
  <c r="G156" i="23"/>
  <c r="G157" i="23"/>
  <c r="E158" i="23"/>
  <c r="F158" i="23"/>
  <c r="G158" i="23"/>
  <c r="H158" i="23" s="1"/>
  <c r="G159" i="23"/>
  <c r="E160" i="23"/>
  <c r="F160" i="23"/>
  <c r="G160" i="23"/>
  <c r="G161" i="23"/>
  <c r="E162" i="23"/>
  <c r="F162" i="23"/>
  <c r="G162" i="23"/>
  <c r="H162" i="23" s="1"/>
  <c r="E163" i="23"/>
  <c r="F163" i="23"/>
  <c r="G163" i="23"/>
  <c r="H163" i="23" s="1"/>
  <c r="E164" i="23"/>
  <c r="F164" i="23"/>
  <c r="G164" i="23"/>
  <c r="E165" i="23"/>
  <c r="F165" i="23"/>
  <c r="G165" i="23"/>
  <c r="E166" i="23"/>
  <c r="G166" i="23"/>
  <c r="H166" i="23" s="1"/>
  <c r="E167" i="23"/>
  <c r="F167" i="23"/>
  <c r="G167" i="23"/>
  <c r="E168" i="23"/>
  <c r="F168" i="23"/>
  <c r="G168" i="23"/>
  <c r="G169" i="23"/>
  <c r="E170" i="23"/>
  <c r="F170" i="23"/>
  <c r="G170" i="23"/>
  <c r="E171" i="23"/>
  <c r="F171" i="23"/>
  <c r="G171" i="23"/>
  <c r="H171" i="23" s="1"/>
  <c r="E172" i="23"/>
  <c r="F172" i="23"/>
  <c r="G172" i="23"/>
  <c r="E173" i="23"/>
  <c r="G173" i="23"/>
  <c r="G174" i="23"/>
  <c r="G175" i="23"/>
  <c r="G176" i="23"/>
  <c r="G177" i="23"/>
  <c r="G178" i="23"/>
  <c r="F179" i="23"/>
  <c r="G179" i="23"/>
  <c r="E180" i="23"/>
  <c r="F180" i="23"/>
  <c r="G180" i="23"/>
  <c r="E181" i="23"/>
  <c r="F181" i="23"/>
  <c r="G181" i="23"/>
  <c r="E182" i="23"/>
  <c r="G182" i="23"/>
  <c r="H182" i="23" s="1"/>
  <c r="F183" i="23"/>
  <c r="G183" i="23"/>
  <c r="E184" i="23"/>
  <c r="F184" i="23"/>
  <c r="G184" i="23"/>
  <c r="E185" i="23"/>
  <c r="F185" i="23"/>
  <c r="G185" i="23"/>
  <c r="H185" i="23" s="1"/>
  <c r="G186" i="23"/>
  <c r="E187" i="23"/>
  <c r="F187" i="23"/>
  <c r="G187" i="23"/>
  <c r="H187" i="23" s="1"/>
  <c r="E188" i="23"/>
  <c r="F188" i="23"/>
  <c r="G188" i="23"/>
  <c r="H188" i="23" s="1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H195" i="23" s="1"/>
  <c r="G196" i="23"/>
  <c r="H196" i="23" s="1"/>
  <c r="E197" i="23"/>
  <c r="F197" i="23"/>
  <c r="G197" i="23"/>
  <c r="E198" i="23"/>
  <c r="F198" i="23"/>
  <c r="G198" i="23"/>
  <c r="F199" i="23"/>
  <c r="G199" i="23"/>
  <c r="H199" i="23" s="1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F205" i="23"/>
  <c r="G205" i="23"/>
  <c r="E206" i="23"/>
  <c r="F206" i="23"/>
  <c r="G206" i="23"/>
  <c r="E207" i="23"/>
  <c r="F207" i="23"/>
  <c r="G207" i="23"/>
  <c r="H207" i="23" s="1"/>
  <c r="E208" i="23"/>
  <c r="F208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H216" i="23" s="1"/>
  <c r="E217" i="23"/>
  <c r="F217" i="23"/>
  <c r="G217" i="23"/>
  <c r="E218" i="23"/>
  <c r="H218" i="23" s="1"/>
  <c r="F218" i="23"/>
  <c r="G218" i="23"/>
  <c r="E219" i="23"/>
  <c r="F219" i="23"/>
  <c r="G219" i="23"/>
  <c r="E220" i="23"/>
  <c r="F220" i="23"/>
  <c r="G220" i="23"/>
  <c r="H220" i="23" s="1"/>
  <c r="E221" i="23"/>
  <c r="F221" i="23"/>
  <c r="G221" i="23"/>
  <c r="H221" i="23" s="1"/>
  <c r="E222" i="23"/>
  <c r="F222" i="23"/>
  <c r="G222" i="23"/>
  <c r="E223" i="23"/>
  <c r="F223" i="23"/>
  <c r="G223" i="23"/>
  <c r="H223" i="23" s="1"/>
  <c r="E224" i="23"/>
  <c r="H224" i="23" s="1"/>
  <c r="F224" i="23"/>
  <c r="G224" i="23"/>
  <c r="E225" i="23"/>
  <c r="F225" i="23"/>
  <c r="G225" i="23"/>
  <c r="E226" i="23"/>
  <c r="F226" i="23"/>
  <c r="G226" i="23"/>
  <c r="E227" i="23"/>
  <c r="F227" i="23"/>
  <c r="G227" i="23"/>
  <c r="H227" i="23" s="1"/>
  <c r="E228" i="23"/>
  <c r="F228" i="23"/>
  <c r="G228" i="23"/>
  <c r="E229" i="23"/>
  <c r="F229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E235" i="23"/>
  <c r="G235" i="23"/>
  <c r="E236" i="23"/>
  <c r="H236" i="23" s="1"/>
  <c r="F236" i="23"/>
  <c r="G236" i="23"/>
  <c r="F237" i="23"/>
  <c r="G237" i="23"/>
  <c r="G238" i="23"/>
  <c r="H238" i="23" s="1"/>
  <c r="E239" i="23"/>
  <c r="F239" i="23"/>
  <c r="G239" i="23"/>
  <c r="H239" i="23" s="1"/>
  <c r="E240" i="23"/>
  <c r="F240" i="23"/>
  <c r="G240" i="23"/>
  <c r="E241" i="23"/>
  <c r="H241" i="23" s="1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E246" i="23"/>
  <c r="F246" i="23"/>
  <c r="G246" i="23"/>
  <c r="G247" i="23"/>
  <c r="E248" i="23"/>
  <c r="F248" i="23"/>
  <c r="G248" i="23"/>
  <c r="H248" i="23" s="1"/>
  <c r="G249" i="23"/>
  <c r="E250" i="23"/>
  <c r="F250" i="23"/>
  <c r="G250" i="23"/>
  <c r="E251" i="23"/>
  <c r="F251" i="23"/>
  <c r="G251" i="23"/>
  <c r="F252" i="23"/>
  <c r="G252" i="23"/>
  <c r="G253" i="23"/>
  <c r="E254" i="23"/>
  <c r="F254" i="23"/>
  <c r="G254" i="23"/>
  <c r="E255" i="23"/>
  <c r="F255" i="23"/>
  <c r="G255" i="23"/>
  <c r="H255" i="23" s="1"/>
  <c r="G256" i="23"/>
  <c r="E257" i="23"/>
  <c r="H257" i="23"/>
  <c r="F257" i="23"/>
  <c r="G257" i="23"/>
  <c r="E258" i="23"/>
  <c r="F258" i="23"/>
  <c r="G258" i="23"/>
  <c r="E259" i="23"/>
  <c r="F259" i="23"/>
  <c r="G259" i="23"/>
  <c r="H259" i="23" s="1"/>
  <c r="E260" i="23"/>
  <c r="F260" i="23"/>
  <c r="G260" i="23"/>
  <c r="E261" i="23"/>
  <c r="F261" i="23"/>
  <c r="G261" i="23"/>
  <c r="E262" i="23"/>
  <c r="F262" i="23"/>
  <c r="G262" i="23"/>
  <c r="H262" i="23" s="1"/>
  <c r="E263" i="23"/>
  <c r="F263" i="23"/>
  <c r="G263" i="23"/>
  <c r="H263" i="23" s="1"/>
  <c r="E264" i="23"/>
  <c r="F264" i="23"/>
  <c r="G264" i="23"/>
  <c r="H264" i="23" s="1"/>
  <c r="E265" i="23"/>
  <c r="F265" i="23"/>
  <c r="G265" i="23"/>
  <c r="H265" i="23" s="1"/>
  <c r="E266" i="23"/>
  <c r="F266" i="23"/>
  <c r="G266" i="23"/>
  <c r="E267" i="23"/>
  <c r="F267" i="23"/>
  <c r="G267" i="23"/>
  <c r="H267" i="23" s="1"/>
  <c r="E268" i="23"/>
  <c r="F268" i="23"/>
  <c r="G268" i="23"/>
  <c r="E269" i="23"/>
  <c r="F269" i="23"/>
  <c r="G269" i="23"/>
  <c r="E270" i="23"/>
  <c r="F270" i="23"/>
  <c r="G270" i="23"/>
  <c r="E271" i="23"/>
  <c r="F271" i="23"/>
  <c r="G271" i="23"/>
  <c r="H271" i="23" s="1"/>
  <c r="E272" i="23"/>
  <c r="F272" i="23"/>
  <c r="G272" i="23"/>
  <c r="E273" i="23"/>
  <c r="F273" i="23"/>
  <c r="G273" i="23"/>
  <c r="E274" i="23"/>
  <c r="F274" i="23"/>
  <c r="G274" i="23"/>
  <c r="H274" i="23" s="1"/>
  <c r="E275" i="23"/>
  <c r="F275" i="23"/>
  <c r="G275" i="23"/>
  <c r="E276" i="23"/>
  <c r="F276" i="23"/>
  <c r="G276" i="23"/>
  <c r="E277" i="23"/>
  <c r="H277" i="23"/>
  <c r="F277" i="23"/>
  <c r="G277" i="23"/>
  <c r="E278" i="23"/>
  <c r="F278" i="23"/>
  <c r="G278" i="23"/>
  <c r="E279" i="23"/>
  <c r="F279" i="23"/>
  <c r="G279" i="23"/>
  <c r="H279" i="23" s="1"/>
  <c r="E280" i="23"/>
  <c r="F280" i="23"/>
  <c r="G280" i="23"/>
  <c r="H280" i="23" s="1"/>
  <c r="E281" i="23"/>
  <c r="F281" i="23"/>
  <c r="G281" i="23"/>
  <c r="E282" i="23"/>
  <c r="F282" i="23"/>
  <c r="G282" i="23"/>
  <c r="E283" i="23"/>
  <c r="F283" i="23"/>
  <c r="G283" i="23"/>
  <c r="H283" i="23" s="1"/>
  <c r="E284" i="23"/>
  <c r="F284" i="23"/>
  <c r="G284" i="23"/>
  <c r="E285" i="23"/>
  <c r="F285" i="23"/>
  <c r="G285" i="23"/>
  <c r="E286" i="23"/>
  <c r="F286" i="23"/>
  <c r="G286" i="23"/>
  <c r="E287" i="23"/>
  <c r="F287" i="23"/>
  <c r="G287" i="23"/>
  <c r="H287" i="23" s="1"/>
  <c r="E288" i="23"/>
  <c r="F288" i="23"/>
  <c r="G288" i="23"/>
  <c r="G153" i="22"/>
  <c r="G154" i="22"/>
  <c r="E155" i="22"/>
  <c r="F155" i="22"/>
  <c r="G155" i="22"/>
  <c r="E156" i="22"/>
  <c r="F156" i="22"/>
  <c r="G156" i="22"/>
  <c r="H156" i="22" s="1"/>
  <c r="G157" i="22"/>
  <c r="E158" i="22"/>
  <c r="F158" i="22"/>
  <c r="G158" i="22"/>
  <c r="G159" i="22"/>
  <c r="F160" i="22"/>
  <c r="G160" i="22"/>
  <c r="E161" i="22"/>
  <c r="F161" i="22"/>
  <c r="G161" i="22"/>
  <c r="H161" i="22" s="1"/>
  <c r="E162" i="22"/>
  <c r="F162" i="22"/>
  <c r="G162" i="22"/>
  <c r="H162" i="22" s="1"/>
  <c r="E163" i="22"/>
  <c r="F163" i="22"/>
  <c r="G163" i="22"/>
  <c r="H163" i="22" s="1"/>
  <c r="E164" i="22"/>
  <c r="F164" i="22"/>
  <c r="G164" i="22"/>
  <c r="G165" i="22"/>
  <c r="E166" i="22"/>
  <c r="F166" i="22"/>
  <c r="G166" i="22"/>
  <c r="H166" i="22" s="1"/>
  <c r="E167" i="22"/>
  <c r="F167" i="22"/>
  <c r="G167" i="22"/>
  <c r="E168" i="22"/>
  <c r="F168" i="22"/>
  <c r="G168" i="22"/>
  <c r="G169" i="22"/>
  <c r="E170" i="22"/>
  <c r="F170" i="22"/>
  <c r="G170" i="22"/>
  <c r="E171" i="22"/>
  <c r="F171" i="22"/>
  <c r="G171" i="22"/>
  <c r="E172" i="22"/>
  <c r="F172" i="22"/>
  <c r="G172" i="22"/>
  <c r="G173" i="22"/>
  <c r="G174" i="22"/>
  <c r="F175" i="22"/>
  <c r="G175" i="22"/>
  <c r="G176" i="22"/>
  <c r="G177" i="22"/>
  <c r="G178" i="22"/>
  <c r="G179" i="22"/>
  <c r="E180" i="22"/>
  <c r="F180" i="22"/>
  <c r="G180" i="22"/>
  <c r="E181" i="22"/>
  <c r="F181" i="22"/>
  <c r="G181" i="22"/>
  <c r="G182" i="22"/>
  <c r="E183" i="22"/>
  <c r="F183" i="22"/>
  <c r="G183" i="22"/>
  <c r="E184" i="22"/>
  <c r="F184" i="22"/>
  <c r="G184" i="22"/>
  <c r="E185" i="22"/>
  <c r="F185" i="22"/>
  <c r="G185" i="22"/>
  <c r="G186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H191" i="22" s="1"/>
  <c r="E192" i="22"/>
  <c r="F192" i="22"/>
  <c r="G192" i="22"/>
  <c r="E193" i="22"/>
  <c r="F193" i="22"/>
  <c r="G193" i="22"/>
  <c r="E194" i="22"/>
  <c r="F194" i="22"/>
  <c r="G194" i="22"/>
  <c r="E195" i="22"/>
  <c r="F195" i="22"/>
  <c r="G195" i="22"/>
  <c r="H195" i="22" s="1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E201" i="22"/>
  <c r="F201" i="22"/>
  <c r="G201" i="22"/>
  <c r="E202" i="22"/>
  <c r="F202" i="22"/>
  <c r="G202" i="22"/>
  <c r="H202" i="22" s="1"/>
  <c r="F203" i="22"/>
  <c r="G203" i="22"/>
  <c r="E204" i="22"/>
  <c r="F204" i="22"/>
  <c r="G204" i="22"/>
  <c r="E205" i="22"/>
  <c r="F205" i="22"/>
  <c r="G205" i="22"/>
  <c r="E206" i="22"/>
  <c r="G206" i="22"/>
  <c r="E207" i="22"/>
  <c r="F207" i="22"/>
  <c r="G207" i="22"/>
  <c r="E208" i="22"/>
  <c r="F208" i="22"/>
  <c r="G208" i="22"/>
  <c r="G209" i="22"/>
  <c r="E210" i="22"/>
  <c r="F210" i="22"/>
  <c r="G210" i="22"/>
  <c r="E211" i="22"/>
  <c r="F211" i="22"/>
  <c r="G211" i="22"/>
  <c r="H211" i="22" s="1"/>
  <c r="E212" i="22"/>
  <c r="F212" i="22"/>
  <c r="G212" i="22"/>
  <c r="E213" i="22"/>
  <c r="F213" i="22"/>
  <c r="G213" i="22"/>
  <c r="E214" i="22"/>
  <c r="F214" i="22"/>
  <c r="G214" i="22"/>
  <c r="E215" i="22"/>
  <c r="F215" i="22"/>
  <c r="G215" i="22"/>
  <c r="H215" i="22" s="1"/>
  <c r="G216" i="22"/>
  <c r="E217" i="22"/>
  <c r="F217" i="22"/>
  <c r="G217" i="22"/>
  <c r="E218" i="22"/>
  <c r="F218" i="22"/>
  <c r="G218" i="22"/>
  <c r="H218" i="22" s="1"/>
  <c r="E219" i="22"/>
  <c r="F219" i="22"/>
  <c r="G219" i="22"/>
  <c r="E220" i="22"/>
  <c r="F220" i="22"/>
  <c r="G220" i="22"/>
  <c r="E221" i="22"/>
  <c r="F221" i="22"/>
  <c r="G221" i="22"/>
  <c r="H221" i="22" s="1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H225" i="22" s="1"/>
  <c r="E226" i="22"/>
  <c r="F226" i="22"/>
  <c r="G226" i="22"/>
  <c r="H226" i="22" s="1"/>
  <c r="E227" i="22"/>
  <c r="F227" i="22"/>
  <c r="G227" i="22"/>
  <c r="E228" i="22"/>
  <c r="F228" i="22"/>
  <c r="G228" i="22"/>
  <c r="G229" i="22"/>
  <c r="E230" i="22"/>
  <c r="F230" i="22"/>
  <c r="G230" i="22"/>
  <c r="E231" i="22"/>
  <c r="F231" i="22"/>
  <c r="G231" i="22"/>
  <c r="H231" i="22" s="1"/>
  <c r="G232" i="22"/>
  <c r="E233" i="22"/>
  <c r="F233" i="22"/>
  <c r="G233" i="22"/>
  <c r="E234" i="22"/>
  <c r="F234" i="22"/>
  <c r="G234" i="22"/>
  <c r="G235" i="22"/>
  <c r="E236" i="22"/>
  <c r="F236" i="22"/>
  <c r="G236" i="22"/>
  <c r="E237" i="22"/>
  <c r="G237" i="22"/>
  <c r="F238" i="22"/>
  <c r="G238" i="22"/>
  <c r="E239" i="22"/>
  <c r="G239" i="22"/>
  <c r="H239" i="22" s="1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F245" i="22"/>
  <c r="G245" i="22"/>
  <c r="E246" i="22"/>
  <c r="F246" i="22"/>
  <c r="G246" i="22"/>
  <c r="F247" i="22"/>
  <c r="G247" i="22"/>
  <c r="E248" i="22"/>
  <c r="F248" i="22"/>
  <c r="G248" i="22"/>
  <c r="G249" i="22"/>
  <c r="E250" i="22"/>
  <c r="F250" i="22"/>
  <c r="G250" i="22"/>
  <c r="H250" i="22" s="1"/>
  <c r="E251" i="22"/>
  <c r="F251" i="22"/>
  <c r="G251" i="22"/>
  <c r="E252" i="22"/>
  <c r="F252" i="22"/>
  <c r="G252" i="22"/>
  <c r="G253" i="22"/>
  <c r="E254" i="22"/>
  <c r="G254" i="22"/>
  <c r="E255" i="22"/>
  <c r="F255" i="22"/>
  <c r="G255" i="22"/>
  <c r="H255" i="22" s="1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E262" i="22"/>
  <c r="F262" i="22"/>
  <c r="G262" i="22"/>
  <c r="E263" i="22"/>
  <c r="F263" i="22"/>
  <c r="G263" i="22"/>
  <c r="H263" i="22" s="1"/>
  <c r="E264" i="22"/>
  <c r="F264" i="22"/>
  <c r="G264" i="22"/>
  <c r="E265" i="22"/>
  <c r="F265" i="22"/>
  <c r="G265" i="22"/>
  <c r="E266" i="22"/>
  <c r="F266" i="22"/>
  <c r="G266" i="22"/>
  <c r="H266" i="22" s="1"/>
  <c r="E267" i="22"/>
  <c r="F267" i="22"/>
  <c r="G267" i="22"/>
  <c r="H267" i="22" s="1"/>
  <c r="F268" i="22"/>
  <c r="G268" i="22"/>
  <c r="E269" i="22"/>
  <c r="F269" i="22"/>
  <c r="G269" i="22"/>
  <c r="E270" i="22"/>
  <c r="F270" i="22"/>
  <c r="G270" i="22"/>
  <c r="H270" i="22" s="1"/>
  <c r="E271" i="22"/>
  <c r="F271" i="22"/>
  <c r="G271" i="22"/>
  <c r="E272" i="22"/>
  <c r="F272" i="22"/>
  <c r="G272" i="22"/>
  <c r="E273" i="22"/>
  <c r="F273" i="22"/>
  <c r="G273" i="22"/>
  <c r="H273" i="22" s="1"/>
  <c r="E274" i="22"/>
  <c r="F274" i="22"/>
  <c r="G274" i="22"/>
  <c r="H274" i="22" s="1"/>
  <c r="E275" i="22"/>
  <c r="F275" i="22"/>
  <c r="G275" i="22"/>
  <c r="E276" i="22"/>
  <c r="F276" i="22"/>
  <c r="G276" i="22"/>
  <c r="E277" i="22"/>
  <c r="F277" i="22"/>
  <c r="G277" i="22"/>
  <c r="H277" i="22" s="1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G286" i="22"/>
  <c r="H286" i="22" s="1"/>
  <c r="E287" i="22"/>
  <c r="F287" i="22"/>
  <c r="G287" i="22"/>
  <c r="H287" i="22" s="1"/>
  <c r="E288" i="22"/>
  <c r="F288" i="22"/>
  <c r="G288" i="22"/>
  <c r="F153" i="21"/>
  <c r="G153" i="21"/>
  <c r="E154" i="21"/>
  <c r="F154" i="21"/>
  <c r="G154" i="21"/>
  <c r="H154" i="21" s="1"/>
  <c r="E155" i="21"/>
  <c r="F155" i="21"/>
  <c r="G155" i="21"/>
  <c r="H155" i="21" s="1"/>
  <c r="E156" i="21"/>
  <c r="H156" i="21" s="1"/>
  <c r="G156" i="21"/>
  <c r="G157" i="21"/>
  <c r="E158" i="21"/>
  <c r="F158" i="21"/>
  <c r="G158" i="21"/>
  <c r="F159" i="21"/>
  <c r="G159" i="21"/>
  <c r="E160" i="21"/>
  <c r="F160" i="21"/>
  <c r="G160" i="21"/>
  <c r="H160" i="21" s="1"/>
  <c r="E161" i="21"/>
  <c r="F161" i="21"/>
  <c r="G161" i="21"/>
  <c r="H161" i="21" s="1"/>
  <c r="E162" i="21"/>
  <c r="F162" i="21"/>
  <c r="G162" i="21"/>
  <c r="E163" i="21"/>
  <c r="F163" i="21"/>
  <c r="G163" i="21"/>
  <c r="G164" i="21"/>
  <c r="G165" i="21"/>
  <c r="E166" i="21"/>
  <c r="H166" i="21" s="1"/>
  <c r="F166" i="21"/>
  <c r="G166" i="21"/>
  <c r="E167" i="21"/>
  <c r="F167" i="21"/>
  <c r="G167" i="21"/>
  <c r="H167" i="21" s="1"/>
  <c r="E168" i="21"/>
  <c r="F168" i="21"/>
  <c r="G168" i="21"/>
  <c r="H168" i="21" s="1"/>
  <c r="G169" i="21"/>
  <c r="F170" i="21"/>
  <c r="G170" i="21"/>
  <c r="E171" i="21"/>
  <c r="H171" i="21" s="1"/>
  <c r="F171" i="21"/>
  <c r="G171" i="21"/>
  <c r="E172" i="21"/>
  <c r="H172" i="21"/>
  <c r="F172" i="21"/>
  <c r="G172" i="21"/>
  <c r="E173" i="21"/>
  <c r="F173" i="21"/>
  <c r="G173" i="21"/>
  <c r="H173" i="21" s="1"/>
  <c r="G174" i="21"/>
  <c r="G175" i="21"/>
  <c r="G176" i="21"/>
  <c r="G177" i="21"/>
  <c r="G178" i="21"/>
  <c r="E179" i="21"/>
  <c r="F179" i="21"/>
  <c r="G179" i="21"/>
  <c r="E180" i="21"/>
  <c r="F180" i="21"/>
  <c r="G180" i="21"/>
  <c r="H180" i="21" s="1"/>
  <c r="E181" i="21"/>
  <c r="F181" i="21"/>
  <c r="G181" i="21"/>
  <c r="E182" i="21"/>
  <c r="F182" i="21"/>
  <c r="G182" i="21"/>
  <c r="G183" i="21"/>
  <c r="E184" i="21"/>
  <c r="F184" i="21"/>
  <c r="G184" i="21"/>
  <c r="H184" i="21" s="1"/>
  <c r="E185" i="21"/>
  <c r="F185" i="21"/>
  <c r="G185" i="21"/>
  <c r="G186" i="21"/>
  <c r="E187" i="21"/>
  <c r="F187" i="21"/>
  <c r="G187" i="21"/>
  <c r="H187" i="21" s="1"/>
  <c r="E188" i="21"/>
  <c r="F188" i="21"/>
  <c r="G188" i="21"/>
  <c r="G189" i="21"/>
  <c r="E190" i="21"/>
  <c r="F190" i="21"/>
  <c r="G190" i="21"/>
  <c r="H190" i="21" s="1"/>
  <c r="E191" i="21"/>
  <c r="F191" i="21"/>
  <c r="G191" i="21"/>
  <c r="E192" i="21"/>
  <c r="F192" i="21"/>
  <c r="G192" i="21"/>
  <c r="E193" i="21"/>
  <c r="F193" i="21"/>
  <c r="G193" i="21"/>
  <c r="E194" i="21"/>
  <c r="F194" i="21"/>
  <c r="G194" i="21"/>
  <c r="H194" i="21" s="1"/>
  <c r="E195" i="21"/>
  <c r="F195" i="21"/>
  <c r="G195" i="21"/>
  <c r="G196" i="21"/>
  <c r="E197" i="21"/>
  <c r="G197" i="21"/>
  <c r="E198" i="21"/>
  <c r="H198" i="21" s="1"/>
  <c r="F198" i="21"/>
  <c r="G198" i="21"/>
  <c r="E199" i="21"/>
  <c r="F199" i="21"/>
  <c r="G199" i="21"/>
  <c r="E200" i="21"/>
  <c r="F200" i="21"/>
  <c r="G200" i="21"/>
  <c r="H200" i="21" s="1"/>
  <c r="E201" i="21"/>
  <c r="F201" i="21"/>
  <c r="G201" i="21"/>
  <c r="E202" i="21"/>
  <c r="H202" i="21" s="1"/>
  <c r="F202" i="21"/>
  <c r="G202" i="21"/>
  <c r="E203" i="21"/>
  <c r="F203" i="21"/>
  <c r="G203" i="21"/>
  <c r="E204" i="21"/>
  <c r="F204" i="21"/>
  <c r="G204" i="21"/>
  <c r="H204" i="21" s="1"/>
  <c r="E205" i="21"/>
  <c r="F205" i="21"/>
  <c r="G205" i="21"/>
  <c r="E206" i="21"/>
  <c r="H206" i="21" s="1"/>
  <c r="F206" i="21"/>
  <c r="G206" i="21"/>
  <c r="E207" i="21"/>
  <c r="F207" i="21"/>
  <c r="G207" i="21"/>
  <c r="E208" i="21"/>
  <c r="F208" i="21"/>
  <c r="G208" i="21"/>
  <c r="H208" i="21" s="1"/>
  <c r="E209" i="21"/>
  <c r="F209" i="21"/>
  <c r="G209" i="21"/>
  <c r="E210" i="21"/>
  <c r="F210" i="21"/>
  <c r="G210" i="21"/>
  <c r="E211" i="21"/>
  <c r="F211" i="21"/>
  <c r="G211" i="21"/>
  <c r="E212" i="21"/>
  <c r="F212" i="21"/>
  <c r="G212" i="21"/>
  <c r="E213" i="21"/>
  <c r="F213" i="21"/>
  <c r="G213" i="21"/>
  <c r="E214" i="21"/>
  <c r="H214" i="21" s="1"/>
  <c r="F214" i="21"/>
  <c r="G214" i="21"/>
  <c r="E215" i="21"/>
  <c r="H215" i="21" s="1"/>
  <c r="F215" i="21"/>
  <c r="G215" i="21"/>
  <c r="F216" i="21"/>
  <c r="G216" i="21"/>
  <c r="E217" i="21"/>
  <c r="F217" i="21"/>
  <c r="G217" i="21"/>
  <c r="E218" i="21"/>
  <c r="H218" i="21" s="1"/>
  <c r="F218" i="21"/>
  <c r="G218" i="21"/>
  <c r="E219" i="21"/>
  <c r="F219" i="21"/>
  <c r="G219" i="21"/>
  <c r="H219" i="21" s="1"/>
  <c r="E220" i="21"/>
  <c r="F220" i="21"/>
  <c r="G220" i="21"/>
  <c r="H220" i="21" s="1"/>
  <c r="E221" i="21"/>
  <c r="F221" i="21"/>
  <c r="G221" i="21"/>
  <c r="H221" i="21" s="1"/>
  <c r="F222" i="21"/>
  <c r="G222" i="21"/>
  <c r="G223" i="21"/>
  <c r="E224" i="21"/>
  <c r="F224" i="21"/>
  <c r="G224" i="21"/>
  <c r="H224" i="21" s="1"/>
  <c r="E225" i="21"/>
  <c r="F225" i="21"/>
  <c r="G225" i="21"/>
  <c r="H225" i="21" s="1"/>
  <c r="E226" i="21"/>
  <c r="F226" i="21"/>
  <c r="G226" i="21"/>
  <c r="H226" i="21" s="1"/>
  <c r="E227" i="21"/>
  <c r="F227" i="21"/>
  <c r="G227" i="21"/>
  <c r="E228" i="21"/>
  <c r="H228" i="21" s="1"/>
  <c r="F228" i="21"/>
  <c r="G228" i="21"/>
  <c r="E229" i="21"/>
  <c r="G229" i="21"/>
  <c r="E230" i="21"/>
  <c r="F230" i="21"/>
  <c r="G230" i="21"/>
  <c r="H230" i="21" s="1"/>
  <c r="E231" i="21"/>
  <c r="H231" i="21" s="1"/>
  <c r="F231" i="21"/>
  <c r="G231" i="21"/>
  <c r="G232" i="21"/>
  <c r="E233" i="21"/>
  <c r="H233" i="21" s="1"/>
  <c r="F233" i="21"/>
  <c r="G233" i="21"/>
  <c r="E234" i="21"/>
  <c r="F234" i="21"/>
  <c r="G234" i="21"/>
  <c r="G235" i="21"/>
  <c r="E236" i="21"/>
  <c r="F236" i="21"/>
  <c r="G236" i="21"/>
  <c r="G237" i="21"/>
  <c r="G238" i="21"/>
  <c r="E239" i="21"/>
  <c r="G239" i="21"/>
  <c r="E240" i="21"/>
  <c r="F240" i="21"/>
  <c r="G240" i="21"/>
  <c r="E241" i="21"/>
  <c r="F241" i="21"/>
  <c r="G241" i="21"/>
  <c r="H241" i="21" s="1"/>
  <c r="E242" i="21"/>
  <c r="F242" i="21"/>
  <c r="G242" i="21"/>
  <c r="E243" i="21"/>
  <c r="H243" i="21" s="1"/>
  <c r="F243" i="21"/>
  <c r="G243" i="21"/>
  <c r="E244" i="21"/>
  <c r="H244" i="21" s="1"/>
  <c r="F244" i="21"/>
  <c r="G244" i="21"/>
  <c r="E245" i="21"/>
  <c r="H245" i="21"/>
  <c r="F245" i="21"/>
  <c r="G245" i="21"/>
  <c r="E246" i="21"/>
  <c r="F246" i="21"/>
  <c r="G246" i="21"/>
  <c r="H246" i="21" s="1"/>
  <c r="G247" i="21"/>
  <c r="E248" i="21"/>
  <c r="F248" i="21"/>
  <c r="G248" i="21"/>
  <c r="E249" i="21"/>
  <c r="F249" i="21"/>
  <c r="G249" i="21"/>
  <c r="E250" i="21"/>
  <c r="F250" i="21"/>
  <c r="G250" i="21"/>
  <c r="H250" i="21" s="1"/>
  <c r="E251" i="21"/>
  <c r="F251" i="21"/>
  <c r="G251" i="21"/>
  <c r="E252" i="21"/>
  <c r="F252" i="21"/>
  <c r="G252" i="21"/>
  <c r="G253" i="21"/>
  <c r="E254" i="21"/>
  <c r="F254" i="21"/>
  <c r="G254" i="21"/>
  <c r="H254" i="21" s="1"/>
  <c r="E255" i="21"/>
  <c r="F255" i="21"/>
  <c r="G255" i="21"/>
  <c r="G256" i="21"/>
  <c r="G257" i="21"/>
  <c r="E258" i="21"/>
  <c r="F258" i="21"/>
  <c r="G258" i="21"/>
  <c r="H258" i="21" s="1"/>
  <c r="E259" i="21"/>
  <c r="F259" i="21"/>
  <c r="G259" i="21"/>
  <c r="H259" i="21" s="1"/>
  <c r="E260" i="21"/>
  <c r="F260" i="21"/>
  <c r="G260" i="21"/>
  <c r="H260" i="21" s="1"/>
  <c r="E261" i="21"/>
  <c r="F261" i="21"/>
  <c r="G261" i="21"/>
  <c r="H261" i="21" s="1"/>
  <c r="E262" i="21"/>
  <c r="F262" i="21"/>
  <c r="G262" i="21"/>
  <c r="H262" i="21" s="1"/>
  <c r="E263" i="21"/>
  <c r="F263" i="21"/>
  <c r="G263" i="21"/>
  <c r="H263" i="21" s="1"/>
  <c r="E264" i="21"/>
  <c r="F264" i="21"/>
  <c r="G264" i="21"/>
  <c r="E265" i="21"/>
  <c r="F265" i="21"/>
  <c r="G265" i="21"/>
  <c r="F266" i="21"/>
  <c r="G266" i="21"/>
  <c r="E267" i="21"/>
  <c r="F267" i="21"/>
  <c r="G267" i="21"/>
  <c r="G268" i="21"/>
  <c r="E269" i="21"/>
  <c r="F269" i="21"/>
  <c r="G269" i="21"/>
  <c r="H269" i="21" s="1"/>
  <c r="E270" i="21"/>
  <c r="F270" i="21"/>
  <c r="G270" i="21"/>
  <c r="F271" i="21"/>
  <c r="G271" i="21"/>
  <c r="E272" i="21"/>
  <c r="F272" i="21"/>
  <c r="G272" i="21"/>
  <c r="H272" i="21" s="1"/>
  <c r="E273" i="21"/>
  <c r="F273" i="21"/>
  <c r="G273" i="21"/>
  <c r="H273" i="21" s="1"/>
  <c r="E274" i="21"/>
  <c r="F274" i="21"/>
  <c r="G274" i="21"/>
  <c r="E275" i="21"/>
  <c r="F275" i="21"/>
  <c r="G275" i="21"/>
  <c r="E276" i="21"/>
  <c r="F276" i="21"/>
  <c r="G276" i="21"/>
  <c r="H276" i="21" s="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H280" i="21" s="1"/>
  <c r="E281" i="21"/>
  <c r="F281" i="21"/>
  <c r="G281" i="21"/>
  <c r="H281" i="21" s="1"/>
  <c r="E282" i="21"/>
  <c r="F282" i="21"/>
  <c r="G282" i="21"/>
  <c r="E283" i="21"/>
  <c r="F283" i="21"/>
  <c r="G283" i="21"/>
  <c r="E284" i="21"/>
  <c r="F284" i="21"/>
  <c r="G284" i="21"/>
  <c r="E285" i="21"/>
  <c r="F285" i="21"/>
  <c r="G285" i="21"/>
  <c r="E286" i="21"/>
  <c r="H286" i="21" s="1"/>
  <c r="F286" i="21"/>
  <c r="G286" i="21"/>
  <c r="E287" i="21"/>
  <c r="F287" i="21"/>
  <c r="G287" i="21"/>
  <c r="H287" i="21" s="1"/>
  <c r="E288" i="21"/>
  <c r="F288" i="21"/>
  <c r="G288" i="21"/>
  <c r="H288" i="21" s="1"/>
  <c r="G153" i="20"/>
  <c r="E154" i="20"/>
  <c r="F154" i="20"/>
  <c r="G154" i="20"/>
  <c r="H154" i="20" s="1"/>
  <c r="E155" i="20"/>
  <c r="F155" i="20"/>
  <c r="G155" i="20"/>
  <c r="E156" i="20"/>
  <c r="F156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E164" i="20"/>
  <c r="F164" i="20"/>
  <c r="G164" i="20"/>
  <c r="H164" i="20" s="1"/>
  <c r="E165" i="20"/>
  <c r="F165" i="20"/>
  <c r="G165" i="20"/>
  <c r="G166" i="20"/>
  <c r="E167" i="20"/>
  <c r="F167" i="20"/>
  <c r="G167" i="20"/>
  <c r="E168" i="20"/>
  <c r="F168" i="20"/>
  <c r="G168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E174" i="20"/>
  <c r="F174" i="20"/>
  <c r="G174" i="20"/>
  <c r="E175" i="20"/>
  <c r="F175" i="20"/>
  <c r="G175" i="20"/>
  <c r="E176" i="20"/>
  <c r="F176" i="20"/>
  <c r="G176" i="20"/>
  <c r="H176" i="20" s="1"/>
  <c r="G177" i="20"/>
  <c r="E178" i="20"/>
  <c r="F178" i="20"/>
  <c r="G178" i="20"/>
  <c r="E179" i="20"/>
  <c r="F179" i="20"/>
  <c r="G179" i="20"/>
  <c r="H179" i="20" s="1"/>
  <c r="E180" i="20"/>
  <c r="F180" i="20"/>
  <c r="G180" i="20"/>
  <c r="E181" i="20"/>
  <c r="H181" i="20" s="1"/>
  <c r="F181" i="20"/>
  <c r="G181" i="20"/>
  <c r="E182" i="20"/>
  <c r="F182" i="20"/>
  <c r="G182" i="20"/>
  <c r="G183" i="20"/>
  <c r="E184" i="20"/>
  <c r="H184" i="20" s="1"/>
  <c r="F184" i="20"/>
  <c r="G184" i="20"/>
  <c r="E185" i="20"/>
  <c r="F185" i="20"/>
  <c r="G185" i="20"/>
  <c r="G186" i="20"/>
  <c r="G187" i="20"/>
  <c r="E188" i="20"/>
  <c r="F188" i="20"/>
  <c r="G188" i="20"/>
  <c r="E189" i="20"/>
  <c r="H189" i="20"/>
  <c r="F189" i="20"/>
  <c r="G189" i="20"/>
  <c r="E190" i="20"/>
  <c r="F190" i="20"/>
  <c r="G190" i="20"/>
  <c r="E191" i="20"/>
  <c r="F191" i="20"/>
  <c r="G191" i="20"/>
  <c r="H191" i="20" s="1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F197" i="20"/>
  <c r="G197" i="20"/>
  <c r="E198" i="20"/>
  <c r="G198" i="20"/>
  <c r="E199" i="20"/>
  <c r="F199" i="20"/>
  <c r="G199" i="20"/>
  <c r="E200" i="20"/>
  <c r="F200" i="20"/>
  <c r="G200" i="20"/>
  <c r="H200" i="20" s="1"/>
  <c r="E201" i="20"/>
  <c r="F201" i="20"/>
  <c r="G201" i="20"/>
  <c r="H201" i="20" s="1"/>
  <c r="E202" i="20"/>
  <c r="F202" i="20"/>
  <c r="G202" i="20"/>
  <c r="H202" i="20" s="1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H207" i="20" s="1"/>
  <c r="G208" i="20"/>
  <c r="G209" i="20"/>
  <c r="E210" i="20"/>
  <c r="F210" i="20"/>
  <c r="G210" i="20"/>
  <c r="E211" i="20"/>
  <c r="F211" i="20"/>
  <c r="G211" i="20"/>
  <c r="H211" i="20" s="1"/>
  <c r="E212" i="20"/>
  <c r="F212" i="20"/>
  <c r="G212" i="20"/>
  <c r="E213" i="20"/>
  <c r="H213" i="20" s="1"/>
  <c r="F213" i="20"/>
  <c r="G213" i="20"/>
  <c r="E214" i="20"/>
  <c r="F214" i="20"/>
  <c r="G214" i="20"/>
  <c r="E215" i="20"/>
  <c r="F215" i="20"/>
  <c r="G215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H220" i="20" s="1"/>
  <c r="E221" i="20"/>
  <c r="F221" i="20"/>
  <c r="G221" i="20"/>
  <c r="H221" i="20" s="1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H227" i="20" s="1"/>
  <c r="F227" i="20"/>
  <c r="G227" i="20"/>
  <c r="E228" i="20"/>
  <c r="H228" i="20"/>
  <c r="F228" i="20"/>
  <c r="G228" i="20"/>
  <c r="E229" i="20"/>
  <c r="H229" i="20"/>
  <c r="F229" i="20"/>
  <c r="G229" i="20"/>
  <c r="E230" i="20"/>
  <c r="F230" i="20"/>
  <c r="G230" i="20"/>
  <c r="E231" i="20"/>
  <c r="F231" i="20"/>
  <c r="G231" i="20"/>
  <c r="H231" i="20" s="1"/>
  <c r="G232" i="20"/>
  <c r="E233" i="20"/>
  <c r="F233" i="20"/>
  <c r="G233" i="20"/>
  <c r="H233" i="20" s="1"/>
  <c r="E234" i="20"/>
  <c r="F234" i="20"/>
  <c r="G234" i="20"/>
  <c r="F235" i="20"/>
  <c r="G235" i="20"/>
  <c r="E236" i="20"/>
  <c r="F236" i="20"/>
  <c r="G236" i="20"/>
  <c r="H236" i="20" s="1"/>
  <c r="E237" i="20"/>
  <c r="G237" i="20"/>
  <c r="E238" i="20"/>
  <c r="H238" i="20" s="1"/>
  <c r="G238" i="20"/>
  <c r="E239" i="20"/>
  <c r="F239" i="20"/>
  <c r="G239" i="20"/>
  <c r="H239" i="20" s="1"/>
  <c r="E240" i="20"/>
  <c r="F240" i="20"/>
  <c r="G240" i="20"/>
  <c r="H240" i="20" s="1"/>
  <c r="E241" i="20"/>
  <c r="F241" i="20"/>
  <c r="G241" i="20"/>
  <c r="E242" i="20"/>
  <c r="F242" i="20"/>
  <c r="G242" i="20"/>
  <c r="E243" i="20"/>
  <c r="F243" i="20"/>
  <c r="G243" i="20"/>
  <c r="H243" i="20" s="1"/>
  <c r="E244" i="20"/>
  <c r="F244" i="20"/>
  <c r="G244" i="20"/>
  <c r="F245" i="20"/>
  <c r="G245" i="20"/>
  <c r="E246" i="20"/>
  <c r="F246" i="20"/>
  <c r="G246" i="20"/>
  <c r="H246" i="20" s="1"/>
  <c r="E247" i="20"/>
  <c r="F247" i="20"/>
  <c r="G247" i="20"/>
  <c r="E248" i="20"/>
  <c r="H248" i="20" s="1"/>
  <c r="F248" i="20"/>
  <c r="G248" i="20"/>
  <c r="E249" i="20"/>
  <c r="F249" i="20"/>
  <c r="G249" i="20"/>
  <c r="E250" i="20"/>
  <c r="F250" i="20"/>
  <c r="G250" i="20"/>
  <c r="H250" i="20" s="1"/>
  <c r="E251" i="20"/>
  <c r="F251" i="20"/>
  <c r="G251" i="20"/>
  <c r="H251" i="20" s="1"/>
  <c r="E252" i="20"/>
  <c r="H252" i="20" s="1"/>
  <c r="F252" i="20"/>
  <c r="G252" i="20"/>
  <c r="F253" i="20"/>
  <c r="G253" i="20"/>
  <c r="E254" i="20"/>
  <c r="F254" i="20"/>
  <c r="G254" i="20"/>
  <c r="H254" i="20" s="1"/>
  <c r="E255" i="20"/>
  <c r="H255" i="20" s="1"/>
  <c r="F255" i="20"/>
  <c r="G255" i="20"/>
  <c r="E256" i="20"/>
  <c r="F256" i="20"/>
  <c r="G256" i="20"/>
  <c r="E257" i="20"/>
  <c r="F257" i="20"/>
  <c r="G257" i="20"/>
  <c r="H257" i="20" s="1"/>
  <c r="E258" i="20"/>
  <c r="F258" i="20"/>
  <c r="G258" i="20"/>
  <c r="E259" i="20"/>
  <c r="H259" i="20" s="1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H265" i="20" s="1"/>
  <c r="E266" i="20"/>
  <c r="F266" i="20"/>
  <c r="G266" i="20"/>
  <c r="H266" i="20" s="1"/>
  <c r="E267" i="20"/>
  <c r="H267" i="20" s="1"/>
  <c r="F267" i="20"/>
  <c r="G267" i="20"/>
  <c r="E268" i="20"/>
  <c r="F268" i="20"/>
  <c r="G268" i="20"/>
  <c r="E269" i="20"/>
  <c r="F269" i="20"/>
  <c r="G269" i="20"/>
  <c r="H269" i="20" s="1"/>
  <c r="E270" i="20"/>
  <c r="F270" i="20"/>
  <c r="G270" i="20"/>
  <c r="H270" i="20" s="1"/>
  <c r="E271" i="20"/>
  <c r="H271" i="20" s="1"/>
  <c r="F271" i="20"/>
  <c r="G271" i="20"/>
  <c r="E272" i="20"/>
  <c r="F272" i="20"/>
  <c r="G272" i="20"/>
  <c r="E273" i="20"/>
  <c r="F273" i="20"/>
  <c r="G273" i="20"/>
  <c r="H273" i="20" s="1"/>
  <c r="E274" i="20"/>
  <c r="F274" i="20"/>
  <c r="G274" i="20"/>
  <c r="E275" i="20"/>
  <c r="H275" i="20" s="1"/>
  <c r="F275" i="20"/>
  <c r="G275" i="20"/>
  <c r="E276" i="20"/>
  <c r="F276" i="20"/>
  <c r="G276" i="20"/>
  <c r="E277" i="20"/>
  <c r="F277" i="20"/>
  <c r="G277" i="20"/>
  <c r="H277" i="20" s="1"/>
  <c r="E278" i="20"/>
  <c r="F278" i="20"/>
  <c r="G278" i="20"/>
  <c r="E279" i="20"/>
  <c r="H279" i="20" s="1"/>
  <c r="F279" i="20"/>
  <c r="G279" i="20"/>
  <c r="E280" i="20"/>
  <c r="F280" i="20"/>
  <c r="G280" i="20"/>
  <c r="E281" i="20"/>
  <c r="F281" i="20"/>
  <c r="G281" i="20"/>
  <c r="H281" i="20" s="1"/>
  <c r="E282" i="20"/>
  <c r="F282" i="20"/>
  <c r="G282" i="20"/>
  <c r="H282" i="20" s="1"/>
  <c r="E283" i="20"/>
  <c r="F283" i="20"/>
  <c r="G283" i="20"/>
  <c r="E284" i="20"/>
  <c r="F284" i="20"/>
  <c r="G284" i="20"/>
  <c r="E285" i="20"/>
  <c r="F285" i="20"/>
  <c r="G285" i="20"/>
  <c r="H285" i="20" s="1"/>
  <c r="E286" i="20"/>
  <c r="F286" i="20"/>
  <c r="G286" i="20"/>
  <c r="H286" i="20" s="1"/>
  <c r="E287" i="20"/>
  <c r="H287" i="20" s="1"/>
  <c r="F287" i="20"/>
  <c r="G287" i="20"/>
  <c r="E288" i="20"/>
  <c r="F288" i="20"/>
  <c r="G288" i="20"/>
  <c r="G153" i="19"/>
  <c r="E154" i="19"/>
  <c r="G154" i="19"/>
  <c r="E155" i="19"/>
  <c r="F155" i="19"/>
  <c r="G155" i="19"/>
  <c r="G156" i="19"/>
  <c r="G157" i="19"/>
  <c r="E158" i="19"/>
  <c r="F158" i="19"/>
  <c r="G158" i="19"/>
  <c r="H158" i="19" s="1"/>
  <c r="G159" i="19"/>
  <c r="E160" i="19"/>
  <c r="F160" i="19"/>
  <c r="G160" i="19"/>
  <c r="E161" i="19"/>
  <c r="F161" i="19"/>
  <c r="G161" i="19"/>
  <c r="E162" i="19"/>
  <c r="F162" i="19"/>
  <c r="G162" i="19"/>
  <c r="F163" i="19"/>
  <c r="G163" i="19"/>
  <c r="G164" i="19"/>
  <c r="G165" i="19"/>
  <c r="G166" i="19"/>
  <c r="E167" i="19"/>
  <c r="F167" i="19"/>
  <c r="G167" i="19"/>
  <c r="E168" i="19"/>
  <c r="F168" i="19"/>
  <c r="G168" i="19"/>
  <c r="H168" i="19" s="1"/>
  <c r="E169" i="19"/>
  <c r="F169" i="19"/>
  <c r="G169" i="19"/>
  <c r="H169" i="19" s="1"/>
  <c r="E170" i="19"/>
  <c r="F170" i="19"/>
  <c r="G170" i="19"/>
  <c r="H170" i="19" s="1"/>
  <c r="E171" i="19"/>
  <c r="F171" i="19"/>
  <c r="G171" i="19"/>
  <c r="G172" i="19"/>
  <c r="G173" i="19"/>
  <c r="G174" i="19"/>
  <c r="F175" i="19"/>
  <c r="G175" i="19"/>
  <c r="H175" i="19" s="1"/>
  <c r="E176" i="19"/>
  <c r="G176" i="19"/>
  <c r="G177" i="19"/>
  <c r="G178" i="19"/>
  <c r="E179" i="19"/>
  <c r="F179" i="19"/>
  <c r="G179" i="19"/>
  <c r="E180" i="19"/>
  <c r="F180" i="19"/>
  <c r="G180" i="19"/>
  <c r="E181" i="19"/>
  <c r="F181" i="19"/>
  <c r="G181" i="19"/>
  <c r="F182" i="19"/>
  <c r="G182" i="19"/>
  <c r="G183" i="19"/>
  <c r="E184" i="19"/>
  <c r="F184" i="19"/>
  <c r="G184" i="19"/>
  <c r="H184" i="19" s="1"/>
  <c r="E185" i="19"/>
  <c r="F185" i="19"/>
  <c r="G185" i="19"/>
  <c r="G186" i="19"/>
  <c r="H186" i="19" s="1"/>
  <c r="G187" i="19"/>
  <c r="E188" i="19"/>
  <c r="F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E195" i="19"/>
  <c r="G195" i="19"/>
  <c r="G196" i="19"/>
  <c r="E197" i="19"/>
  <c r="F197" i="19"/>
  <c r="G197" i="19"/>
  <c r="E198" i="19"/>
  <c r="F198" i="19"/>
  <c r="G198" i="19"/>
  <c r="G199" i="19"/>
  <c r="E200" i="19"/>
  <c r="F200" i="19"/>
  <c r="G200" i="19"/>
  <c r="E201" i="19"/>
  <c r="F201" i="19"/>
  <c r="G201" i="19"/>
  <c r="E202" i="19"/>
  <c r="F202" i="19"/>
  <c r="G202" i="19"/>
  <c r="H202" i="19" s="1"/>
  <c r="E203" i="19"/>
  <c r="G203" i="19"/>
  <c r="H203" i="19" s="1"/>
  <c r="E204" i="19"/>
  <c r="F204" i="19"/>
  <c r="G204" i="19"/>
  <c r="E205" i="19"/>
  <c r="F205" i="19"/>
  <c r="G205" i="19"/>
  <c r="E206" i="19"/>
  <c r="F206" i="19"/>
  <c r="G206" i="19"/>
  <c r="H206" i="19" s="1"/>
  <c r="E207" i="19"/>
  <c r="F207" i="19"/>
  <c r="G207" i="19"/>
  <c r="E208" i="19"/>
  <c r="F208" i="19"/>
  <c r="G208" i="19"/>
  <c r="E209" i="19"/>
  <c r="F209" i="19"/>
  <c r="G209" i="19"/>
  <c r="G210" i="19"/>
  <c r="E211" i="19"/>
  <c r="F211" i="19"/>
  <c r="G211" i="19"/>
  <c r="E212" i="19"/>
  <c r="F212" i="19"/>
  <c r="G212" i="19"/>
  <c r="E213" i="19"/>
  <c r="F213" i="19"/>
  <c r="G213" i="19"/>
  <c r="E214" i="19"/>
  <c r="F214" i="19"/>
  <c r="G214" i="19"/>
  <c r="E215" i="19"/>
  <c r="F215" i="19"/>
  <c r="G215" i="19"/>
  <c r="E216" i="19"/>
  <c r="F216" i="19"/>
  <c r="G216" i="19"/>
  <c r="E217" i="19"/>
  <c r="F217" i="19"/>
  <c r="G217" i="19"/>
  <c r="E218" i="19"/>
  <c r="F218" i="19"/>
  <c r="G218" i="19"/>
  <c r="G219" i="19"/>
  <c r="E220" i="19"/>
  <c r="F220" i="19"/>
  <c r="G220" i="19"/>
  <c r="E221" i="19"/>
  <c r="F221" i="19"/>
  <c r="G221" i="19"/>
  <c r="H221" i="19" s="1"/>
  <c r="E222" i="19"/>
  <c r="F222" i="19"/>
  <c r="G222" i="19"/>
  <c r="E223" i="19"/>
  <c r="F223" i="19"/>
  <c r="G223" i="19"/>
  <c r="H223" i="19" s="1"/>
  <c r="E224" i="19"/>
  <c r="F224" i="19"/>
  <c r="G224" i="19"/>
  <c r="E225" i="19"/>
  <c r="F225" i="19"/>
  <c r="G225" i="19"/>
  <c r="H225" i="19" s="1"/>
  <c r="E226" i="19"/>
  <c r="F226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H231" i="19" s="1"/>
  <c r="G232" i="19"/>
  <c r="E233" i="19"/>
  <c r="F233" i="19"/>
  <c r="G233" i="19"/>
  <c r="H233" i="19" s="1"/>
  <c r="E234" i="19"/>
  <c r="F234" i="19"/>
  <c r="G234" i="19"/>
  <c r="H234" i="19" s="1"/>
  <c r="E235" i="19"/>
  <c r="G235" i="19"/>
  <c r="E236" i="19"/>
  <c r="F236" i="19"/>
  <c r="G236" i="19"/>
  <c r="E237" i="19"/>
  <c r="F237" i="19"/>
  <c r="G237" i="19"/>
  <c r="E238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E244" i="19"/>
  <c r="F244" i="19"/>
  <c r="G244" i="19"/>
  <c r="E245" i="19"/>
  <c r="F245" i="19"/>
  <c r="G245" i="19"/>
  <c r="E246" i="19"/>
  <c r="F246" i="19"/>
  <c r="G246" i="19"/>
  <c r="G247" i="19"/>
  <c r="E248" i="19"/>
  <c r="F248" i="19"/>
  <c r="G248" i="19"/>
  <c r="E249" i="19"/>
  <c r="G249" i="19"/>
  <c r="E250" i="19"/>
  <c r="F250" i="19"/>
  <c r="G250" i="19"/>
  <c r="E251" i="19"/>
  <c r="F251" i="19"/>
  <c r="G251" i="19"/>
  <c r="G252" i="19"/>
  <c r="G253" i="19"/>
  <c r="H253" i="19" s="1"/>
  <c r="G254" i="19"/>
  <c r="E255" i="19"/>
  <c r="F255" i="19"/>
  <c r="G255" i="19"/>
  <c r="F256" i="19"/>
  <c r="G256" i="19"/>
  <c r="E257" i="19"/>
  <c r="F257" i="19"/>
  <c r="G257" i="19"/>
  <c r="E258" i="19"/>
  <c r="F258" i="19"/>
  <c r="G258" i="19"/>
  <c r="H258" i="19" s="1"/>
  <c r="G259" i="19"/>
  <c r="E260" i="19"/>
  <c r="F260" i="19"/>
  <c r="G260" i="19"/>
  <c r="H260" i="19" s="1"/>
  <c r="E261" i="19"/>
  <c r="F261" i="19"/>
  <c r="G261" i="19"/>
  <c r="E262" i="19"/>
  <c r="G262" i="19"/>
  <c r="E263" i="19"/>
  <c r="F263" i="19"/>
  <c r="G263" i="19"/>
  <c r="H263" i="19" s="1"/>
  <c r="E264" i="19"/>
  <c r="F264" i="19"/>
  <c r="G264" i="19"/>
  <c r="E265" i="19"/>
  <c r="F265" i="19"/>
  <c r="G265" i="19"/>
  <c r="E266" i="19"/>
  <c r="F266" i="19"/>
  <c r="G266" i="19"/>
  <c r="E267" i="19"/>
  <c r="F267" i="19"/>
  <c r="G267" i="19"/>
  <c r="E268" i="19"/>
  <c r="G268" i="19"/>
  <c r="E269" i="19"/>
  <c r="F269" i="19"/>
  <c r="G269" i="19"/>
  <c r="E270" i="19"/>
  <c r="F270" i="19"/>
  <c r="G270" i="19"/>
  <c r="E271" i="19"/>
  <c r="F271" i="19"/>
  <c r="G271" i="19"/>
  <c r="H271" i="19" s="1"/>
  <c r="E272" i="19"/>
  <c r="F272" i="19"/>
  <c r="G272" i="19"/>
  <c r="H272" i="19" s="1"/>
  <c r="G273" i="19"/>
  <c r="E274" i="19"/>
  <c r="F274" i="19"/>
  <c r="G274" i="19"/>
  <c r="E275" i="19"/>
  <c r="F275" i="19"/>
  <c r="G275" i="19"/>
  <c r="H275" i="19" s="1"/>
  <c r="E276" i="19"/>
  <c r="F276" i="19"/>
  <c r="G276" i="19"/>
  <c r="H276" i="19" s="1"/>
  <c r="E277" i="19"/>
  <c r="F277" i="19"/>
  <c r="G277" i="19"/>
  <c r="E278" i="19"/>
  <c r="F278" i="19"/>
  <c r="G278" i="19"/>
  <c r="E279" i="19"/>
  <c r="F279" i="19"/>
  <c r="G279" i="19"/>
  <c r="H279" i="19" s="1"/>
  <c r="E280" i="19"/>
  <c r="F280" i="19"/>
  <c r="G280" i="19"/>
  <c r="E281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H285" i="19" s="1"/>
  <c r="F285" i="19"/>
  <c r="G285" i="19"/>
  <c r="E286" i="19"/>
  <c r="F286" i="19"/>
  <c r="G286" i="19"/>
  <c r="E287" i="19"/>
  <c r="F287" i="19"/>
  <c r="G287" i="19"/>
  <c r="H287" i="19" s="1"/>
  <c r="E288" i="19"/>
  <c r="F288" i="19"/>
  <c r="G288" i="19"/>
  <c r="F153" i="18"/>
  <c r="G153" i="18"/>
  <c r="F154" i="18"/>
  <c r="G154" i="18"/>
  <c r="E155" i="18"/>
  <c r="F155" i="18"/>
  <c r="G155" i="18"/>
  <c r="G156" i="18"/>
  <c r="G157" i="18"/>
  <c r="G158" i="18"/>
  <c r="G159" i="18"/>
  <c r="G160" i="18"/>
  <c r="E161" i="18"/>
  <c r="F161" i="18"/>
  <c r="G161" i="18"/>
  <c r="H161" i="18" s="1"/>
  <c r="E162" i="18"/>
  <c r="F162" i="18"/>
  <c r="G162" i="18"/>
  <c r="G163" i="18"/>
  <c r="E164" i="18"/>
  <c r="H164" i="18" s="1"/>
  <c r="F164" i="18"/>
  <c r="G164" i="18"/>
  <c r="G165" i="18"/>
  <c r="G166" i="18"/>
  <c r="E167" i="18"/>
  <c r="F167" i="18"/>
  <c r="G167" i="18"/>
  <c r="H167" i="18" s="1"/>
  <c r="E168" i="18"/>
  <c r="F168" i="18"/>
  <c r="G168" i="18"/>
  <c r="G169" i="18"/>
  <c r="E170" i="18"/>
  <c r="F170" i="18"/>
  <c r="G170" i="18"/>
  <c r="E171" i="18"/>
  <c r="F171" i="18"/>
  <c r="G171" i="18"/>
  <c r="E172" i="18"/>
  <c r="F172" i="18"/>
  <c r="G172" i="18"/>
  <c r="G173" i="18"/>
  <c r="G174" i="18"/>
  <c r="F175" i="18"/>
  <c r="G175" i="18"/>
  <c r="G176" i="18"/>
  <c r="G177" i="18"/>
  <c r="G178" i="18"/>
  <c r="G179" i="18"/>
  <c r="E180" i="18"/>
  <c r="F180" i="18"/>
  <c r="G180" i="18"/>
  <c r="G181" i="18"/>
  <c r="G182" i="18"/>
  <c r="G183" i="18"/>
  <c r="E184" i="18"/>
  <c r="F184" i="18"/>
  <c r="G184" i="18"/>
  <c r="H184" i="18" s="1"/>
  <c r="E185" i="18"/>
  <c r="F185" i="18"/>
  <c r="G185" i="18"/>
  <c r="G186" i="18"/>
  <c r="E187" i="18"/>
  <c r="G187" i="18"/>
  <c r="E188" i="18"/>
  <c r="F188" i="18"/>
  <c r="G188" i="18"/>
  <c r="E189" i="18"/>
  <c r="F189" i="18"/>
  <c r="G189" i="18"/>
  <c r="E190" i="18"/>
  <c r="F190" i="18"/>
  <c r="G190" i="18"/>
  <c r="H190" i="18" s="1"/>
  <c r="E191" i="18"/>
  <c r="F191" i="18"/>
  <c r="G191" i="18"/>
  <c r="H191" i="18" s="1"/>
  <c r="E192" i="18"/>
  <c r="F192" i="18"/>
  <c r="G192" i="18"/>
  <c r="G193" i="18"/>
  <c r="E194" i="18"/>
  <c r="F194" i="18"/>
  <c r="G194" i="18"/>
  <c r="H194" i="18" s="1"/>
  <c r="E195" i="18"/>
  <c r="F195" i="18"/>
  <c r="G195" i="18"/>
  <c r="H195" i="18" s="1"/>
  <c r="G196" i="18"/>
  <c r="E197" i="18"/>
  <c r="F197" i="18"/>
  <c r="G197" i="18"/>
  <c r="E198" i="18"/>
  <c r="F198" i="18"/>
  <c r="G198" i="18"/>
  <c r="H198" i="18" s="1"/>
  <c r="E199" i="18"/>
  <c r="F199" i="18"/>
  <c r="G199" i="18"/>
  <c r="E200" i="18"/>
  <c r="G200" i="18"/>
  <c r="E201" i="18"/>
  <c r="F201" i="18"/>
  <c r="G201" i="18"/>
  <c r="H201" i="18" s="1"/>
  <c r="E202" i="18"/>
  <c r="F202" i="18"/>
  <c r="G202" i="18"/>
  <c r="H202" i="18" s="1"/>
  <c r="E203" i="18"/>
  <c r="F203" i="18"/>
  <c r="G203" i="18"/>
  <c r="E204" i="18"/>
  <c r="F204" i="18"/>
  <c r="G204" i="18"/>
  <c r="H204" i="18" s="1"/>
  <c r="E205" i="18"/>
  <c r="F205" i="18"/>
  <c r="G205" i="18"/>
  <c r="H205" i="18" s="1"/>
  <c r="E206" i="18"/>
  <c r="F206" i="18"/>
  <c r="G206" i="18"/>
  <c r="H206" i="18" s="1"/>
  <c r="E207" i="18"/>
  <c r="F207" i="18"/>
  <c r="G207" i="18"/>
  <c r="H207" i="18" s="1"/>
  <c r="G208" i="18"/>
  <c r="G209" i="18"/>
  <c r="E210" i="18"/>
  <c r="F210" i="18"/>
  <c r="G210" i="18"/>
  <c r="G211" i="18"/>
  <c r="E212" i="18"/>
  <c r="F212" i="18"/>
  <c r="G212" i="18"/>
  <c r="E213" i="18"/>
  <c r="F213" i="18"/>
  <c r="G213" i="18"/>
  <c r="G214" i="18"/>
  <c r="E215" i="18"/>
  <c r="F215" i="18"/>
  <c r="G215" i="18"/>
  <c r="H215" i="18" s="1"/>
  <c r="G216" i="18"/>
  <c r="H216" i="18" s="1"/>
  <c r="E217" i="18"/>
  <c r="F217" i="18"/>
  <c r="G217" i="18"/>
  <c r="H217" i="18" s="1"/>
  <c r="E218" i="18"/>
  <c r="F218" i="18"/>
  <c r="G218" i="18"/>
  <c r="E219" i="18"/>
  <c r="F219" i="18"/>
  <c r="G219" i="18"/>
  <c r="H219" i="18" s="1"/>
  <c r="E220" i="18"/>
  <c r="F220" i="18"/>
  <c r="G220" i="18"/>
  <c r="H220" i="18" s="1"/>
  <c r="E221" i="18"/>
  <c r="G221" i="18"/>
  <c r="G222" i="18"/>
  <c r="E223" i="18"/>
  <c r="F223" i="18"/>
  <c r="G223" i="18"/>
  <c r="E224" i="18"/>
  <c r="F224" i="18"/>
  <c r="G224" i="18"/>
  <c r="E225" i="18"/>
  <c r="F225" i="18"/>
  <c r="G225" i="18"/>
  <c r="E226" i="18"/>
  <c r="F226" i="18"/>
  <c r="G226" i="18"/>
  <c r="E227" i="18"/>
  <c r="F227" i="18"/>
  <c r="G227" i="18"/>
  <c r="H227" i="18" s="1"/>
  <c r="E228" i="18"/>
  <c r="F228" i="18"/>
  <c r="G228" i="18"/>
  <c r="G229" i="18"/>
  <c r="E230" i="18"/>
  <c r="F230" i="18"/>
  <c r="G230" i="18"/>
  <c r="G231" i="18"/>
  <c r="G232" i="18"/>
  <c r="E233" i="18"/>
  <c r="F233" i="18"/>
  <c r="G233" i="18"/>
  <c r="H233" i="18" s="1"/>
  <c r="E234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F242" i="18"/>
  <c r="G242" i="18"/>
  <c r="E243" i="18"/>
  <c r="F243" i="18"/>
  <c r="G243" i="18"/>
  <c r="G244" i="18"/>
  <c r="E245" i="18"/>
  <c r="F245" i="18"/>
  <c r="G245" i="18"/>
  <c r="E246" i="18"/>
  <c r="F246" i="18"/>
  <c r="G246" i="18"/>
  <c r="H246" i="18" s="1"/>
  <c r="G247" i="18"/>
  <c r="E248" i="18"/>
  <c r="F248" i="18"/>
  <c r="G248" i="18"/>
  <c r="H248" i="18" s="1"/>
  <c r="G249" i="18"/>
  <c r="E250" i="18"/>
  <c r="H250" i="18"/>
  <c r="F250" i="18"/>
  <c r="G250" i="18"/>
  <c r="E251" i="18"/>
  <c r="H251" i="18"/>
  <c r="F251" i="18"/>
  <c r="G251" i="18"/>
  <c r="E252" i="18"/>
  <c r="F252" i="18"/>
  <c r="G252" i="18"/>
  <c r="H252" i="18" s="1"/>
  <c r="G253" i="18"/>
  <c r="G254" i="18"/>
  <c r="E255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E261" i="18"/>
  <c r="F261" i="18"/>
  <c r="G261" i="18"/>
  <c r="H261" i="18" s="1"/>
  <c r="E262" i="18"/>
  <c r="F262" i="18"/>
  <c r="G262" i="18"/>
  <c r="F263" i="18"/>
  <c r="G263" i="18"/>
  <c r="E264" i="18"/>
  <c r="F264" i="18"/>
  <c r="G264" i="18"/>
  <c r="E265" i="18"/>
  <c r="F265" i="18"/>
  <c r="G265" i="18"/>
  <c r="G266" i="18"/>
  <c r="H266" i="18" s="1"/>
  <c r="E267" i="18"/>
  <c r="F267" i="18"/>
  <c r="G267" i="18"/>
  <c r="G268" i="18"/>
  <c r="E269" i="18"/>
  <c r="F269" i="18"/>
  <c r="G269" i="18"/>
  <c r="E270" i="18"/>
  <c r="F270" i="18"/>
  <c r="G270" i="18"/>
  <c r="H270" i="18" s="1"/>
  <c r="E271" i="18"/>
  <c r="F271" i="18"/>
  <c r="G271" i="18"/>
  <c r="F272" i="18"/>
  <c r="G272" i="18"/>
  <c r="G273" i="18"/>
  <c r="E274" i="18"/>
  <c r="F274" i="18"/>
  <c r="G274" i="18"/>
  <c r="E275" i="18"/>
  <c r="F275" i="18"/>
  <c r="G275" i="18"/>
  <c r="H275" i="18" s="1"/>
  <c r="E276" i="18"/>
  <c r="F276" i="18"/>
  <c r="G276" i="18"/>
  <c r="H276" i="18" s="1"/>
  <c r="E277" i="18"/>
  <c r="F277" i="18"/>
  <c r="G277" i="18"/>
  <c r="E278" i="18"/>
  <c r="F278" i="18"/>
  <c r="G278" i="18"/>
  <c r="E279" i="18"/>
  <c r="F279" i="18"/>
  <c r="G279" i="18"/>
  <c r="G280" i="18"/>
  <c r="E281" i="18"/>
  <c r="F281" i="18"/>
  <c r="G281" i="18"/>
  <c r="F282" i="18"/>
  <c r="G282" i="18"/>
  <c r="E283" i="18"/>
  <c r="F283" i="18"/>
  <c r="G283" i="18"/>
  <c r="E284" i="18"/>
  <c r="F284" i="18"/>
  <c r="G284" i="18"/>
  <c r="E285" i="18"/>
  <c r="H285" i="18"/>
  <c r="F285" i="18"/>
  <c r="G285" i="18"/>
  <c r="E286" i="18"/>
  <c r="H286" i="18"/>
  <c r="F286" i="18"/>
  <c r="G286" i="18"/>
  <c r="E287" i="18"/>
  <c r="F287" i="18"/>
  <c r="G287" i="18"/>
  <c r="H287" i="18" s="1"/>
  <c r="E288" i="18"/>
  <c r="F288" i="18"/>
  <c r="G288" i="18"/>
  <c r="H288" i="18" s="1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F157" i="17"/>
  <c r="G157" i="17"/>
  <c r="E158" i="17"/>
  <c r="F158" i="17"/>
  <c r="G158" i="17"/>
  <c r="E159" i="17"/>
  <c r="F159" i="17"/>
  <c r="G159" i="17"/>
  <c r="H159" i="17" s="1"/>
  <c r="E160" i="17"/>
  <c r="F160" i="17"/>
  <c r="G160" i="17"/>
  <c r="H160" i="17" s="1"/>
  <c r="E161" i="17"/>
  <c r="F161" i="17"/>
  <c r="G161" i="17"/>
  <c r="H161" i="17" s="1"/>
  <c r="E162" i="17"/>
  <c r="F162" i="17"/>
  <c r="G162" i="17"/>
  <c r="H162" i="17" s="1"/>
  <c r="E163" i="17"/>
  <c r="F163" i="17"/>
  <c r="G163" i="17"/>
  <c r="E164" i="17"/>
  <c r="F164" i="17"/>
  <c r="G164" i="17"/>
  <c r="F165" i="17"/>
  <c r="G165" i="17"/>
  <c r="E166" i="17"/>
  <c r="F166" i="17"/>
  <c r="G166" i="17"/>
  <c r="E167" i="17"/>
  <c r="F167" i="17"/>
  <c r="G167" i="17"/>
  <c r="E168" i="17"/>
  <c r="F168" i="17"/>
  <c r="G168" i="17"/>
  <c r="H168" i="17" s="1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F174" i="17"/>
  <c r="G174" i="17"/>
  <c r="E175" i="17"/>
  <c r="F175" i="17"/>
  <c r="G175" i="17"/>
  <c r="E176" i="17"/>
  <c r="H176" i="17" s="1"/>
  <c r="F176" i="17"/>
  <c r="G176" i="17"/>
  <c r="E177" i="17"/>
  <c r="H177" i="17"/>
  <c r="F177" i="17"/>
  <c r="G177" i="17"/>
  <c r="E178" i="17"/>
  <c r="H178" i="17"/>
  <c r="F178" i="17"/>
  <c r="G178" i="17"/>
  <c r="E179" i="17"/>
  <c r="F179" i="17"/>
  <c r="G179" i="17"/>
  <c r="E180" i="17"/>
  <c r="F180" i="17"/>
  <c r="G180" i="17"/>
  <c r="H180" i="17" s="1"/>
  <c r="E181" i="17"/>
  <c r="F181" i="17"/>
  <c r="G181" i="17"/>
  <c r="E182" i="17"/>
  <c r="H182" i="17" s="1"/>
  <c r="F182" i="17"/>
  <c r="G182" i="17"/>
  <c r="E183" i="17"/>
  <c r="F183" i="17"/>
  <c r="G183" i="17"/>
  <c r="E184" i="17"/>
  <c r="F184" i="17"/>
  <c r="G184" i="17"/>
  <c r="H184" i="17" s="1"/>
  <c r="E185" i="17"/>
  <c r="F185" i="17"/>
  <c r="G185" i="17"/>
  <c r="E186" i="17"/>
  <c r="H186" i="17" s="1"/>
  <c r="F186" i="17"/>
  <c r="G186" i="17"/>
  <c r="E187" i="17"/>
  <c r="F187" i="17"/>
  <c r="G187" i="17"/>
  <c r="E188" i="17"/>
  <c r="F188" i="17"/>
  <c r="G188" i="17"/>
  <c r="H188" i="17" s="1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H193" i="17" s="1"/>
  <c r="E194" i="17"/>
  <c r="F194" i="17"/>
  <c r="G194" i="17"/>
  <c r="H194" i="17" s="1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H199" i="17" s="1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H203" i="17" s="1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H207" i="17" s="1"/>
  <c r="G208" i="17"/>
  <c r="E209" i="17"/>
  <c r="F209" i="17"/>
  <c r="G209" i="17"/>
  <c r="H209" i="17" s="1"/>
  <c r="E210" i="17"/>
  <c r="F210" i="17"/>
  <c r="G210" i="17"/>
  <c r="E211" i="17"/>
  <c r="F211" i="17"/>
  <c r="G211" i="17"/>
  <c r="H211" i="17" s="1"/>
  <c r="E212" i="17"/>
  <c r="F212" i="17"/>
  <c r="G212" i="17"/>
  <c r="H212" i="17" s="1"/>
  <c r="E213" i="17"/>
  <c r="F213" i="17"/>
  <c r="G213" i="17"/>
  <c r="E214" i="17"/>
  <c r="F214" i="17"/>
  <c r="G214" i="17"/>
  <c r="E215" i="17"/>
  <c r="F215" i="17"/>
  <c r="G215" i="17"/>
  <c r="E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H222" i="17" s="1"/>
  <c r="E223" i="17"/>
  <c r="F223" i="17"/>
  <c r="G223" i="17"/>
  <c r="E224" i="17"/>
  <c r="F224" i="17"/>
  <c r="G224" i="17"/>
  <c r="H224" i="17" s="1"/>
  <c r="E225" i="17"/>
  <c r="F225" i="17"/>
  <c r="G225" i="17"/>
  <c r="H225" i="17" s="1"/>
  <c r="E226" i="17"/>
  <c r="F226" i="17"/>
  <c r="G226" i="17"/>
  <c r="E227" i="17"/>
  <c r="F227" i="17"/>
  <c r="G227" i="17"/>
  <c r="E228" i="17"/>
  <c r="F228" i="17"/>
  <c r="G228" i="17"/>
  <c r="H228" i="17" s="1"/>
  <c r="E229" i="17"/>
  <c r="F229" i="17"/>
  <c r="G229" i="17"/>
  <c r="E230" i="17"/>
  <c r="F230" i="17"/>
  <c r="G230" i="17"/>
  <c r="E231" i="17"/>
  <c r="F231" i="17"/>
  <c r="G231" i="17"/>
  <c r="G232" i="17"/>
  <c r="E233" i="17"/>
  <c r="F233" i="17"/>
  <c r="G233" i="17"/>
  <c r="H233" i="17" s="1"/>
  <c r="E234" i="17"/>
  <c r="F234" i="17"/>
  <c r="G234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H239" i="17" s="1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H243" i="17" s="1"/>
  <c r="E244" i="17"/>
  <c r="F244" i="17"/>
  <c r="G244" i="17"/>
  <c r="H244" i="17" s="1"/>
  <c r="E245" i="17"/>
  <c r="F245" i="17"/>
  <c r="G245" i="17"/>
  <c r="H245" i="17" s="1"/>
  <c r="E246" i="17"/>
  <c r="F246" i="17"/>
  <c r="G246" i="17"/>
  <c r="E247" i="17"/>
  <c r="F247" i="17"/>
  <c r="G247" i="17"/>
  <c r="E248" i="17"/>
  <c r="F248" i="17"/>
  <c r="G248" i="17"/>
  <c r="H248" i="17" s="1"/>
  <c r="E249" i="17"/>
  <c r="F249" i="17"/>
  <c r="G249" i="17"/>
  <c r="H249" i="17" s="1"/>
  <c r="E250" i="17"/>
  <c r="F250" i="17"/>
  <c r="G250" i="17"/>
  <c r="H250" i="17" s="1"/>
  <c r="E251" i="17"/>
  <c r="F251" i="17"/>
  <c r="G251" i="17"/>
  <c r="E252" i="17"/>
  <c r="F252" i="17"/>
  <c r="G252" i="17"/>
  <c r="E253" i="17"/>
  <c r="F253" i="17"/>
  <c r="G253" i="17"/>
  <c r="H253" i="17" s="1"/>
  <c r="E254" i="17"/>
  <c r="F254" i="17"/>
  <c r="G254" i="17"/>
  <c r="E255" i="17"/>
  <c r="F255" i="17"/>
  <c r="G255" i="17"/>
  <c r="H255" i="17" s="1"/>
  <c r="E256" i="17"/>
  <c r="F256" i="17"/>
  <c r="G256" i="17"/>
  <c r="E257" i="17"/>
  <c r="F257" i="17"/>
  <c r="G257" i="17"/>
  <c r="E258" i="17"/>
  <c r="F258" i="17"/>
  <c r="G258" i="17"/>
  <c r="H258" i="17" s="1"/>
  <c r="E259" i="17"/>
  <c r="F259" i="17"/>
  <c r="G259" i="17"/>
  <c r="H259" i="17" s="1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H267" i="17" s="1"/>
  <c r="E268" i="17"/>
  <c r="F268" i="17"/>
  <c r="G268" i="17"/>
  <c r="E269" i="17"/>
  <c r="F269" i="17"/>
  <c r="G269" i="17"/>
  <c r="E270" i="17"/>
  <c r="F270" i="17"/>
  <c r="G270" i="17"/>
  <c r="H270" i="17" s="1"/>
  <c r="E271" i="17"/>
  <c r="F271" i="17"/>
  <c r="G271" i="17"/>
  <c r="H271" i="17" s="1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H275" i="17" s="1"/>
  <c r="E276" i="17"/>
  <c r="F276" i="17"/>
  <c r="G276" i="17"/>
  <c r="H276" i="17" s="1"/>
  <c r="E277" i="17"/>
  <c r="F277" i="17"/>
  <c r="G277" i="17"/>
  <c r="H277" i="17" s="1"/>
  <c r="E278" i="17"/>
  <c r="F278" i="17"/>
  <c r="G278" i="17"/>
  <c r="E279" i="17"/>
  <c r="F279" i="17"/>
  <c r="G279" i="17"/>
  <c r="E280" i="17"/>
  <c r="F280" i="17"/>
  <c r="G280" i="17"/>
  <c r="H280" i="17" s="1"/>
  <c r="E281" i="17"/>
  <c r="F281" i="17"/>
  <c r="G281" i="17"/>
  <c r="H281" i="17" s="1"/>
  <c r="E282" i="17"/>
  <c r="F282" i="17"/>
  <c r="G282" i="17"/>
  <c r="H282" i="17" s="1"/>
  <c r="E283" i="17"/>
  <c r="F283" i="17"/>
  <c r="G283" i="17"/>
  <c r="H283" i="17" s="1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H287" i="17" s="1"/>
  <c r="E288" i="17"/>
  <c r="F288" i="17"/>
  <c r="G288" i="17"/>
  <c r="E153" i="16"/>
  <c r="F153" i="16"/>
  <c r="G153" i="16"/>
  <c r="E154" i="16"/>
  <c r="H154" i="16" s="1"/>
  <c r="F154" i="16"/>
  <c r="G154" i="16"/>
  <c r="E155" i="16"/>
  <c r="F155" i="16"/>
  <c r="G155" i="16"/>
  <c r="H155" i="16" s="1"/>
  <c r="G156" i="16"/>
  <c r="G157" i="16"/>
  <c r="E158" i="16"/>
  <c r="F158" i="16"/>
  <c r="G158" i="16"/>
  <c r="F159" i="16"/>
  <c r="G159" i="16"/>
  <c r="E160" i="16"/>
  <c r="F160" i="16"/>
  <c r="G160" i="16"/>
  <c r="H160" i="16" s="1"/>
  <c r="E161" i="16"/>
  <c r="F161" i="16"/>
  <c r="G161" i="16"/>
  <c r="H161" i="16" s="1"/>
  <c r="E162" i="16"/>
  <c r="F162" i="16"/>
  <c r="G162" i="16"/>
  <c r="H162" i="16" s="1"/>
  <c r="G163" i="16"/>
  <c r="E164" i="16"/>
  <c r="F164" i="16"/>
  <c r="G164" i="16"/>
  <c r="G165" i="16"/>
  <c r="F166" i="16"/>
  <c r="G166" i="16"/>
  <c r="E167" i="16"/>
  <c r="F167" i="16"/>
  <c r="G167" i="16"/>
  <c r="E168" i="16"/>
  <c r="F168" i="16"/>
  <c r="G168" i="16"/>
  <c r="G169" i="16"/>
  <c r="E170" i="16"/>
  <c r="F170" i="16"/>
  <c r="G170" i="16"/>
  <c r="E171" i="16"/>
  <c r="F171" i="16"/>
  <c r="G171" i="16"/>
  <c r="E172" i="16"/>
  <c r="F172" i="16"/>
  <c r="G172" i="16"/>
  <c r="G173" i="16"/>
  <c r="E174" i="16"/>
  <c r="F174" i="16"/>
  <c r="G174" i="16"/>
  <c r="H174" i="16" s="1"/>
  <c r="G175" i="16"/>
  <c r="E176" i="16"/>
  <c r="G176" i="16"/>
  <c r="H176" i="16" s="1"/>
  <c r="E177" i="16"/>
  <c r="F177" i="16"/>
  <c r="G177" i="16"/>
  <c r="F178" i="16"/>
  <c r="G178" i="16"/>
  <c r="F179" i="16"/>
  <c r="G179" i="16"/>
  <c r="H179" i="16" s="1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H189" i="16" s="1"/>
  <c r="E190" i="16"/>
  <c r="F190" i="16"/>
  <c r="G190" i="16"/>
  <c r="H190" i="16" s="1"/>
  <c r="E191" i="16"/>
  <c r="F191" i="16"/>
  <c r="G191" i="16"/>
  <c r="H191" i="16" s="1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H195" i="16" s="1"/>
  <c r="G196" i="16"/>
  <c r="E197" i="16"/>
  <c r="F197" i="16"/>
  <c r="G197" i="16"/>
  <c r="H197" i="16" s="1"/>
  <c r="E198" i="16"/>
  <c r="F198" i="16"/>
  <c r="G198" i="16"/>
  <c r="F199" i="16"/>
  <c r="G199" i="16"/>
  <c r="E200" i="16"/>
  <c r="F200" i="16"/>
  <c r="G200" i="16"/>
  <c r="H200" i="16" s="1"/>
  <c r="F201" i="16"/>
  <c r="G201" i="16"/>
  <c r="E202" i="16"/>
  <c r="F202" i="16"/>
  <c r="G202" i="16"/>
  <c r="H202" i="16" s="1"/>
  <c r="E203" i="16"/>
  <c r="F203" i="16"/>
  <c r="G203" i="16"/>
  <c r="H203" i="16" s="1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G208" i="16"/>
  <c r="E209" i="16"/>
  <c r="F209" i="16"/>
  <c r="G209" i="16"/>
  <c r="E210" i="16"/>
  <c r="F210" i="16"/>
  <c r="G210" i="16"/>
  <c r="H210" i="16" s="1"/>
  <c r="E211" i="16"/>
  <c r="F211" i="16"/>
  <c r="G211" i="16"/>
  <c r="H211" i="16" s="1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G216" i="16"/>
  <c r="E217" i="16"/>
  <c r="F217" i="16"/>
  <c r="G217" i="16"/>
  <c r="H217" i="16" s="1"/>
  <c r="E218" i="16"/>
  <c r="F218" i="16"/>
  <c r="G218" i="16"/>
  <c r="E219" i="16"/>
  <c r="F219" i="16"/>
  <c r="G219" i="16"/>
  <c r="H219" i="16" s="1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H225" i="16" s="1"/>
  <c r="E226" i="16"/>
  <c r="F226" i="16"/>
  <c r="G226" i="16"/>
  <c r="E227" i="16"/>
  <c r="F227" i="16"/>
  <c r="G227" i="16"/>
  <c r="H227" i="16" s="1"/>
  <c r="E228" i="16"/>
  <c r="F228" i="16"/>
  <c r="G228" i="16"/>
  <c r="G229" i="16"/>
  <c r="E230" i="16"/>
  <c r="F230" i="16"/>
  <c r="G230" i="16"/>
  <c r="E231" i="16"/>
  <c r="F231" i="16"/>
  <c r="G231" i="16"/>
  <c r="H231" i="16" s="1"/>
  <c r="G232" i="16"/>
  <c r="E233" i="16"/>
  <c r="F233" i="16"/>
  <c r="G233" i="16"/>
  <c r="E234" i="16"/>
  <c r="F234" i="16"/>
  <c r="G234" i="16"/>
  <c r="G235" i="16"/>
  <c r="E236" i="16"/>
  <c r="F236" i="16"/>
  <c r="G236" i="16"/>
  <c r="H236" i="16" s="1"/>
  <c r="F237" i="16"/>
  <c r="G237" i="16"/>
  <c r="E238" i="16"/>
  <c r="F238" i="16"/>
  <c r="G238" i="16"/>
  <c r="E239" i="16"/>
  <c r="F239" i="16"/>
  <c r="G239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F245" i="16"/>
  <c r="G245" i="16"/>
  <c r="E246" i="16"/>
  <c r="F246" i="16"/>
  <c r="G246" i="16"/>
  <c r="H246" i="16" s="1"/>
  <c r="E247" i="16"/>
  <c r="G247" i="16"/>
  <c r="E248" i="16"/>
  <c r="F248" i="16"/>
  <c r="G248" i="16"/>
  <c r="G249" i="16"/>
  <c r="E250" i="16"/>
  <c r="F250" i="16"/>
  <c r="G250" i="16"/>
  <c r="G251" i="16"/>
  <c r="E252" i="16"/>
  <c r="H252" i="16"/>
  <c r="F252" i="16"/>
  <c r="G252" i="16"/>
  <c r="E253" i="16"/>
  <c r="F253" i="16"/>
  <c r="G253" i="16"/>
  <c r="E254" i="16"/>
  <c r="F254" i="16"/>
  <c r="G254" i="16"/>
  <c r="H254" i="16" s="1"/>
  <c r="E255" i="16"/>
  <c r="F255" i="16"/>
  <c r="G255" i="16"/>
  <c r="H255" i="16" s="1"/>
  <c r="G256" i="16"/>
  <c r="E257" i="16"/>
  <c r="F257" i="16"/>
  <c r="G257" i="16"/>
  <c r="H257" i="16" s="1"/>
  <c r="E258" i="16"/>
  <c r="F258" i="16"/>
  <c r="G258" i="16"/>
  <c r="H258" i="16" s="1"/>
  <c r="E259" i="16"/>
  <c r="F259" i="16"/>
  <c r="G259" i="16"/>
  <c r="H259" i="16" s="1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H264" i="16" s="1"/>
  <c r="E265" i="16"/>
  <c r="F265" i="16"/>
  <c r="G265" i="16"/>
  <c r="H265" i="16" s="1"/>
  <c r="E266" i="16"/>
  <c r="F266" i="16"/>
  <c r="G266" i="16"/>
  <c r="E267" i="16"/>
  <c r="F267" i="16"/>
  <c r="G267" i="16"/>
  <c r="F268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H275" i="16" s="1"/>
  <c r="E276" i="16"/>
  <c r="F276" i="16"/>
  <c r="G276" i="16"/>
  <c r="H276" i="16" s="1"/>
  <c r="E277" i="16"/>
  <c r="F277" i="16"/>
  <c r="G277" i="16"/>
  <c r="H277" i="16" s="1"/>
  <c r="E278" i="16"/>
  <c r="F278" i="16"/>
  <c r="G278" i="16"/>
  <c r="E279" i="16"/>
  <c r="F279" i="16"/>
  <c r="G279" i="16"/>
  <c r="H279" i="16" s="1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H284" i="16" s="1"/>
  <c r="E285" i="16"/>
  <c r="F285" i="16"/>
  <c r="G285" i="16"/>
  <c r="H285" i="16" s="1"/>
  <c r="E286" i="16"/>
  <c r="F286" i="16"/>
  <c r="G286" i="16"/>
  <c r="E287" i="16"/>
  <c r="F287" i="16"/>
  <c r="G287" i="16"/>
  <c r="E288" i="16"/>
  <c r="F288" i="16"/>
  <c r="G288" i="16"/>
  <c r="H288" i="16" s="1"/>
  <c r="E153" i="15"/>
  <c r="F153" i="15"/>
  <c r="G153" i="15"/>
  <c r="H153" i="15" s="1"/>
  <c r="E154" i="15"/>
  <c r="F154" i="15"/>
  <c r="G154" i="15"/>
  <c r="E155" i="15"/>
  <c r="F155" i="15"/>
  <c r="G155" i="15"/>
  <c r="H155" i="15" s="1"/>
  <c r="F156" i="15"/>
  <c r="G156" i="15"/>
  <c r="F157" i="15"/>
  <c r="G157" i="15"/>
  <c r="E158" i="15"/>
  <c r="F158" i="15"/>
  <c r="G158" i="15"/>
  <c r="E159" i="15"/>
  <c r="F159" i="15"/>
  <c r="G159" i="15"/>
  <c r="E160" i="15"/>
  <c r="F160" i="15"/>
  <c r="G160" i="15"/>
  <c r="H160" i="15" s="1"/>
  <c r="E161" i="15"/>
  <c r="F161" i="15"/>
  <c r="G161" i="15"/>
  <c r="H161" i="15" s="1"/>
  <c r="E162" i="15"/>
  <c r="F162" i="15"/>
  <c r="G162" i="15"/>
  <c r="E163" i="15"/>
  <c r="F163" i="15"/>
  <c r="G163" i="15"/>
  <c r="H163" i="15" s="1"/>
  <c r="E164" i="15"/>
  <c r="F164" i="15"/>
  <c r="G164" i="15"/>
  <c r="F165" i="15"/>
  <c r="G165" i="15"/>
  <c r="E166" i="15"/>
  <c r="F166" i="15"/>
  <c r="G166" i="15"/>
  <c r="H166" i="15" s="1"/>
  <c r="E167" i="15"/>
  <c r="F167" i="15"/>
  <c r="G167" i="15"/>
  <c r="E168" i="15"/>
  <c r="F168" i="15"/>
  <c r="G168" i="15"/>
  <c r="H168" i="15" s="1"/>
  <c r="E169" i="15"/>
  <c r="F169" i="15"/>
  <c r="G169" i="15"/>
  <c r="E170" i="15"/>
  <c r="F170" i="15"/>
  <c r="G170" i="15"/>
  <c r="H170" i="15" s="1"/>
  <c r="E171" i="15"/>
  <c r="F171" i="15"/>
  <c r="G171" i="15"/>
  <c r="H171" i="15" s="1"/>
  <c r="E172" i="15"/>
  <c r="F172" i="15"/>
  <c r="G172" i="15"/>
  <c r="E173" i="15"/>
  <c r="H173" i="15" s="1"/>
  <c r="F173" i="15"/>
  <c r="G173" i="15"/>
  <c r="E174" i="15"/>
  <c r="F174" i="15"/>
  <c r="G174" i="15"/>
  <c r="E175" i="15"/>
  <c r="F175" i="15"/>
  <c r="G175" i="15"/>
  <c r="E176" i="15"/>
  <c r="F176" i="15"/>
  <c r="G176" i="15"/>
  <c r="E177" i="15"/>
  <c r="F177" i="15"/>
  <c r="G177" i="15"/>
  <c r="E178" i="15"/>
  <c r="F178" i="15"/>
  <c r="G178" i="15"/>
  <c r="E179" i="15"/>
  <c r="F179" i="15"/>
  <c r="G179" i="15"/>
  <c r="E180" i="15"/>
  <c r="F180" i="15"/>
  <c r="G180" i="15"/>
  <c r="H180" i="15" s="1"/>
  <c r="E181" i="15"/>
  <c r="F181" i="15"/>
  <c r="G181" i="15"/>
  <c r="H181" i="15" s="1"/>
  <c r="E182" i="15"/>
  <c r="F182" i="15"/>
  <c r="G182" i="15"/>
  <c r="G183" i="15"/>
  <c r="E184" i="15"/>
  <c r="F184" i="15"/>
  <c r="G184" i="15"/>
  <c r="H184" i="15" s="1"/>
  <c r="E185" i="15"/>
  <c r="F185" i="15"/>
  <c r="G185" i="15"/>
  <c r="H185" i="15" s="1"/>
  <c r="E186" i="15"/>
  <c r="G186" i="15"/>
  <c r="E187" i="15"/>
  <c r="F187" i="15"/>
  <c r="G187" i="15"/>
  <c r="E188" i="15"/>
  <c r="F188" i="15"/>
  <c r="G188" i="15"/>
  <c r="E189" i="15"/>
  <c r="F189" i="15"/>
  <c r="G189" i="15"/>
  <c r="H189" i="15" s="1"/>
  <c r="E190" i="15"/>
  <c r="F190" i="15"/>
  <c r="G190" i="15"/>
  <c r="H190" i="15" s="1"/>
  <c r="E191" i="15"/>
  <c r="F191" i="15"/>
  <c r="G191" i="15"/>
  <c r="E192" i="15"/>
  <c r="H192" i="15" s="1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H200" i="15" s="1"/>
  <c r="E201" i="15"/>
  <c r="F201" i="15"/>
  <c r="G201" i="15"/>
  <c r="E202" i="15"/>
  <c r="F202" i="15"/>
  <c r="G202" i="15"/>
  <c r="H202" i="15" s="1"/>
  <c r="E203" i="15"/>
  <c r="F203" i="15"/>
  <c r="G203" i="15"/>
  <c r="H203" i="15" s="1"/>
  <c r="E204" i="15"/>
  <c r="F204" i="15"/>
  <c r="G204" i="15"/>
  <c r="E205" i="15"/>
  <c r="F205" i="15"/>
  <c r="G205" i="15"/>
  <c r="E206" i="15"/>
  <c r="F206" i="15"/>
  <c r="G206" i="15"/>
  <c r="H206" i="15" s="1"/>
  <c r="E207" i="15"/>
  <c r="F207" i="15"/>
  <c r="G207" i="15"/>
  <c r="G208" i="15"/>
  <c r="G209" i="15"/>
  <c r="E210" i="15"/>
  <c r="H210" i="15" s="1"/>
  <c r="F210" i="15"/>
  <c r="G210" i="15"/>
  <c r="E211" i="15"/>
  <c r="F211" i="15"/>
  <c r="G211" i="15"/>
  <c r="E212" i="15"/>
  <c r="F212" i="15"/>
  <c r="G212" i="15"/>
  <c r="H212" i="15" s="1"/>
  <c r="E213" i="15"/>
  <c r="F213" i="15"/>
  <c r="G213" i="15"/>
  <c r="E214" i="15"/>
  <c r="F214" i="15"/>
  <c r="G214" i="15"/>
  <c r="H214" i="15" s="1"/>
  <c r="E215" i="15"/>
  <c r="F215" i="15"/>
  <c r="G215" i="15"/>
  <c r="F216" i="15"/>
  <c r="G216" i="15"/>
  <c r="E217" i="15"/>
  <c r="F217" i="15"/>
  <c r="G217" i="15"/>
  <c r="E218" i="15"/>
  <c r="F218" i="15"/>
  <c r="G218" i="15"/>
  <c r="E219" i="15"/>
  <c r="F219" i="15"/>
  <c r="G219" i="15"/>
  <c r="H219" i="15" s="1"/>
  <c r="E220" i="15"/>
  <c r="F220" i="15"/>
  <c r="G220" i="15"/>
  <c r="E221" i="15"/>
  <c r="F221" i="15"/>
  <c r="G221" i="15"/>
  <c r="H221" i="15" s="1"/>
  <c r="E222" i="15"/>
  <c r="F222" i="15"/>
  <c r="G222" i="15"/>
  <c r="E223" i="15"/>
  <c r="F223" i="15"/>
  <c r="G223" i="15"/>
  <c r="H223" i="15" s="1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F229" i="15"/>
  <c r="G229" i="15"/>
  <c r="H229" i="15" s="1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F235" i="15"/>
  <c r="G235" i="15"/>
  <c r="E236" i="15"/>
  <c r="F236" i="15"/>
  <c r="G236" i="15"/>
  <c r="E237" i="15"/>
  <c r="F237" i="15"/>
  <c r="G237" i="15"/>
  <c r="E238" i="15"/>
  <c r="G238" i="15"/>
  <c r="E239" i="15"/>
  <c r="F239" i="15"/>
  <c r="G239" i="15"/>
  <c r="H239" i="15" s="1"/>
  <c r="E240" i="15"/>
  <c r="F240" i="15"/>
  <c r="G240" i="15"/>
  <c r="E241" i="15"/>
  <c r="F241" i="15"/>
  <c r="G241" i="15"/>
  <c r="H241" i="15" s="1"/>
  <c r="E242" i="15"/>
  <c r="F242" i="15"/>
  <c r="G242" i="15"/>
  <c r="H242" i="15" s="1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H247" i="15" s="1"/>
  <c r="E248" i="15"/>
  <c r="F248" i="15"/>
  <c r="G248" i="15"/>
  <c r="H248" i="15" s="1"/>
  <c r="F249" i="15"/>
  <c r="G249" i="15"/>
  <c r="E250" i="15"/>
  <c r="F250" i="15"/>
  <c r="G250" i="15"/>
  <c r="E251" i="15"/>
  <c r="F251" i="15"/>
  <c r="G251" i="15"/>
  <c r="H251" i="15" s="1"/>
  <c r="E252" i="15"/>
  <c r="F252" i="15"/>
  <c r="G252" i="15"/>
  <c r="E253" i="15"/>
  <c r="F253" i="15"/>
  <c r="G253" i="15"/>
  <c r="H253" i="15" s="1"/>
  <c r="E254" i="15"/>
  <c r="F254" i="15"/>
  <c r="G254" i="15"/>
  <c r="H254" i="15" s="1"/>
  <c r="E255" i="15"/>
  <c r="F255" i="15"/>
  <c r="G255" i="15"/>
  <c r="E256" i="15"/>
  <c r="F256" i="15"/>
  <c r="G256" i="15"/>
  <c r="E257" i="15"/>
  <c r="F257" i="15"/>
  <c r="G257" i="15"/>
  <c r="H257" i="15" s="1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H261" i="15" s="1"/>
  <c r="G262" i="15"/>
  <c r="E263" i="15"/>
  <c r="F263" i="15"/>
  <c r="G263" i="15"/>
  <c r="E264" i="15"/>
  <c r="F264" i="15"/>
  <c r="G264" i="15"/>
  <c r="E265" i="15"/>
  <c r="F265" i="15"/>
  <c r="G265" i="15"/>
  <c r="H265" i="15" s="1"/>
  <c r="E266" i="15"/>
  <c r="F266" i="15"/>
  <c r="G266" i="15"/>
  <c r="E267" i="15"/>
  <c r="F267" i="15"/>
  <c r="G267" i="15"/>
  <c r="E268" i="15"/>
  <c r="F268" i="15"/>
  <c r="G268" i="15"/>
  <c r="E269" i="15"/>
  <c r="F269" i="15"/>
  <c r="G269" i="15"/>
  <c r="H269" i="15" s="1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H273" i="15" s="1"/>
  <c r="E274" i="15"/>
  <c r="H274" i="15" s="1"/>
  <c r="F274" i="15"/>
  <c r="G274" i="15"/>
  <c r="E275" i="15"/>
  <c r="F275" i="15"/>
  <c r="G275" i="15"/>
  <c r="E276" i="15"/>
  <c r="F276" i="15"/>
  <c r="G276" i="15"/>
  <c r="H276" i="15" s="1"/>
  <c r="E277" i="15"/>
  <c r="F277" i="15"/>
  <c r="G277" i="15"/>
  <c r="H277" i="15" s="1"/>
  <c r="E278" i="15"/>
  <c r="H278" i="15" s="1"/>
  <c r="F278" i="15"/>
  <c r="G278" i="15"/>
  <c r="E279" i="15"/>
  <c r="F279" i="15"/>
  <c r="G279" i="15"/>
  <c r="E280" i="15"/>
  <c r="F280" i="15"/>
  <c r="G280" i="15"/>
  <c r="H280" i="15" s="1"/>
  <c r="E281" i="15"/>
  <c r="F281" i="15"/>
  <c r="G281" i="15"/>
  <c r="H281" i="15" s="1"/>
  <c r="E282" i="15"/>
  <c r="H282" i="15" s="1"/>
  <c r="F282" i="15"/>
  <c r="G282" i="15"/>
  <c r="E283" i="15"/>
  <c r="F283" i="15"/>
  <c r="G283" i="15"/>
  <c r="H283" i="15" s="1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H287" i="15" s="1"/>
  <c r="E288" i="15"/>
  <c r="F288" i="15"/>
  <c r="G288" i="15"/>
  <c r="F153" i="14"/>
  <c r="G153" i="14"/>
  <c r="E154" i="14"/>
  <c r="F154" i="14"/>
  <c r="G154" i="14"/>
  <c r="H154" i="14" s="1"/>
  <c r="E155" i="14"/>
  <c r="F155" i="14"/>
  <c r="G155" i="14"/>
  <c r="H155" i="14" s="1"/>
  <c r="F156" i="14"/>
  <c r="G156" i="14"/>
  <c r="G157" i="14"/>
  <c r="E158" i="14"/>
  <c r="F158" i="14"/>
  <c r="G158" i="14"/>
  <c r="E159" i="14"/>
  <c r="G159" i="14"/>
  <c r="H159" i="14" s="1"/>
  <c r="E160" i="14"/>
  <c r="F160" i="14"/>
  <c r="G160" i="14"/>
  <c r="E161" i="14"/>
  <c r="F161" i="14"/>
  <c r="G161" i="14"/>
  <c r="E162" i="14"/>
  <c r="F162" i="14"/>
  <c r="G162" i="14"/>
  <c r="E163" i="14"/>
  <c r="F163" i="14"/>
  <c r="G163" i="14"/>
  <c r="E164" i="14"/>
  <c r="F164" i="14"/>
  <c r="G164" i="14"/>
  <c r="H164" i="14" s="1"/>
  <c r="G165" i="14"/>
  <c r="G166" i="14"/>
  <c r="E167" i="14"/>
  <c r="F167" i="14"/>
  <c r="G167" i="14"/>
  <c r="H167" i="14" s="1"/>
  <c r="E168" i="14"/>
  <c r="F168" i="14"/>
  <c r="G168" i="14"/>
  <c r="H168" i="14" s="1"/>
  <c r="G169" i="14"/>
  <c r="E170" i="14"/>
  <c r="F170" i="14"/>
  <c r="G170" i="14"/>
  <c r="H170" i="14" s="1"/>
  <c r="E171" i="14"/>
  <c r="F171" i="14"/>
  <c r="G171" i="14"/>
  <c r="G172" i="14"/>
  <c r="G173" i="14"/>
  <c r="G174" i="14"/>
  <c r="G175" i="14"/>
  <c r="F176" i="14"/>
  <c r="G176" i="14"/>
  <c r="G177" i="14"/>
  <c r="E178" i="14"/>
  <c r="F178" i="14"/>
  <c r="G178" i="14"/>
  <c r="E179" i="14"/>
  <c r="F179" i="14"/>
  <c r="G179" i="14"/>
  <c r="H179" i="14" s="1"/>
  <c r="E180" i="14"/>
  <c r="F180" i="14"/>
  <c r="G180" i="14"/>
  <c r="H180" i="14" s="1"/>
  <c r="E181" i="14"/>
  <c r="F181" i="14"/>
  <c r="G181" i="14"/>
  <c r="G182" i="14"/>
  <c r="F183" i="14"/>
  <c r="G183" i="14"/>
  <c r="E184" i="14"/>
  <c r="F184" i="14"/>
  <c r="G184" i="14"/>
  <c r="H184" i="14" s="1"/>
  <c r="E185" i="14"/>
  <c r="F185" i="14"/>
  <c r="G185" i="14"/>
  <c r="H185" i="14" s="1"/>
  <c r="G186" i="14"/>
  <c r="G187" i="14"/>
  <c r="E188" i="14"/>
  <c r="G188" i="14"/>
  <c r="H188" i="14" s="1"/>
  <c r="E189" i="14"/>
  <c r="F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H193" i="14" s="1"/>
  <c r="E194" i="14"/>
  <c r="F194" i="14"/>
  <c r="G194" i="14"/>
  <c r="E195" i="14"/>
  <c r="F195" i="14"/>
  <c r="G195" i="14"/>
  <c r="G196" i="14"/>
  <c r="E197" i="14"/>
  <c r="F197" i="14"/>
  <c r="G197" i="14"/>
  <c r="E198" i="14"/>
  <c r="G198" i="14"/>
  <c r="H198" i="14" s="1"/>
  <c r="G199" i="14"/>
  <c r="E200" i="14"/>
  <c r="G200" i="14"/>
  <c r="H200" i="14" s="1"/>
  <c r="E201" i="14"/>
  <c r="G201" i="14"/>
  <c r="E202" i="14"/>
  <c r="F202" i="14"/>
  <c r="G202" i="14"/>
  <c r="G203" i="14"/>
  <c r="E204" i="14"/>
  <c r="F204" i="14"/>
  <c r="G204" i="14"/>
  <c r="E205" i="14"/>
  <c r="F205" i="14"/>
  <c r="G205" i="14"/>
  <c r="E206" i="14"/>
  <c r="F206" i="14"/>
  <c r="G206" i="14"/>
  <c r="H206" i="14" s="1"/>
  <c r="E207" i="14"/>
  <c r="F207" i="14"/>
  <c r="G207" i="14"/>
  <c r="H207" i="14" s="1"/>
  <c r="F208" i="14"/>
  <c r="G208" i="14"/>
  <c r="E209" i="14"/>
  <c r="F209" i="14"/>
  <c r="G209" i="14"/>
  <c r="H209" i="14" s="1"/>
  <c r="E210" i="14"/>
  <c r="F210" i="14"/>
  <c r="G210" i="14"/>
  <c r="H210" i="14" s="1"/>
  <c r="F211" i="14"/>
  <c r="G211" i="14"/>
  <c r="E212" i="14"/>
  <c r="F212" i="14"/>
  <c r="G212" i="14"/>
  <c r="H212" i="14" s="1"/>
  <c r="E213" i="14"/>
  <c r="F213" i="14"/>
  <c r="G213" i="14"/>
  <c r="E214" i="14"/>
  <c r="F214" i="14"/>
  <c r="G214" i="14"/>
  <c r="E215" i="14"/>
  <c r="F215" i="14"/>
  <c r="G215" i="14"/>
  <c r="G216" i="14"/>
  <c r="E217" i="14"/>
  <c r="F217" i="14"/>
  <c r="G217" i="14"/>
  <c r="G218" i="14"/>
  <c r="E219" i="14"/>
  <c r="F219" i="14"/>
  <c r="G219" i="14"/>
  <c r="E220" i="14"/>
  <c r="F220" i="14"/>
  <c r="G220" i="14"/>
  <c r="H220" i="14" s="1"/>
  <c r="E221" i="14"/>
  <c r="F221" i="14"/>
  <c r="G221" i="14"/>
  <c r="E222" i="14"/>
  <c r="F222" i="14"/>
  <c r="G222" i="14"/>
  <c r="E223" i="14"/>
  <c r="F223" i="14"/>
  <c r="G223" i="14"/>
  <c r="E224" i="14"/>
  <c r="F224" i="14"/>
  <c r="G224" i="14"/>
  <c r="H224" i="14" s="1"/>
  <c r="E225" i="14"/>
  <c r="F225" i="14"/>
  <c r="G225" i="14"/>
  <c r="H225" i="14" s="1"/>
  <c r="E226" i="14"/>
  <c r="F226" i="14"/>
  <c r="G226" i="14"/>
  <c r="E227" i="14"/>
  <c r="F227" i="14"/>
  <c r="G227" i="14"/>
  <c r="E228" i="14"/>
  <c r="F228" i="14"/>
  <c r="G228" i="14"/>
  <c r="H228" i="14" s="1"/>
  <c r="G229" i="14"/>
  <c r="G230" i="14"/>
  <c r="G231" i="14"/>
  <c r="H231" i="14" s="1"/>
  <c r="G232" i="14"/>
  <c r="E233" i="14"/>
  <c r="F233" i="14"/>
  <c r="G233" i="14"/>
  <c r="H233" i="14" s="1"/>
  <c r="E234" i="14"/>
  <c r="F234" i="14"/>
  <c r="G234" i="14"/>
  <c r="H234" i="14" s="1"/>
  <c r="G235" i="14"/>
  <c r="E236" i="14"/>
  <c r="F236" i="14"/>
  <c r="G236" i="14"/>
  <c r="H236" i="14" s="1"/>
  <c r="G237" i="14"/>
  <c r="G238" i="14"/>
  <c r="E239" i="14"/>
  <c r="G239" i="14"/>
  <c r="E240" i="14"/>
  <c r="G240" i="14"/>
  <c r="H240" i="14" s="1"/>
  <c r="E241" i="14"/>
  <c r="F241" i="14"/>
  <c r="G241" i="14"/>
  <c r="E242" i="14"/>
  <c r="F242" i="14"/>
  <c r="G242" i="14"/>
  <c r="E243" i="14"/>
  <c r="F243" i="14"/>
  <c r="G243" i="14"/>
  <c r="H243" i="14" s="1"/>
  <c r="E244" i="14"/>
  <c r="F244" i="14"/>
  <c r="G244" i="14"/>
  <c r="H244" i="14" s="1"/>
  <c r="E245" i="14"/>
  <c r="F245" i="14"/>
  <c r="G245" i="14"/>
  <c r="E246" i="14"/>
  <c r="F246" i="14"/>
  <c r="G246" i="14"/>
  <c r="G247" i="14"/>
  <c r="G248" i="14"/>
  <c r="G249" i="14"/>
  <c r="E250" i="14"/>
  <c r="F250" i="14"/>
  <c r="G250" i="14"/>
  <c r="H250" i="14" s="1"/>
  <c r="E251" i="14"/>
  <c r="F251" i="14"/>
  <c r="G251" i="14"/>
  <c r="E252" i="14"/>
  <c r="H252" i="14" s="1"/>
  <c r="F252" i="14"/>
  <c r="G252" i="14"/>
  <c r="G253" i="14"/>
  <c r="E254" i="14"/>
  <c r="F254" i="14"/>
  <c r="G254" i="14"/>
  <c r="E255" i="14"/>
  <c r="F255" i="14"/>
  <c r="G255" i="14"/>
  <c r="H255" i="14" s="1"/>
  <c r="G256" i="14"/>
  <c r="E257" i="14"/>
  <c r="F257" i="14"/>
  <c r="G257" i="14"/>
  <c r="H257" i="14" s="1"/>
  <c r="E258" i="14"/>
  <c r="F258" i="14"/>
  <c r="G258" i="14"/>
  <c r="H258" i="14" s="1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H262" i="14" s="1"/>
  <c r="E263" i="14"/>
  <c r="F263" i="14"/>
  <c r="G263" i="14"/>
  <c r="E264" i="14"/>
  <c r="F264" i="14"/>
  <c r="G264" i="14"/>
  <c r="E265" i="14"/>
  <c r="F265" i="14"/>
  <c r="G265" i="14"/>
  <c r="H265" i="14" s="1"/>
  <c r="G266" i="14"/>
  <c r="E267" i="14"/>
  <c r="F267" i="14"/>
  <c r="G267" i="14"/>
  <c r="H267" i="14" s="1"/>
  <c r="G268" i="14"/>
  <c r="E269" i="14"/>
  <c r="F269" i="14"/>
  <c r="G269" i="14"/>
  <c r="E270" i="14"/>
  <c r="F270" i="14"/>
  <c r="G270" i="14"/>
  <c r="E271" i="14"/>
  <c r="F271" i="14"/>
  <c r="G271" i="14"/>
  <c r="E272" i="14"/>
  <c r="F272" i="14"/>
  <c r="G272" i="14"/>
  <c r="E273" i="14"/>
  <c r="F273" i="14"/>
  <c r="G273" i="14"/>
  <c r="H273" i="14" s="1"/>
  <c r="E274" i="14"/>
  <c r="F274" i="14"/>
  <c r="G274" i="14"/>
  <c r="H274" i="14" s="1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H281" i="14" s="1"/>
  <c r="E282" i="14"/>
  <c r="F282" i="14"/>
  <c r="G282" i="14"/>
  <c r="H282" i="14" s="1"/>
  <c r="E283" i="14"/>
  <c r="F283" i="14"/>
  <c r="G283" i="14"/>
  <c r="E284" i="14"/>
  <c r="F284" i="14"/>
  <c r="G284" i="14"/>
  <c r="E285" i="14"/>
  <c r="F285" i="14"/>
  <c r="G285" i="14"/>
  <c r="E286" i="14"/>
  <c r="F286" i="14"/>
  <c r="G286" i="14"/>
  <c r="H286" i="14" s="1"/>
  <c r="E287" i="14"/>
  <c r="F287" i="14"/>
  <c r="G287" i="14"/>
  <c r="E288" i="14"/>
  <c r="F288" i="14"/>
  <c r="G288" i="14"/>
  <c r="F153" i="13"/>
  <c r="G153" i="13"/>
  <c r="E154" i="13"/>
  <c r="F154" i="13"/>
  <c r="G154" i="13"/>
  <c r="H154" i="13" s="1"/>
  <c r="E155" i="13"/>
  <c r="F155" i="13"/>
  <c r="G155" i="13"/>
  <c r="G156" i="13"/>
  <c r="G157" i="13"/>
  <c r="G158" i="13"/>
  <c r="G159" i="13"/>
  <c r="E160" i="13"/>
  <c r="F160" i="13"/>
  <c r="G160" i="13"/>
  <c r="E161" i="13"/>
  <c r="F161" i="13"/>
  <c r="G161" i="13"/>
  <c r="E162" i="13"/>
  <c r="F162" i="13"/>
  <c r="G162" i="13"/>
  <c r="H162" i="13" s="1"/>
  <c r="E163" i="13"/>
  <c r="F163" i="13"/>
  <c r="G163" i="13"/>
  <c r="H163" i="13" s="1"/>
  <c r="E164" i="13"/>
  <c r="F164" i="13"/>
  <c r="G164" i="13"/>
  <c r="G165" i="13"/>
  <c r="F166" i="13"/>
  <c r="G166" i="13"/>
  <c r="E167" i="13"/>
  <c r="F167" i="13"/>
  <c r="G167" i="13"/>
  <c r="H167" i="13" s="1"/>
  <c r="E168" i="13"/>
  <c r="F168" i="13"/>
  <c r="G168" i="13"/>
  <c r="H168" i="13" s="1"/>
  <c r="G169" i="13"/>
  <c r="E170" i="13"/>
  <c r="F170" i="13"/>
  <c r="G170" i="13"/>
  <c r="E171" i="13"/>
  <c r="F171" i="13"/>
  <c r="G171" i="13"/>
  <c r="E172" i="13"/>
  <c r="F172" i="13"/>
  <c r="G172" i="13"/>
  <c r="G173" i="13"/>
  <c r="G174" i="13"/>
  <c r="G175" i="13"/>
  <c r="G176" i="13"/>
  <c r="E177" i="13"/>
  <c r="F177" i="13"/>
  <c r="G177" i="13"/>
  <c r="G178" i="13"/>
  <c r="E179" i="13"/>
  <c r="F179" i="13"/>
  <c r="G179" i="13"/>
  <c r="H179" i="13" s="1"/>
  <c r="E180" i="13"/>
  <c r="F180" i="13"/>
  <c r="G180" i="13"/>
  <c r="H180" i="13" s="1"/>
  <c r="E181" i="13"/>
  <c r="F181" i="13"/>
  <c r="G181" i="13"/>
  <c r="E182" i="13"/>
  <c r="F182" i="13"/>
  <c r="G182" i="13"/>
  <c r="E183" i="13"/>
  <c r="F183" i="13"/>
  <c r="G183" i="13"/>
  <c r="H183" i="13" s="1"/>
  <c r="E184" i="13"/>
  <c r="F184" i="13"/>
  <c r="G184" i="13"/>
  <c r="E185" i="13"/>
  <c r="F185" i="13"/>
  <c r="G185" i="13"/>
  <c r="G186" i="13"/>
  <c r="G187" i="13"/>
  <c r="F188" i="13"/>
  <c r="G188" i="13"/>
  <c r="F189" i="13"/>
  <c r="G189" i="13"/>
  <c r="H189" i="13" s="1"/>
  <c r="E190" i="13"/>
  <c r="F190" i="13"/>
  <c r="G190" i="13"/>
  <c r="E191" i="13"/>
  <c r="F191" i="13"/>
  <c r="G191" i="13"/>
  <c r="E192" i="13"/>
  <c r="F192" i="13"/>
  <c r="G192" i="13"/>
  <c r="E193" i="13"/>
  <c r="F193" i="13"/>
  <c r="G193" i="13"/>
  <c r="H193" i="13" s="1"/>
  <c r="G194" i="13"/>
  <c r="G195" i="13"/>
  <c r="G196" i="13"/>
  <c r="E197" i="13"/>
  <c r="F197" i="13"/>
  <c r="G197" i="13"/>
  <c r="E198" i="13"/>
  <c r="F198" i="13"/>
  <c r="G198" i="13"/>
  <c r="E199" i="13"/>
  <c r="F199" i="13"/>
  <c r="G199" i="13"/>
  <c r="H199" i="13" s="1"/>
  <c r="E200" i="13"/>
  <c r="F200" i="13"/>
  <c r="G200" i="13"/>
  <c r="H200" i="13" s="1"/>
  <c r="E201" i="13"/>
  <c r="F201" i="13"/>
  <c r="G201" i="13"/>
  <c r="E202" i="13"/>
  <c r="H202" i="13" s="1"/>
  <c r="F202" i="13"/>
  <c r="G202" i="13"/>
  <c r="E203" i="13"/>
  <c r="F203" i="13"/>
  <c r="G203" i="13"/>
  <c r="H203" i="13" s="1"/>
  <c r="E204" i="13"/>
  <c r="F204" i="13"/>
  <c r="G204" i="13"/>
  <c r="H204" i="13" s="1"/>
  <c r="E205" i="13"/>
  <c r="F205" i="13"/>
  <c r="G205" i="13"/>
  <c r="E206" i="13"/>
  <c r="F206" i="13"/>
  <c r="G206" i="13"/>
  <c r="E207" i="13"/>
  <c r="F207" i="13"/>
  <c r="G207" i="13"/>
  <c r="H207" i="13" s="1"/>
  <c r="F208" i="13"/>
  <c r="G208" i="13"/>
  <c r="G209" i="13"/>
  <c r="G210" i="13"/>
  <c r="E211" i="13"/>
  <c r="F211" i="13"/>
  <c r="G211" i="13"/>
  <c r="H211" i="13" s="1"/>
  <c r="E212" i="13"/>
  <c r="F212" i="13"/>
  <c r="G212" i="13"/>
  <c r="E213" i="13"/>
  <c r="F213" i="13"/>
  <c r="G213" i="13"/>
  <c r="E214" i="13"/>
  <c r="F214" i="13"/>
  <c r="G214" i="13"/>
  <c r="H214" i="13" s="1"/>
  <c r="E215" i="13"/>
  <c r="F215" i="13"/>
  <c r="G215" i="13"/>
  <c r="H215" i="13" s="1"/>
  <c r="E216" i="13"/>
  <c r="F216" i="13"/>
  <c r="G216" i="13"/>
  <c r="E217" i="13"/>
  <c r="F217" i="13"/>
  <c r="G217" i="13"/>
  <c r="E218" i="13"/>
  <c r="F218" i="13"/>
  <c r="G218" i="13"/>
  <c r="H218" i="13" s="1"/>
  <c r="E219" i="13"/>
  <c r="F219" i="13"/>
  <c r="G219" i="13"/>
  <c r="H219" i="13" s="1"/>
  <c r="E220" i="13"/>
  <c r="F220" i="13"/>
  <c r="G220" i="13"/>
  <c r="E221" i="13"/>
  <c r="F221" i="13"/>
  <c r="G221" i="13"/>
  <c r="E222" i="13"/>
  <c r="F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H226" i="13" s="1"/>
  <c r="E227" i="13"/>
  <c r="F227" i="13"/>
  <c r="G227" i="13"/>
  <c r="H227" i="13" s="1"/>
  <c r="E228" i="13"/>
  <c r="F228" i="13"/>
  <c r="G228" i="13"/>
  <c r="E229" i="13"/>
  <c r="F229" i="13"/>
  <c r="G229" i="13"/>
  <c r="E230" i="13"/>
  <c r="F230" i="13"/>
  <c r="G230" i="13"/>
  <c r="H230" i="13" s="1"/>
  <c r="E231" i="13"/>
  <c r="F231" i="13"/>
  <c r="G231" i="13"/>
  <c r="H231" i="13" s="1"/>
  <c r="G232" i="13"/>
  <c r="E233" i="13"/>
  <c r="F233" i="13"/>
  <c r="G233" i="13"/>
  <c r="E234" i="13"/>
  <c r="H234" i="13" s="1"/>
  <c r="F234" i="13"/>
  <c r="G234" i="13"/>
  <c r="G235" i="13"/>
  <c r="E236" i="13"/>
  <c r="H236" i="13" s="1"/>
  <c r="F236" i="13"/>
  <c r="G236" i="13"/>
  <c r="F237" i="13"/>
  <c r="G237" i="13"/>
  <c r="H237" i="13" s="1"/>
  <c r="G238" i="13"/>
  <c r="G239" i="13"/>
  <c r="H239" i="13" s="1"/>
  <c r="G240" i="13"/>
  <c r="E241" i="13"/>
  <c r="F241" i="13"/>
  <c r="G241" i="13"/>
  <c r="E242" i="13"/>
  <c r="F242" i="13"/>
  <c r="G242" i="13"/>
  <c r="E243" i="13"/>
  <c r="F243" i="13"/>
  <c r="G243" i="13"/>
  <c r="E244" i="13"/>
  <c r="F244" i="13"/>
  <c r="G244" i="13"/>
  <c r="E245" i="13"/>
  <c r="F245" i="13"/>
  <c r="G245" i="13"/>
  <c r="E246" i="13"/>
  <c r="H246" i="13" s="1"/>
  <c r="F246" i="13"/>
  <c r="G246" i="13"/>
  <c r="G247" i="13"/>
  <c r="F248" i="13"/>
  <c r="G248" i="13"/>
  <c r="G249" i="13"/>
  <c r="E250" i="13"/>
  <c r="H250" i="13"/>
  <c r="F250" i="13"/>
  <c r="G250" i="13"/>
  <c r="E251" i="13"/>
  <c r="H251" i="13"/>
  <c r="F251" i="13"/>
  <c r="G251" i="13"/>
  <c r="E252" i="13"/>
  <c r="F252" i="13"/>
  <c r="G252" i="13"/>
  <c r="G253" i="13"/>
  <c r="E254" i="13"/>
  <c r="H254" i="13" s="1"/>
  <c r="F254" i="13"/>
  <c r="G254" i="13"/>
  <c r="E255" i="13"/>
  <c r="F255" i="13"/>
  <c r="G255" i="13"/>
  <c r="G256" i="13"/>
  <c r="E257" i="13"/>
  <c r="F257" i="13"/>
  <c r="G257" i="13"/>
  <c r="E258" i="13"/>
  <c r="F258" i="13"/>
  <c r="G258" i="13"/>
  <c r="H258" i="13" s="1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H262" i="13" s="1"/>
  <c r="E263" i="13"/>
  <c r="F263" i="13"/>
  <c r="G263" i="13"/>
  <c r="E264" i="13"/>
  <c r="F264" i="13"/>
  <c r="G264" i="13"/>
  <c r="E265" i="13"/>
  <c r="F265" i="13"/>
  <c r="G265" i="13"/>
  <c r="E266" i="13"/>
  <c r="F266" i="13"/>
  <c r="G266" i="13"/>
  <c r="H266" i="13" s="1"/>
  <c r="E267" i="13"/>
  <c r="F267" i="13"/>
  <c r="G267" i="13"/>
  <c r="H267" i="13" s="1"/>
  <c r="G268" i="13"/>
  <c r="E269" i="13"/>
  <c r="F269" i="13"/>
  <c r="G269" i="13"/>
  <c r="H269" i="13" s="1"/>
  <c r="E270" i="13"/>
  <c r="F270" i="13"/>
  <c r="G270" i="13"/>
  <c r="E271" i="13"/>
  <c r="F271" i="13"/>
  <c r="G271" i="13"/>
  <c r="E272" i="13"/>
  <c r="F272" i="13"/>
  <c r="G272" i="13"/>
  <c r="E273" i="13"/>
  <c r="F273" i="13"/>
  <c r="G273" i="13"/>
  <c r="E274" i="13"/>
  <c r="H274" i="13" s="1"/>
  <c r="F274" i="13"/>
  <c r="G274" i="13"/>
  <c r="E275" i="13"/>
  <c r="F275" i="13"/>
  <c r="G275" i="13"/>
  <c r="E276" i="13"/>
  <c r="F276" i="13"/>
  <c r="G276" i="13"/>
  <c r="H276" i="13" s="1"/>
  <c r="E277" i="13"/>
  <c r="F277" i="13"/>
  <c r="G277" i="13"/>
  <c r="E278" i="13"/>
  <c r="H278" i="13" s="1"/>
  <c r="F278" i="13"/>
  <c r="G278" i="13"/>
  <c r="E279" i="13"/>
  <c r="F279" i="13"/>
  <c r="G279" i="13"/>
  <c r="E280" i="13"/>
  <c r="F280" i="13"/>
  <c r="G280" i="13"/>
  <c r="H280" i="13" s="1"/>
  <c r="E281" i="13"/>
  <c r="F281" i="13"/>
  <c r="G281" i="13"/>
  <c r="E282" i="13"/>
  <c r="H282" i="13" s="1"/>
  <c r="F282" i="13"/>
  <c r="G282" i="13"/>
  <c r="E283" i="13"/>
  <c r="F283" i="13"/>
  <c r="G283" i="13"/>
  <c r="E284" i="13"/>
  <c r="F284" i="13"/>
  <c r="G284" i="13"/>
  <c r="H284" i="13" s="1"/>
  <c r="E285" i="13"/>
  <c r="F285" i="13"/>
  <c r="G285" i="13"/>
  <c r="H285" i="13" s="1"/>
  <c r="F286" i="13"/>
  <c r="G286" i="13"/>
  <c r="E287" i="13"/>
  <c r="F287" i="13"/>
  <c r="G287" i="13"/>
  <c r="E288" i="13"/>
  <c r="F288" i="13"/>
  <c r="G288" i="13"/>
  <c r="H288" i="13" s="1"/>
  <c r="G153" i="12"/>
  <c r="E154" i="12"/>
  <c r="F154" i="12"/>
  <c r="G154" i="12"/>
  <c r="E155" i="12"/>
  <c r="F155" i="12"/>
  <c r="G155" i="12"/>
  <c r="H155" i="12" s="1"/>
  <c r="G156" i="12"/>
  <c r="G157" i="12"/>
  <c r="H157" i="12" s="1"/>
  <c r="G158" i="12"/>
  <c r="G159" i="12"/>
  <c r="H159" i="12" s="1"/>
  <c r="G160" i="12"/>
  <c r="E161" i="12"/>
  <c r="F161" i="12"/>
  <c r="G161" i="12"/>
  <c r="H161" i="12" s="1"/>
  <c r="E162" i="12"/>
  <c r="F162" i="12"/>
  <c r="G162" i="12"/>
  <c r="E163" i="12"/>
  <c r="F163" i="12"/>
  <c r="G163" i="12"/>
  <c r="F164" i="12"/>
  <c r="G164" i="12"/>
  <c r="H164" i="12" s="1"/>
  <c r="G165" i="12"/>
  <c r="G166" i="12"/>
  <c r="E167" i="12"/>
  <c r="H167" i="12" s="1"/>
  <c r="F167" i="12"/>
  <c r="G167" i="12"/>
  <c r="E168" i="12"/>
  <c r="F168" i="12"/>
  <c r="G168" i="12"/>
  <c r="G169" i="12"/>
  <c r="E170" i="12"/>
  <c r="H170" i="12" s="1"/>
  <c r="F170" i="12"/>
  <c r="G170" i="12"/>
  <c r="E171" i="12"/>
  <c r="F171" i="12"/>
  <c r="G171" i="12"/>
  <c r="E172" i="12"/>
  <c r="F172" i="12"/>
  <c r="G172" i="12"/>
  <c r="H172" i="12" s="1"/>
  <c r="F173" i="12"/>
  <c r="G173" i="12"/>
  <c r="E174" i="12"/>
  <c r="G174" i="12"/>
  <c r="H174" i="12" s="1"/>
  <c r="G175" i="12"/>
  <c r="G176" i="12"/>
  <c r="G177" i="12"/>
  <c r="G178" i="12"/>
  <c r="H178" i="12" s="1"/>
  <c r="G179" i="12"/>
  <c r="E180" i="12"/>
  <c r="F180" i="12"/>
  <c r="G180" i="12"/>
  <c r="E181" i="12"/>
  <c r="F181" i="12"/>
  <c r="G181" i="12"/>
  <c r="F182" i="12"/>
  <c r="G182" i="12"/>
  <c r="G183" i="12"/>
  <c r="E184" i="12"/>
  <c r="F184" i="12"/>
  <c r="G184" i="12"/>
  <c r="E185" i="12"/>
  <c r="F185" i="12"/>
  <c r="G185" i="12"/>
  <c r="G186" i="12"/>
  <c r="G187" i="12"/>
  <c r="E188" i="12"/>
  <c r="F188" i="12"/>
  <c r="G188" i="12"/>
  <c r="E189" i="12"/>
  <c r="F189" i="12"/>
  <c r="G189" i="12"/>
  <c r="E190" i="12"/>
  <c r="F190" i="12"/>
  <c r="G190" i="12"/>
  <c r="E191" i="12"/>
  <c r="F191" i="12"/>
  <c r="G191" i="12"/>
  <c r="E192" i="12"/>
  <c r="F192" i="12"/>
  <c r="G192" i="12"/>
  <c r="E193" i="12"/>
  <c r="F193" i="12"/>
  <c r="G193" i="12"/>
  <c r="E194" i="12"/>
  <c r="F194" i="12"/>
  <c r="G194" i="12"/>
  <c r="H194" i="12" s="1"/>
  <c r="E195" i="12"/>
  <c r="F195" i="12"/>
  <c r="G195" i="12"/>
  <c r="H195" i="12" s="1"/>
  <c r="G196" i="12"/>
  <c r="E197" i="12"/>
  <c r="F197" i="12"/>
  <c r="G197" i="12"/>
  <c r="F198" i="12"/>
  <c r="G198" i="12"/>
  <c r="E199" i="12"/>
  <c r="F199" i="12"/>
  <c r="G199" i="12"/>
  <c r="E200" i="12"/>
  <c r="F200" i="12"/>
  <c r="G200" i="12"/>
  <c r="H200" i="12" s="1"/>
  <c r="G201" i="12"/>
  <c r="E202" i="12"/>
  <c r="F202" i="12"/>
  <c r="G202" i="12"/>
  <c r="H202" i="12" s="1"/>
  <c r="E203" i="12"/>
  <c r="F203" i="12"/>
  <c r="G203" i="12"/>
  <c r="H203" i="12" s="1"/>
  <c r="E204" i="12"/>
  <c r="F204" i="12"/>
  <c r="G204" i="12"/>
  <c r="E205" i="12"/>
  <c r="F205" i="12"/>
  <c r="G205" i="12"/>
  <c r="H205" i="12" s="1"/>
  <c r="E206" i="12"/>
  <c r="F206" i="12"/>
  <c r="G206" i="12"/>
  <c r="H206" i="12" s="1"/>
  <c r="E207" i="12"/>
  <c r="F207" i="12"/>
  <c r="G207" i="12"/>
  <c r="F208" i="12"/>
  <c r="G208" i="12"/>
  <c r="E209" i="12"/>
  <c r="F209" i="12"/>
  <c r="G209" i="12"/>
  <c r="F210" i="12"/>
  <c r="G210" i="12"/>
  <c r="E211" i="12"/>
  <c r="F211" i="12"/>
  <c r="G211" i="12"/>
  <c r="H211" i="12" s="1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H215" i="12" s="1"/>
  <c r="F216" i="12"/>
  <c r="G216" i="12"/>
  <c r="E217" i="12"/>
  <c r="F217" i="12"/>
  <c r="G217" i="12"/>
  <c r="E218" i="12"/>
  <c r="F218" i="12"/>
  <c r="G218" i="12"/>
  <c r="H218" i="12" s="1"/>
  <c r="E219" i="12"/>
  <c r="F219" i="12"/>
  <c r="G219" i="12"/>
  <c r="H219" i="12" s="1"/>
  <c r="E220" i="12"/>
  <c r="F220" i="12"/>
  <c r="G220" i="12"/>
  <c r="H220" i="12" s="1"/>
  <c r="E221" i="12"/>
  <c r="F221" i="12"/>
  <c r="G221" i="12"/>
  <c r="H221" i="12" s="1"/>
  <c r="E222" i="12"/>
  <c r="F222" i="12"/>
  <c r="G222" i="12"/>
  <c r="H222" i="12" s="1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E231" i="12"/>
  <c r="H231" i="12" s="1"/>
  <c r="F231" i="12"/>
  <c r="G231" i="12"/>
  <c r="G232" i="12"/>
  <c r="G233" i="12"/>
  <c r="E234" i="12"/>
  <c r="F234" i="12"/>
  <c r="G234" i="12"/>
  <c r="G235" i="12"/>
  <c r="E236" i="12"/>
  <c r="F236" i="12"/>
  <c r="G236" i="12"/>
  <c r="H236" i="12" s="1"/>
  <c r="F237" i="12"/>
  <c r="G237" i="12"/>
  <c r="G238" i="12"/>
  <c r="G239" i="12"/>
  <c r="F240" i="12"/>
  <c r="G240" i="12"/>
  <c r="H240" i="12" s="1"/>
  <c r="E241" i="12"/>
  <c r="F241" i="12"/>
  <c r="G241" i="12"/>
  <c r="E242" i="12"/>
  <c r="F242" i="12"/>
  <c r="G242" i="12"/>
  <c r="H242" i="12" s="1"/>
  <c r="E243" i="12"/>
  <c r="F243" i="12"/>
  <c r="G243" i="12"/>
  <c r="E244" i="12"/>
  <c r="F244" i="12"/>
  <c r="G244" i="12"/>
  <c r="E245" i="12"/>
  <c r="F245" i="12"/>
  <c r="G245" i="12"/>
  <c r="E246" i="12"/>
  <c r="F246" i="12"/>
  <c r="G246" i="12"/>
  <c r="G247" i="12"/>
  <c r="G248" i="12"/>
  <c r="G249" i="12"/>
  <c r="E250" i="12"/>
  <c r="F250" i="12"/>
  <c r="G250" i="12"/>
  <c r="H250" i="12" s="1"/>
  <c r="E251" i="12"/>
  <c r="F251" i="12"/>
  <c r="G251" i="12"/>
  <c r="G252" i="12"/>
  <c r="G253" i="12"/>
  <c r="F254" i="12"/>
  <c r="G254" i="12"/>
  <c r="E255" i="12"/>
  <c r="F255" i="12"/>
  <c r="G255" i="12"/>
  <c r="G256" i="12"/>
  <c r="E257" i="12"/>
  <c r="F257" i="12"/>
  <c r="G257" i="12"/>
  <c r="H257" i="12" s="1"/>
  <c r="F258" i="12"/>
  <c r="G258" i="12"/>
  <c r="H258" i="12" s="1"/>
  <c r="E259" i="12"/>
  <c r="F259" i="12"/>
  <c r="G259" i="12"/>
  <c r="H259" i="12" s="1"/>
  <c r="E260" i="12"/>
  <c r="F260" i="12"/>
  <c r="G260" i="12"/>
  <c r="H260" i="12" s="1"/>
  <c r="E261" i="12"/>
  <c r="H261" i="12" s="1"/>
  <c r="F261" i="12"/>
  <c r="G261" i="12"/>
  <c r="E262" i="12"/>
  <c r="F262" i="12"/>
  <c r="G262" i="12"/>
  <c r="E263" i="12"/>
  <c r="F263" i="12"/>
  <c r="G263" i="12"/>
  <c r="H263" i="12" s="1"/>
  <c r="E264" i="12"/>
  <c r="F264" i="12"/>
  <c r="G264" i="12"/>
  <c r="H264" i="12" s="1"/>
  <c r="E265" i="12"/>
  <c r="F265" i="12"/>
  <c r="G265" i="12"/>
  <c r="E266" i="12"/>
  <c r="F266" i="12"/>
  <c r="G266" i="12"/>
  <c r="H266" i="12" s="1"/>
  <c r="E267" i="12"/>
  <c r="F267" i="12"/>
  <c r="G267" i="12"/>
  <c r="H267" i="12" s="1"/>
  <c r="G268" i="12"/>
  <c r="E269" i="12"/>
  <c r="F269" i="12"/>
  <c r="G269" i="12"/>
  <c r="E270" i="12"/>
  <c r="F270" i="12"/>
  <c r="G270" i="12"/>
  <c r="E271" i="12"/>
  <c r="F271" i="12"/>
  <c r="G271" i="12"/>
  <c r="H271" i="12" s="1"/>
  <c r="E272" i="12"/>
  <c r="F272" i="12"/>
  <c r="G272" i="12"/>
  <c r="H272" i="12" s="1"/>
  <c r="G273" i="12"/>
  <c r="E274" i="12"/>
  <c r="F274" i="12"/>
  <c r="G274" i="12"/>
  <c r="H274" i="12" s="1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H282" i="12" s="1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H286" i="12" s="1"/>
  <c r="E287" i="12"/>
  <c r="F287" i="12"/>
  <c r="G287" i="12"/>
  <c r="H287" i="12" s="1"/>
  <c r="E288" i="12"/>
  <c r="F288" i="12"/>
  <c r="G288" i="12"/>
  <c r="H288" i="12" s="1"/>
  <c r="F153" i="11"/>
  <c r="G153" i="11"/>
  <c r="H153" i="11" s="1"/>
  <c r="E154" i="11"/>
  <c r="F154" i="11"/>
  <c r="G154" i="11"/>
  <c r="E155" i="11"/>
  <c r="F155" i="11"/>
  <c r="G155" i="11"/>
  <c r="H155" i="11" s="1"/>
  <c r="G156" i="11"/>
  <c r="G157" i="11"/>
  <c r="H157" i="11" s="1"/>
  <c r="E158" i="11"/>
  <c r="F158" i="11"/>
  <c r="G158" i="11"/>
  <c r="E159" i="11"/>
  <c r="F159" i="11"/>
  <c r="G159" i="11"/>
  <c r="E160" i="11"/>
  <c r="F160" i="11"/>
  <c r="G160" i="11"/>
  <c r="H160" i="11" s="1"/>
  <c r="E161" i="11"/>
  <c r="F161" i="11"/>
  <c r="G161" i="11"/>
  <c r="E162" i="11"/>
  <c r="F162" i="11"/>
  <c r="G162" i="11"/>
  <c r="E163" i="11"/>
  <c r="F163" i="11"/>
  <c r="G163" i="11"/>
  <c r="H163" i="11" s="1"/>
  <c r="G164" i="11"/>
  <c r="G165" i="11"/>
  <c r="E166" i="11"/>
  <c r="G166" i="11"/>
  <c r="E167" i="11"/>
  <c r="F167" i="11"/>
  <c r="G167" i="11"/>
  <c r="H167" i="11" s="1"/>
  <c r="E168" i="11"/>
  <c r="F168" i="11"/>
  <c r="G168" i="11"/>
  <c r="H168" i="11" s="1"/>
  <c r="F169" i="11"/>
  <c r="G169" i="11"/>
  <c r="E170" i="11"/>
  <c r="F170" i="11"/>
  <c r="G170" i="11"/>
  <c r="E171" i="11"/>
  <c r="F171" i="11"/>
  <c r="G171" i="11"/>
  <c r="H171" i="11" s="1"/>
  <c r="E172" i="11"/>
  <c r="F172" i="11"/>
  <c r="G172" i="11"/>
  <c r="E173" i="11"/>
  <c r="G173" i="11"/>
  <c r="E174" i="11"/>
  <c r="F174" i="11"/>
  <c r="G174" i="11"/>
  <c r="G175" i="11"/>
  <c r="F176" i="11"/>
  <c r="G176" i="11"/>
  <c r="G177" i="11"/>
  <c r="G178" i="11"/>
  <c r="E179" i="11"/>
  <c r="F179" i="11"/>
  <c r="G179" i="11"/>
  <c r="E180" i="11"/>
  <c r="F180" i="11"/>
  <c r="G180" i="11"/>
  <c r="E181" i="11"/>
  <c r="F181" i="11"/>
  <c r="G181" i="11"/>
  <c r="H181" i="11" s="1"/>
  <c r="G182" i="11"/>
  <c r="G183" i="11"/>
  <c r="E184" i="11"/>
  <c r="G184" i="11"/>
  <c r="H184" i="11" s="1"/>
  <c r="E185" i="11"/>
  <c r="F185" i="11"/>
  <c r="G185" i="11"/>
  <c r="G186" i="11"/>
  <c r="F187" i="11"/>
  <c r="G187" i="11"/>
  <c r="E188" i="11"/>
  <c r="F188" i="11"/>
  <c r="G188" i="11"/>
  <c r="H188" i="11" s="1"/>
  <c r="E189" i="11"/>
  <c r="F189" i="11"/>
  <c r="G189" i="11"/>
  <c r="H189" i="11" s="1"/>
  <c r="E190" i="11"/>
  <c r="F190" i="11"/>
  <c r="G190" i="11"/>
  <c r="E191" i="11"/>
  <c r="F191" i="11"/>
  <c r="G191" i="11"/>
  <c r="E192" i="11"/>
  <c r="F192" i="11"/>
  <c r="G192" i="11"/>
  <c r="E193" i="11"/>
  <c r="F193" i="11"/>
  <c r="G193" i="11"/>
  <c r="H193" i="11" s="1"/>
  <c r="E194" i="11"/>
  <c r="F194" i="11"/>
  <c r="G194" i="11"/>
  <c r="E195" i="11"/>
  <c r="F195" i="11"/>
  <c r="G195" i="11"/>
  <c r="G196" i="11"/>
  <c r="E197" i="11"/>
  <c r="F197" i="11"/>
  <c r="G197" i="11"/>
  <c r="G198" i="11"/>
  <c r="E199" i="11"/>
  <c r="F199" i="11"/>
  <c r="G199" i="11"/>
  <c r="E200" i="11"/>
  <c r="F200" i="11"/>
  <c r="G200" i="11"/>
  <c r="E201" i="11"/>
  <c r="F201" i="11"/>
  <c r="G201" i="11"/>
  <c r="E202" i="11"/>
  <c r="F202" i="11"/>
  <c r="G202" i="11"/>
  <c r="G203" i="11"/>
  <c r="E204" i="11"/>
  <c r="F204" i="11"/>
  <c r="G204" i="11"/>
  <c r="E205" i="11"/>
  <c r="F205" i="11"/>
  <c r="G205" i="11"/>
  <c r="F206" i="11"/>
  <c r="G206" i="11"/>
  <c r="H206" i="11" s="1"/>
  <c r="E207" i="11"/>
  <c r="F207" i="11"/>
  <c r="G207" i="11"/>
  <c r="G208" i="11"/>
  <c r="E209" i="11"/>
  <c r="F209" i="11"/>
  <c r="G209" i="11"/>
  <c r="E210" i="11"/>
  <c r="F210" i="11"/>
  <c r="G210" i="11"/>
  <c r="E211" i="11"/>
  <c r="G211" i="11"/>
  <c r="H211" i="11" s="1"/>
  <c r="E212" i="11"/>
  <c r="F212" i="11"/>
  <c r="G212" i="11"/>
  <c r="E213" i="11"/>
  <c r="H213" i="11" s="1"/>
  <c r="F213" i="11"/>
  <c r="G213" i="11"/>
  <c r="E214" i="11"/>
  <c r="F214" i="11"/>
  <c r="G214" i="11"/>
  <c r="E215" i="11"/>
  <c r="F215" i="11"/>
  <c r="G215" i="11"/>
  <c r="H215" i="11" s="1"/>
  <c r="F216" i="11"/>
  <c r="G216" i="11"/>
  <c r="E217" i="11"/>
  <c r="F217" i="11"/>
  <c r="G217" i="11"/>
  <c r="E218" i="11"/>
  <c r="F218" i="11"/>
  <c r="G218" i="11"/>
  <c r="H218" i="11" s="1"/>
  <c r="E219" i="11"/>
  <c r="F219" i="11"/>
  <c r="G219" i="11"/>
  <c r="H219" i="11" s="1"/>
  <c r="E220" i="11"/>
  <c r="F220" i="11"/>
  <c r="G220" i="11"/>
  <c r="F221" i="11"/>
  <c r="G221" i="11"/>
  <c r="H221" i="11" s="1"/>
  <c r="E222" i="11"/>
  <c r="F222" i="11"/>
  <c r="G222" i="11"/>
  <c r="H222" i="11" s="1"/>
  <c r="E223" i="11"/>
  <c r="F223" i="11"/>
  <c r="G223" i="11"/>
  <c r="H223" i="11" s="1"/>
  <c r="E224" i="11"/>
  <c r="F224" i="11"/>
  <c r="G224" i="11"/>
  <c r="E225" i="11"/>
  <c r="F225" i="11"/>
  <c r="G225" i="11"/>
  <c r="H225" i="11" s="1"/>
  <c r="E226" i="11"/>
  <c r="F226" i="11"/>
  <c r="G226" i="11"/>
  <c r="E227" i="11"/>
  <c r="F227" i="11"/>
  <c r="G227" i="11"/>
  <c r="H227" i="11" s="1"/>
  <c r="E228" i="11"/>
  <c r="F228" i="11"/>
  <c r="G228" i="11"/>
  <c r="H228" i="11" s="1"/>
  <c r="G229" i="11"/>
  <c r="E230" i="11"/>
  <c r="F230" i="11"/>
  <c r="G230" i="11"/>
  <c r="H230" i="11" s="1"/>
  <c r="E231" i="11"/>
  <c r="G231" i="11"/>
  <c r="H231" i="11" s="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E245" i="11"/>
  <c r="H245" i="11"/>
  <c r="F245" i="11"/>
  <c r="G245" i="11"/>
  <c r="E246" i="11"/>
  <c r="H246" i="11"/>
  <c r="F246" i="11"/>
  <c r="G246" i="11"/>
  <c r="G247" i="11"/>
  <c r="E248" i="11"/>
  <c r="H248" i="11" s="1"/>
  <c r="G248" i="11"/>
  <c r="G249" i="11"/>
  <c r="E250" i="11"/>
  <c r="F250" i="11"/>
  <c r="G250" i="11"/>
  <c r="E251" i="11"/>
  <c r="F251" i="11"/>
  <c r="G251" i="11"/>
  <c r="G252" i="11"/>
  <c r="E253" i="11"/>
  <c r="F253" i="11"/>
  <c r="G253" i="11"/>
  <c r="F254" i="11"/>
  <c r="G254" i="11"/>
  <c r="E255" i="11"/>
  <c r="F255" i="11"/>
  <c r="G255" i="11"/>
  <c r="H255" i="11" s="1"/>
  <c r="F256" i="11"/>
  <c r="G256" i="11"/>
  <c r="E257" i="11"/>
  <c r="F257" i="11"/>
  <c r="G257" i="11"/>
  <c r="E258" i="11"/>
  <c r="F258" i="11"/>
  <c r="G258" i="11"/>
  <c r="E259" i="11"/>
  <c r="F259" i="11"/>
  <c r="G259" i="11"/>
  <c r="E260" i="11"/>
  <c r="F260" i="11"/>
  <c r="G260" i="11"/>
  <c r="H260" i="11" s="1"/>
  <c r="E261" i="11"/>
  <c r="F261" i="11"/>
  <c r="G261" i="11"/>
  <c r="H261" i="11" s="1"/>
  <c r="F262" i="11"/>
  <c r="G262" i="11"/>
  <c r="E263" i="11"/>
  <c r="G263" i="11"/>
  <c r="E264" i="11"/>
  <c r="F264" i="11"/>
  <c r="G264" i="11"/>
  <c r="H264" i="11" s="1"/>
  <c r="E265" i="11"/>
  <c r="F265" i="11"/>
  <c r="G265" i="11"/>
  <c r="H265" i="11" s="1"/>
  <c r="F266" i="11"/>
  <c r="G266" i="11"/>
  <c r="E267" i="11"/>
  <c r="F267" i="11"/>
  <c r="G267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E273" i="11"/>
  <c r="F273" i="11"/>
  <c r="G273" i="11"/>
  <c r="E274" i="11"/>
  <c r="F274" i="11"/>
  <c r="G274" i="11"/>
  <c r="E275" i="11"/>
  <c r="F275" i="11"/>
  <c r="G275" i="11"/>
  <c r="F276" i="11"/>
  <c r="G276" i="11"/>
  <c r="E277" i="11"/>
  <c r="F277" i="11"/>
  <c r="G277" i="11"/>
  <c r="E278" i="11"/>
  <c r="F278" i="11"/>
  <c r="G278" i="11"/>
  <c r="E279" i="11"/>
  <c r="F279" i="11"/>
  <c r="G279" i="11"/>
  <c r="H279" i="11" s="1"/>
  <c r="E280" i="11"/>
  <c r="F280" i="11"/>
  <c r="G280" i="11"/>
  <c r="E281" i="11"/>
  <c r="F281" i="11"/>
  <c r="G281" i="11"/>
  <c r="E282" i="11"/>
  <c r="F282" i="11"/>
  <c r="G282" i="11"/>
  <c r="E283" i="11"/>
  <c r="F283" i="11"/>
  <c r="G283" i="11"/>
  <c r="H283" i="11" s="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H287" i="11" s="1"/>
  <c r="E288" i="11"/>
  <c r="F288" i="11"/>
  <c r="G288" i="11"/>
  <c r="H288" i="11" s="1"/>
  <c r="G153" i="10"/>
  <c r="F154" i="10"/>
  <c r="G154" i="10"/>
  <c r="E155" i="10"/>
  <c r="F155" i="10"/>
  <c r="G155" i="10"/>
  <c r="H155" i="10" s="1"/>
  <c r="G156" i="10"/>
  <c r="G157" i="10"/>
  <c r="H157" i="10" s="1"/>
  <c r="F158" i="10"/>
  <c r="G158" i="10"/>
  <c r="E159" i="10"/>
  <c r="F159" i="10"/>
  <c r="G159" i="10"/>
  <c r="H159" i="10" s="1"/>
  <c r="E160" i="10"/>
  <c r="F160" i="10"/>
  <c r="G160" i="10"/>
  <c r="E161" i="10"/>
  <c r="F161" i="10"/>
  <c r="G161" i="10"/>
  <c r="E162" i="10"/>
  <c r="F162" i="10"/>
  <c r="G162" i="10"/>
  <c r="G163" i="10"/>
  <c r="G164" i="10"/>
  <c r="E165" i="10"/>
  <c r="F165" i="10"/>
  <c r="G165" i="10"/>
  <c r="G166" i="10"/>
  <c r="E167" i="10"/>
  <c r="H167" i="10" s="1"/>
  <c r="F167" i="10"/>
  <c r="G167" i="10"/>
  <c r="E168" i="10"/>
  <c r="F168" i="10"/>
  <c r="G168" i="10"/>
  <c r="G169" i="10"/>
  <c r="E170" i="10"/>
  <c r="F170" i="10"/>
  <c r="G170" i="10"/>
  <c r="E171" i="10"/>
  <c r="F171" i="10"/>
  <c r="G171" i="10"/>
  <c r="H171" i="10" s="1"/>
  <c r="E172" i="10"/>
  <c r="F172" i="10"/>
  <c r="G172" i="10"/>
  <c r="E173" i="10"/>
  <c r="G173" i="10"/>
  <c r="G174" i="10"/>
  <c r="G175" i="10"/>
  <c r="G176" i="10"/>
  <c r="G177" i="10"/>
  <c r="G178" i="10"/>
  <c r="G179" i="10"/>
  <c r="H179" i="10" s="1"/>
  <c r="E180" i="10"/>
  <c r="F180" i="10"/>
  <c r="G180" i="10"/>
  <c r="H180" i="10" s="1"/>
  <c r="E181" i="10"/>
  <c r="F181" i="10"/>
  <c r="G181" i="10"/>
  <c r="H181" i="10" s="1"/>
  <c r="G182" i="10"/>
  <c r="G183" i="10"/>
  <c r="E184" i="10"/>
  <c r="F184" i="10"/>
  <c r="G184" i="10"/>
  <c r="H184" i="10" s="1"/>
  <c r="E185" i="10"/>
  <c r="F185" i="10"/>
  <c r="G185" i="10"/>
  <c r="H185" i="10" s="1"/>
  <c r="G186" i="10"/>
  <c r="G187" i="10"/>
  <c r="E188" i="10"/>
  <c r="F188" i="10"/>
  <c r="G188" i="10"/>
  <c r="H188" i="10" s="1"/>
  <c r="E189" i="10"/>
  <c r="F189" i="10"/>
  <c r="G189" i="10"/>
  <c r="H189" i="10" s="1"/>
  <c r="E190" i="10"/>
  <c r="F190" i="10"/>
  <c r="G190" i="10"/>
  <c r="E191" i="10"/>
  <c r="F191" i="10"/>
  <c r="G191" i="10"/>
  <c r="H191" i="10" s="1"/>
  <c r="E192" i="10"/>
  <c r="F192" i="10"/>
  <c r="G192" i="10"/>
  <c r="H192" i="10" s="1"/>
  <c r="E193" i="10"/>
  <c r="F193" i="10"/>
  <c r="G193" i="10"/>
  <c r="E194" i="10"/>
  <c r="F194" i="10"/>
  <c r="G194" i="10"/>
  <c r="E195" i="10"/>
  <c r="F195" i="10"/>
  <c r="G195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E201" i="10"/>
  <c r="F201" i="10"/>
  <c r="G201" i="10"/>
  <c r="E202" i="10"/>
  <c r="F202" i="10"/>
  <c r="G202" i="10"/>
  <c r="G203" i="10"/>
  <c r="H203" i="10" s="1"/>
  <c r="E204" i="10"/>
  <c r="F204" i="10"/>
  <c r="G204" i="10"/>
  <c r="H204" i="10" s="1"/>
  <c r="E205" i="10"/>
  <c r="F205" i="10"/>
  <c r="G205" i="10"/>
  <c r="E206" i="10"/>
  <c r="F206" i="10"/>
  <c r="G206" i="10"/>
  <c r="E207" i="10"/>
  <c r="F207" i="10"/>
  <c r="G207" i="10"/>
  <c r="H207" i="10" s="1"/>
  <c r="E208" i="10"/>
  <c r="F208" i="10"/>
  <c r="G208" i="10"/>
  <c r="H208" i="10" s="1"/>
  <c r="E209" i="10"/>
  <c r="F209" i="10"/>
  <c r="G209" i="10"/>
  <c r="F210" i="10"/>
  <c r="G210" i="10"/>
  <c r="E211" i="10"/>
  <c r="F211" i="10"/>
  <c r="G211" i="10"/>
  <c r="E212" i="10"/>
  <c r="F212" i="10"/>
  <c r="G212" i="10"/>
  <c r="E213" i="10"/>
  <c r="F213" i="10"/>
  <c r="G213" i="10"/>
  <c r="H213" i="10" s="1"/>
  <c r="E214" i="10"/>
  <c r="F214" i="10"/>
  <c r="G214" i="10"/>
  <c r="E215" i="10"/>
  <c r="F215" i="10"/>
  <c r="G215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H220" i="10" s="1"/>
  <c r="E221" i="10"/>
  <c r="F221" i="10"/>
  <c r="G221" i="10"/>
  <c r="H221" i="10" s="1"/>
  <c r="E222" i="10"/>
  <c r="F222" i="10"/>
  <c r="G222" i="10"/>
  <c r="H222" i="10" s="1"/>
  <c r="E223" i="10"/>
  <c r="F223" i="10"/>
  <c r="G223" i="10"/>
  <c r="E224" i="10"/>
  <c r="F224" i="10"/>
  <c r="G224" i="10"/>
  <c r="E225" i="10"/>
  <c r="F225" i="10"/>
  <c r="G225" i="10"/>
  <c r="F226" i="10"/>
  <c r="G226" i="10"/>
  <c r="E227" i="10"/>
  <c r="F227" i="10"/>
  <c r="G227" i="10"/>
  <c r="H227" i="10" s="1"/>
  <c r="E228" i="10"/>
  <c r="F228" i="10"/>
  <c r="G228" i="10"/>
  <c r="G229" i="10"/>
  <c r="F230" i="10"/>
  <c r="G230" i="10"/>
  <c r="G231" i="10"/>
  <c r="G232" i="10"/>
  <c r="G233" i="10"/>
  <c r="E234" i="10"/>
  <c r="F234" i="10"/>
  <c r="G234" i="10"/>
  <c r="G235" i="10"/>
  <c r="E236" i="10"/>
  <c r="F236" i="10"/>
  <c r="G236" i="10"/>
  <c r="H236" i="10" s="1"/>
  <c r="G237" i="10"/>
  <c r="G238" i="10"/>
  <c r="G239" i="10"/>
  <c r="E240" i="10"/>
  <c r="F240" i="10"/>
  <c r="G240" i="10"/>
  <c r="E241" i="10"/>
  <c r="F241" i="10"/>
  <c r="G241" i="10"/>
  <c r="E242" i="10"/>
  <c r="F242" i="10"/>
  <c r="G242" i="10"/>
  <c r="E243" i="10"/>
  <c r="F243" i="10"/>
  <c r="G243" i="10"/>
  <c r="H243" i="10" s="1"/>
  <c r="F244" i="10"/>
  <c r="G244" i="10"/>
  <c r="E245" i="10"/>
  <c r="F245" i="10"/>
  <c r="G245" i="10"/>
  <c r="G246" i="10"/>
  <c r="G247" i="10"/>
  <c r="E248" i="10"/>
  <c r="F248" i="10"/>
  <c r="G248" i="10"/>
  <c r="G249" i="10"/>
  <c r="E250" i="10"/>
  <c r="F250" i="10"/>
  <c r="G250" i="10"/>
  <c r="E251" i="10"/>
  <c r="F251" i="10"/>
  <c r="G251" i="10"/>
  <c r="E252" i="10"/>
  <c r="G252" i="10"/>
  <c r="E253" i="10"/>
  <c r="G253" i="10"/>
  <c r="E254" i="10"/>
  <c r="F254" i="10"/>
  <c r="G254" i="10"/>
  <c r="H254" i="10" s="1"/>
  <c r="E255" i="10"/>
  <c r="F255" i="10"/>
  <c r="G255" i="10"/>
  <c r="H255" i="10" s="1"/>
  <c r="F256" i="10"/>
  <c r="G256" i="10"/>
  <c r="E257" i="10"/>
  <c r="H257" i="10" s="1"/>
  <c r="F257" i="10"/>
  <c r="G257" i="10"/>
  <c r="E258" i="10"/>
  <c r="F258" i="10"/>
  <c r="G258" i="10"/>
  <c r="E259" i="10"/>
  <c r="F259" i="10"/>
  <c r="G259" i="10"/>
  <c r="H259" i="10" s="1"/>
  <c r="E260" i="10"/>
  <c r="F260" i="10"/>
  <c r="G260" i="10"/>
  <c r="E261" i="10"/>
  <c r="H261" i="10"/>
  <c r="F261" i="10"/>
  <c r="G261" i="10"/>
  <c r="E262" i="10"/>
  <c r="H262" i="10"/>
  <c r="G262" i="10"/>
  <c r="E263" i="10"/>
  <c r="F263" i="10"/>
  <c r="G263" i="10"/>
  <c r="E264" i="10"/>
  <c r="G264" i="10"/>
  <c r="H264" i="10" s="1"/>
  <c r="E265" i="10"/>
  <c r="F265" i="10"/>
  <c r="G265" i="10"/>
  <c r="G266" i="10"/>
  <c r="E267" i="10"/>
  <c r="F267" i="10"/>
  <c r="G267" i="10"/>
  <c r="H267" i="10" s="1"/>
  <c r="G268" i="10"/>
  <c r="E269" i="10"/>
  <c r="F269" i="10"/>
  <c r="G269" i="10"/>
  <c r="H269" i="10" s="1"/>
  <c r="F270" i="10"/>
  <c r="G270" i="10"/>
  <c r="E271" i="10"/>
  <c r="F271" i="10"/>
  <c r="G271" i="10"/>
  <c r="E272" i="10"/>
  <c r="F272" i="10"/>
  <c r="G272" i="10"/>
  <c r="H272" i="10" s="1"/>
  <c r="E273" i="10"/>
  <c r="F273" i="10"/>
  <c r="G273" i="10"/>
  <c r="H273" i="10" s="1"/>
  <c r="E274" i="10"/>
  <c r="F274" i="10"/>
  <c r="G274" i="10"/>
  <c r="H274" i="10" s="1"/>
  <c r="E275" i="10"/>
  <c r="F275" i="10"/>
  <c r="G275" i="10"/>
  <c r="H275" i="10" s="1"/>
  <c r="F276" i="10"/>
  <c r="G276" i="10"/>
  <c r="H276" i="10" s="1"/>
  <c r="E277" i="10"/>
  <c r="F277" i="10"/>
  <c r="G277" i="10"/>
  <c r="H277" i="10" s="1"/>
  <c r="E278" i="10"/>
  <c r="F278" i="10"/>
  <c r="G278" i="10"/>
  <c r="H278" i="10" s="1"/>
  <c r="F279" i="10"/>
  <c r="G279" i="10"/>
  <c r="E280" i="10"/>
  <c r="F280" i="10"/>
  <c r="G280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F286" i="10"/>
  <c r="G286" i="10"/>
  <c r="E287" i="10"/>
  <c r="F287" i="10"/>
  <c r="G287" i="10"/>
  <c r="H287" i="10" s="1"/>
  <c r="E288" i="10"/>
  <c r="F288" i="10"/>
  <c r="G288" i="10"/>
  <c r="E153" i="9"/>
  <c r="F153" i="9"/>
  <c r="G153" i="9"/>
  <c r="G154" i="9"/>
  <c r="E155" i="9"/>
  <c r="F155" i="9"/>
  <c r="G155" i="9"/>
  <c r="H155" i="9" s="1"/>
  <c r="E156" i="9"/>
  <c r="F156" i="9"/>
  <c r="G156" i="9"/>
  <c r="H156" i="9" s="1"/>
  <c r="G157" i="9"/>
  <c r="E158" i="9"/>
  <c r="F158" i="9"/>
  <c r="G158" i="9"/>
  <c r="E159" i="9"/>
  <c r="F159" i="9"/>
  <c r="G159" i="9"/>
  <c r="H159" i="9" s="1"/>
  <c r="E160" i="9"/>
  <c r="G160" i="9"/>
  <c r="H160" i="9" s="1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F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F173" i="9"/>
  <c r="G173" i="9"/>
  <c r="E174" i="9"/>
  <c r="F174" i="9"/>
  <c r="G174" i="9"/>
  <c r="H174" i="9" s="1"/>
  <c r="E175" i="9"/>
  <c r="F175" i="9"/>
  <c r="G175" i="9"/>
  <c r="H175" i="9" s="1"/>
  <c r="G176" i="9"/>
  <c r="E177" i="9"/>
  <c r="F177" i="9"/>
  <c r="G177" i="9"/>
  <c r="E178" i="9"/>
  <c r="H178" i="9" s="1"/>
  <c r="G178" i="9"/>
  <c r="E179" i="9"/>
  <c r="F179" i="9"/>
  <c r="G179" i="9"/>
  <c r="H179" i="9" s="1"/>
  <c r="E180" i="9"/>
  <c r="F180" i="9"/>
  <c r="G180" i="9"/>
  <c r="H180" i="9" s="1"/>
  <c r="E181" i="9"/>
  <c r="F181" i="9"/>
  <c r="G181" i="9"/>
  <c r="E182" i="9"/>
  <c r="H182" i="9" s="1"/>
  <c r="F182" i="9"/>
  <c r="G182" i="9"/>
  <c r="F183" i="9"/>
  <c r="G183" i="9"/>
  <c r="H183" i="9" s="1"/>
  <c r="E184" i="9"/>
  <c r="F184" i="9"/>
  <c r="G184" i="9"/>
  <c r="E185" i="9"/>
  <c r="F185" i="9"/>
  <c r="G185" i="9"/>
  <c r="G186" i="9"/>
  <c r="F187" i="9"/>
  <c r="G187" i="9"/>
  <c r="E188" i="9"/>
  <c r="F188" i="9"/>
  <c r="G188" i="9"/>
  <c r="H188" i="9" s="1"/>
  <c r="E189" i="9"/>
  <c r="F189" i="9"/>
  <c r="G189" i="9"/>
  <c r="H189" i="9" s="1"/>
  <c r="E190" i="9"/>
  <c r="F190" i="9"/>
  <c r="G190" i="9"/>
  <c r="H190" i="9" s="1"/>
  <c r="E191" i="9"/>
  <c r="F191" i="9"/>
  <c r="G191" i="9"/>
  <c r="H191" i="9" s="1"/>
  <c r="E192" i="9"/>
  <c r="G192" i="9"/>
  <c r="H192" i="9" s="1"/>
  <c r="E193" i="9"/>
  <c r="F193" i="9"/>
  <c r="G193" i="9"/>
  <c r="E194" i="9"/>
  <c r="H194" i="9" s="1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H199" i="9" s="1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H204" i="9" s="1"/>
  <c r="F204" i="9"/>
  <c r="G204" i="9"/>
  <c r="E205" i="9"/>
  <c r="H205" i="9"/>
  <c r="F205" i="9"/>
  <c r="G205" i="9"/>
  <c r="E206" i="9"/>
  <c r="H206" i="9"/>
  <c r="F206" i="9"/>
  <c r="G206" i="9"/>
  <c r="E207" i="9"/>
  <c r="F207" i="9"/>
  <c r="G207" i="9"/>
  <c r="E208" i="9"/>
  <c r="G208" i="9"/>
  <c r="H208" i="9" s="1"/>
  <c r="G209" i="9"/>
  <c r="G210" i="9"/>
  <c r="E211" i="9"/>
  <c r="G211" i="9"/>
  <c r="E212" i="9"/>
  <c r="F212" i="9"/>
  <c r="G212" i="9"/>
  <c r="E213" i="9"/>
  <c r="F213" i="9"/>
  <c r="G213" i="9"/>
  <c r="H213" i="9" s="1"/>
  <c r="E214" i="9"/>
  <c r="F214" i="9"/>
  <c r="G214" i="9"/>
  <c r="E215" i="9"/>
  <c r="F215" i="9"/>
  <c r="G215" i="9"/>
  <c r="E216" i="9"/>
  <c r="F216" i="9"/>
  <c r="G216" i="9"/>
  <c r="E217" i="9"/>
  <c r="F217" i="9"/>
  <c r="G217" i="9"/>
  <c r="H217" i="9" s="1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H227" i="9" s="1"/>
  <c r="E228" i="9"/>
  <c r="F228" i="9"/>
  <c r="G228" i="9"/>
  <c r="H228" i="9" s="1"/>
  <c r="E229" i="9"/>
  <c r="F229" i="9"/>
  <c r="G229" i="9"/>
  <c r="H229" i="9" s="1"/>
  <c r="E230" i="9"/>
  <c r="F230" i="9"/>
  <c r="G230" i="9"/>
  <c r="E231" i="9"/>
  <c r="H231" i="9"/>
  <c r="F231" i="9"/>
  <c r="G231" i="9"/>
  <c r="G232" i="9"/>
  <c r="E233" i="9"/>
  <c r="H233" i="9" s="1"/>
  <c r="F233" i="9"/>
  <c r="G233" i="9"/>
  <c r="E234" i="9"/>
  <c r="F234" i="9"/>
  <c r="G234" i="9"/>
  <c r="G235" i="9"/>
  <c r="E236" i="9"/>
  <c r="F236" i="9"/>
  <c r="G236" i="9"/>
  <c r="G237" i="9"/>
  <c r="E238" i="9"/>
  <c r="G238" i="9"/>
  <c r="E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H243" i="9" s="1"/>
  <c r="E244" i="9"/>
  <c r="F244" i="9"/>
  <c r="G244" i="9"/>
  <c r="H244" i="9" s="1"/>
  <c r="E245" i="9"/>
  <c r="F245" i="9"/>
  <c r="G245" i="9"/>
  <c r="E246" i="9"/>
  <c r="F246" i="9"/>
  <c r="G246" i="9"/>
  <c r="E247" i="9"/>
  <c r="G247" i="9"/>
  <c r="E248" i="9"/>
  <c r="F248" i="9"/>
  <c r="G248" i="9"/>
  <c r="G249" i="9"/>
  <c r="E250" i="9"/>
  <c r="F250" i="9"/>
  <c r="G250" i="9"/>
  <c r="H250" i="9" s="1"/>
  <c r="E251" i="9"/>
  <c r="F251" i="9"/>
  <c r="G251" i="9"/>
  <c r="H251" i="9" s="1"/>
  <c r="G252" i="9"/>
  <c r="E253" i="9"/>
  <c r="F253" i="9"/>
  <c r="G253" i="9"/>
  <c r="E254" i="9"/>
  <c r="F254" i="9"/>
  <c r="G254" i="9"/>
  <c r="E255" i="9"/>
  <c r="F255" i="9"/>
  <c r="G255" i="9"/>
  <c r="H255" i="9" s="1"/>
  <c r="E256" i="9"/>
  <c r="F256" i="9"/>
  <c r="G256" i="9"/>
  <c r="H256" i="9" s="1"/>
  <c r="E257" i="9"/>
  <c r="F257" i="9"/>
  <c r="G257" i="9"/>
  <c r="H257" i="9" s="1"/>
  <c r="E258" i="9"/>
  <c r="F258" i="9"/>
  <c r="G258" i="9"/>
  <c r="H258" i="9" s="1"/>
  <c r="E259" i="9"/>
  <c r="F259" i="9"/>
  <c r="G259" i="9"/>
  <c r="H259" i="9" s="1"/>
  <c r="E260" i="9"/>
  <c r="F260" i="9"/>
  <c r="G260" i="9"/>
  <c r="E261" i="9"/>
  <c r="F261" i="9"/>
  <c r="G261" i="9"/>
  <c r="E262" i="9"/>
  <c r="G262" i="9"/>
  <c r="E263" i="9"/>
  <c r="F263" i="9"/>
  <c r="G263" i="9"/>
  <c r="H263" i="9" s="1"/>
  <c r="E264" i="9"/>
  <c r="F264" i="9"/>
  <c r="G264" i="9"/>
  <c r="E265" i="9"/>
  <c r="F265" i="9"/>
  <c r="G265" i="9"/>
  <c r="H265" i="9" s="1"/>
  <c r="E266" i="9"/>
  <c r="F266" i="9"/>
  <c r="G266" i="9"/>
  <c r="H266" i="9" s="1"/>
  <c r="E267" i="9"/>
  <c r="F267" i="9"/>
  <c r="G267" i="9"/>
  <c r="E268" i="9"/>
  <c r="F268" i="9"/>
  <c r="G268" i="9"/>
  <c r="H268" i="9" s="1"/>
  <c r="E269" i="9"/>
  <c r="F269" i="9"/>
  <c r="G269" i="9"/>
  <c r="E270" i="9"/>
  <c r="F270" i="9"/>
  <c r="G270" i="9"/>
  <c r="E271" i="9"/>
  <c r="F271" i="9"/>
  <c r="G271" i="9"/>
  <c r="H271" i="9" s="1"/>
  <c r="E272" i="9"/>
  <c r="F272" i="9"/>
  <c r="G272" i="9"/>
  <c r="H272" i="9" s="1"/>
  <c r="E273" i="9"/>
  <c r="H273" i="9" s="1"/>
  <c r="F273" i="9"/>
  <c r="G273" i="9"/>
  <c r="E274" i="9"/>
  <c r="F274" i="9"/>
  <c r="G274" i="9"/>
  <c r="E275" i="9"/>
  <c r="F275" i="9"/>
  <c r="G275" i="9"/>
  <c r="H275" i="9" s="1"/>
  <c r="E276" i="9"/>
  <c r="F276" i="9"/>
  <c r="G276" i="9"/>
  <c r="E277" i="9"/>
  <c r="F277" i="9"/>
  <c r="G277" i="9"/>
  <c r="E278" i="9"/>
  <c r="F278" i="9"/>
  <c r="G278" i="9"/>
  <c r="E279" i="9"/>
  <c r="F279" i="9"/>
  <c r="G279" i="9"/>
  <c r="H279" i="9" s="1"/>
  <c r="E280" i="9"/>
  <c r="F280" i="9"/>
  <c r="G280" i="9"/>
  <c r="E281" i="9"/>
  <c r="F281" i="9"/>
  <c r="G281" i="9"/>
  <c r="H281" i="9" s="1"/>
  <c r="E282" i="9"/>
  <c r="F282" i="9"/>
  <c r="G282" i="9"/>
  <c r="H282" i="9" s="1"/>
  <c r="E283" i="9"/>
  <c r="F283" i="9"/>
  <c r="G283" i="9"/>
  <c r="E284" i="9"/>
  <c r="F284" i="9"/>
  <c r="G284" i="9"/>
  <c r="H284" i="9" s="1"/>
  <c r="E285" i="9"/>
  <c r="F285" i="9"/>
  <c r="G285" i="9"/>
  <c r="E286" i="9"/>
  <c r="F286" i="9"/>
  <c r="G286" i="9"/>
  <c r="E287" i="9"/>
  <c r="F287" i="9"/>
  <c r="G287" i="9"/>
  <c r="H287" i="9" s="1"/>
  <c r="E288" i="9"/>
  <c r="F288" i="9"/>
  <c r="G288" i="9"/>
  <c r="H288" i="9" s="1"/>
  <c r="E153" i="8"/>
  <c r="G153" i="8"/>
  <c r="H153" i="8" s="1"/>
  <c r="G154" i="8"/>
  <c r="E155" i="8"/>
  <c r="F155" i="8"/>
  <c r="G155" i="8"/>
  <c r="H155" i="8" s="1"/>
  <c r="G156" i="8"/>
  <c r="G157" i="8"/>
  <c r="G158" i="8"/>
  <c r="G159" i="8"/>
  <c r="H159" i="8" s="1"/>
  <c r="E160" i="8"/>
  <c r="F160" i="8"/>
  <c r="G160" i="8"/>
  <c r="H160" i="8" s="1"/>
  <c r="E161" i="8"/>
  <c r="F161" i="8"/>
  <c r="G161" i="8"/>
  <c r="E162" i="8"/>
  <c r="F162" i="8"/>
  <c r="G162" i="8"/>
  <c r="E163" i="8"/>
  <c r="F163" i="8"/>
  <c r="G163" i="8"/>
  <c r="H163" i="8" s="1"/>
  <c r="G164" i="8"/>
  <c r="G165" i="8"/>
  <c r="G166" i="8"/>
  <c r="E167" i="8"/>
  <c r="F167" i="8"/>
  <c r="G167" i="8"/>
  <c r="E168" i="8"/>
  <c r="F168" i="8"/>
  <c r="G168" i="8"/>
  <c r="H168" i="8" s="1"/>
  <c r="G169" i="8"/>
  <c r="E170" i="8"/>
  <c r="F170" i="8"/>
  <c r="G170" i="8"/>
  <c r="E171" i="8"/>
  <c r="F171" i="8"/>
  <c r="G171" i="8"/>
  <c r="E172" i="8"/>
  <c r="F172" i="8"/>
  <c r="G172" i="8"/>
  <c r="E173" i="8"/>
  <c r="G173" i="8"/>
  <c r="H173" i="8" s="1"/>
  <c r="G174" i="8"/>
  <c r="E175" i="8"/>
  <c r="F175" i="8"/>
  <c r="G175" i="8"/>
  <c r="H175" i="8" s="1"/>
  <c r="E176" i="8"/>
  <c r="F176" i="8"/>
  <c r="G176" i="8"/>
  <c r="G177" i="8"/>
  <c r="G178" i="8"/>
  <c r="E179" i="8"/>
  <c r="F179" i="8"/>
  <c r="G179" i="8"/>
  <c r="H179" i="8" s="1"/>
  <c r="E180" i="8"/>
  <c r="F180" i="8"/>
  <c r="G180" i="8"/>
  <c r="H180" i="8" s="1"/>
  <c r="G181" i="8"/>
  <c r="G182" i="8"/>
  <c r="F183" i="8"/>
  <c r="G183" i="8"/>
  <c r="E184" i="8"/>
  <c r="F184" i="8"/>
  <c r="G184" i="8"/>
  <c r="H184" i="8" s="1"/>
  <c r="E185" i="8"/>
  <c r="F185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H194" i="8" s="1"/>
  <c r="E195" i="8"/>
  <c r="G195" i="8"/>
  <c r="G196" i="8"/>
  <c r="E197" i="8"/>
  <c r="F197" i="8"/>
  <c r="G197" i="8"/>
  <c r="H197" i="8" s="1"/>
  <c r="E198" i="8"/>
  <c r="G198" i="8"/>
  <c r="H198" i="8" s="1"/>
  <c r="E199" i="8"/>
  <c r="F199" i="8"/>
  <c r="G199" i="8"/>
  <c r="E200" i="8"/>
  <c r="F200" i="8"/>
  <c r="G200" i="8"/>
  <c r="E201" i="8"/>
  <c r="F201" i="8"/>
  <c r="G201" i="8"/>
  <c r="E202" i="8"/>
  <c r="F202" i="8"/>
  <c r="G202" i="8"/>
  <c r="H202" i="8" s="1"/>
  <c r="E203" i="8"/>
  <c r="F203" i="8"/>
  <c r="G203" i="8"/>
  <c r="E204" i="8"/>
  <c r="F204" i="8"/>
  <c r="G204" i="8"/>
  <c r="E205" i="8"/>
  <c r="F205" i="8"/>
  <c r="G205" i="8"/>
  <c r="H205" i="8" s="1"/>
  <c r="E206" i="8"/>
  <c r="F206" i="8"/>
  <c r="G206" i="8"/>
  <c r="H206" i="8" s="1"/>
  <c r="E207" i="8"/>
  <c r="F207" i="8"/>
  <c r="G207" i="8"/>
  <c r="G208" i="8"/>
  <c r="G209" i="8"/>
  <c r="E210" i="8"/>
  <c r="F210" i="8"/>
  <c r="G210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H218" i="8" s="1"/>
  <c r="G219" i="8"/>
  <c r="E220" i="8"/>
  <c r="F220" i="8"/>
  <c r="G220" i="8"/>
  <c r="E221" i="8"/>
  <c r="G221" i="8"/>
  <c r="E222" i="8"/>
  <c r="F222" i="8"/>
  <c r="G222" i="8"/>
  <c r="E223" i="8"/>
  <c r="F223" i="8"/>
  <c r="G223" i="8"/>
  <c r="H223" i="8" s="1"/>
  <c r="E224" i="8"/>
  <c r="F224" i="8"/>
  <c r="G224" i="8"/>
  <c r="H224" i="8" s="1"/>
  <c r="E225" i="8"/>
  <c r="F225" i="8"/>
  <c r="G225" i="8"/>
  <c r="G226" i="8"/>
  <c r="H226" i="8" s="1"/>
  <c r="E227" i="8"/>
  <c r="F227" i="8"/>
  <c r="G227" i="8"/>
  <c r="E228" i="8"/>
  <c r="F228" i="8"/>
  <c r="G228" i="8"/>
  <c r="H228" i="8" s="1"/>
  <c r="G229" i="8"/>
  <c r="E230" i="8"/>
  <c r="F230" i="8"/>
  <c r="G230" i="8"/>
  <c r="H230" i="8" s="1"/>
  <c r="E231" i="8"/>
  <c r="F231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H236" i="8" s="1"/>
  <c r="G237" i="8"/>
  <c r="G238" i="8"/>
  <c r="G239" i="8"/>
  <c r="E240" i="8"/>
  <c r="F240" i="8"/>
  <c r="G240" i="8"/>
  <c r="E241" i="8"/>
  <c r="F241" i="8"/>
  <c r="G241" i="8"/>
  <c r="E242" i="8"/>
  <c r="F242" i="8"/>
  <c r="G242" i="8"/>
  <c r="H242" i="8" s="1"/>
  <c r="E243" i="8"/>
  <c r="F243" i="8"/>
  <c r="G243" i="8"/>
  <c r="H243" i="8" s="1"/>
  <c r="F244" i="8"/>
  <c r="G244" i="8"/>
  <c r="E245" i="8"/>
  <c r="F245" i="8"/>
  <c r="G245" i="8"/>
  <c r="E246" i="8"/>
  <c r="F246" i="8"/>
  <c r="G246" i="8"/>
  <c r="H246" i="8" s="1"/>
  <c r="G247" i="8"/>
  <c r="E248" i="8"/>
  <c r="F248" i="8"/>
  <c r="G248" i="8"/>
  <c r="H248" i="8" s="1"/>
  <c r="G249" i="8"/>
  <c r="E250" i="8"/>
  <c r="F250" i="8"/>
  <c r="G250" i="8"/>
  <c r="E251" i="8"/>
  <c r="F251" i="8"/>
  <c r="G251" i="8"/>
  <c r="E252" i="8"/>
  <c r="F252" i="8"/>
  <c r="G252" i="8"/>
  <c r="G253" i="8"/>
  <c r="E254" i="8"/>
  <c r="F254" i="8"/>
  <c r="G254" i="8"/>
  <c r="E255" i="8"/>
  <c r="F255" i="8"/>
  <c r="G255" i="8"/>
  <c r="G256" i="8"/>
  <c r="E257" i="8"/>
  <c r="F257" i="8"/>
  <c r="G257" i="8"/>
  <c r="E258" i="8"/>
  <c r="F258" i="8"/>
  <c r="G258" i="8"/>
  <c r="H258" i="8" s="1"/>
  <c r="E259" i="8"/>
  <c r="F259" i="8"/>
  <c r="G259" i="8"/>
  <c r="E260" i="8"/>
  <c r="F260" i="8"/>
  <c r="G260" i="8"/>
  <c r="E261" i="8"/>
  <c r="F261" i="8"/>
  <c r="G261" i="8"/>
  <c r="E262" i="8"/>
  <c r="G262" i="8"/>
  <c r="H262" i="8" s="1"/>
  <c r="E263" i="8"/>
  <c r="F263" i="8"/>
  <c r="G263" i="8"/>
  <c r="E264" i="8"/>
  <c r="F264" i="8"/>
  <c r="G264" i="8"/>
  <c r="E265" i="8"/>
  <c r="F265" i="8"/>
  <c r="G265" i="8"/>
  <c r="F266" i="8"/>
  <c r="G266" i="8"/>
  <c r="E267" i="8"/>
  <c r="F267" i="8"/>
  <c r="G267" i="8"/>
  <c r="E268" i="8"/>
  <c r="G268" i="8"/>
  <c r="E269" i="8"/>
  <c r="F269" i="8"/>
  <c r="G269" i="8"/>
  <c r="H269" i="8" s="1"/>
  <c r="E270" i="8"/>
  <c r="F270" i="8"/>
  <c r="G270" i="8"/>
  <c r="H270" i="8" s="1"/>
  <c r="E271" i="8"/>
  <c r="F271" i="8"/>
  <c r="G271" i="8"/>
  <c r="E272" i="8"/>
  <c r="F272" i="8"/>
  <c r="G272" i="8"/>
  <c r="H272" i="8" s="1"/>
  <c r="E273" i="8"/>
  <c r="F273" i="8"/>
  <c r="G273" i="8"/>
  <c r="H273" i="8" s="1"/>
  <c r="E274" i="8"/>
  <c r="F274" i="8"/>
  <c r="G274" i="8"/>
  <c r="H274" i="8" s="1"/>
  <c r="E275" i="8"/>
  <c r="F275" i="8"/>
  <c r="G275" i="8"/>
  <c r="H275" i="8" s="1"/>
  <c r="E276" i="8"/>
  <c r="F276" i="8"/>
  <c r="G276" i="8"/>
  <c r="E277" i="8"/>
  <c r="F277" i="8"/>
  <c r="G277" i="8"/>
  <c r="E278" i="8"/>
  <c r="F278" i="8"/>
  <c r="G278" i="8"/>
  <c r="E279" i="8"/>
  <c r="F279" i="8"/>
  <c r="G279" i="8"/>
  <c r="H279" i="8" s="1"/>
  <c r="E280" i="8"/>
  <c r="F280" i="8"/>
  <c r="G280" i="8"/>
  <c r="E281" i="8"/>
  <c r="G281" i="8"/>
  <c r="E282" i="8"/>
  <c r="F282" i="8"/>
  <c r="G282" i="8"/>
  <c r="H282" i="8" s="1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E155" i="7"/>
  <c r="F155" i="7"/>
  <c r="G155" i="7"/>
  <c r="H155" i="7" s="1"/>
  <c r="G156" i="7"/>
  <c r="G157" i="7"/>
  <c r="G158" i="7"/>
  <c r="G159" i="7"/>
  <c r="G160" i="7"/>
  <c r="E161" i="7"/>
  <c r="H161" i="7" s="1"/>
  <c r="F161" i="7"/>
  <c r="G161" i="7"/>
  <c r="E162" i="7"/>
  <c r="F162" i="7"/>
  <c r="G162" i="7"/>
  <c r="G163" i="7"/>
  <c r="E164" i="7"/>
  <c r="F164" i="7"/>
  <c r="G164" i="7"/>
  <c r="G165" i="7"/>
  <c r="G166" i="7"/>
  <c r="E167" i="7"/>
  <c r="H167" i="7" s="1"/>
  <c r="F167" i="7"/>
  <c r="G167" i="7"/>
  <c r="E168" i="7"/>
  <c r="F168" i="7"/>
  <c r="G168" i="7"/>
  <c r="G169" i="7"/>
  <c r="E170" i="7"/>
  <c r="F170" i="7"/>
  <c r="G170" i="7"/>
  <c r="H170" i="7" s="1"/>
  <c r="E171" i="7"/>
  <c r="F171" i="7"/>
  <c r="G171" i="7"/>
  <c r="E172" i="7"/>
  <c r="G172" i="7"/>
  <c r="H172" i="7" s="1"/>
  <c r="E173" i="7"/>
  <c r="G173" i="7"/>
  <c r="G174" i="7"/>
  <c r="G175" i="7"/>
  <c r="G176" i="7"/>
  <c r="G177" i="7"/>
  <c r="G178" i="7"/>
  <c r="E179" i="7"/>
  <c r="F179" i="7"/>
  <c r="G179" i="7"/>
  <c r="E180" i="7"/>
  <c r="F180" i="7"/>
  <c r="G180" i="7"/>
  <c r="G181" i="7"/>
  <c r="G182" i="7"/>
  <c r="E183" i="7"/>
  <c r="F183" i="7"/>
  <c r="G183" i="7"/>
  <c r="H183" i="7" s="1"/>
  <c r="E184" i="7"/>
  <c r="F184" i="7"/>
  <c r="G184" i="7"/>
  <c r="E185" i="7"/>
  <c r="F185" i="7"/>
  <c r="G185" i="7"/>
  <c r="G186" i="7"/>
  <c r="G187" i="7"/>
  <c r="E188" i="7"/>
  <c r="F188" i="7"/>
  <c r="G188" i="7"/>
  <c r="H188" i="7" s="1"/>
  <c r="E189" i="7"/>
  <c r="F189" i="7"/>
  <c r="G189" i="7"/>
  <c r="E190" i="7"/>
  <c r="F190" i="7"/>
  <c r="G190" i="7"/>
  <c r="E191" i="7"/>
  <c r="F191" i="7"/>
  <c r="G191" i="7"/>
  <c r="H191" i="7" s="1"/>
  <c r="E192" i="7"/>
  <c r="F192" i="7"/>
  <c r="G192" i="7"/>
  <c r="H192" i="7" s="1"/>
  <c r="E193" i="7"/>
  <c r="F193" i="7"/>
  <c r="G193" i="7"/>
  <c r="E194" i="7"/>
  <c r="F194" i="7"/>
  <c r="G194" i="7"/>
  <c r="G195" i="7"/>
  <c r="G196" i="7"/>
  <c r="E197" i="7"/>
  <c r="H197" i="7" s="1"/>
  <c r="G197" i="7"/>
  <c r="E198" i="7"/>
  <c r="H198" i="7"/>
  <c r="F198" i="7"/>
  <c r="G198" i="7"/>
  <c r="E199" i="7"/>
  <c r="H199" i="7"/>
  <c r="F199" i="7"/>
  <c r="G199" i="7"/>
  <c r="F200" i="7"/>
  <c r="G200" i="7"/>
  <c r="H200" i="7" s="1"/>
  <c r="F201" i="7"/>
  <c r="G201" i="7"/>
  <c r="E202" i="7"/>
  <c r="F202" i="7"/>
  <c r="G202" i="7"/>
  <c r="G203" i="7"/>
  <c r="E204" i="7"/>
  <c r="H204" i="7" s="1"/>
  <c r="F204" i="7"/>
  <c r="G204" i="7"/>
  <c r="E205" i="7"/>
  <c r="F205" i="7"/>
  <c r="G205" i="7"/>
  <c r="H205" i="7" s="1"/>
  <c r="G206" i="7"/>
  <c r="E207" i="7"/>
  <c r="F207" i="7"/>
  <c r="G207" i="7"/>
  <c r="E208" i="7"/>
  <c r="F208" i="7"/>
  <c r="G208" i="7"/>
  <c r="H208" i="7" s="1"/>
  <c r="F209" i="7"/>
  <c r="G209" i="7"/>
  <c r="E210" i="7"/>
  <c r="F210" i="7"/>
  <c r="G210" i="7"/>
  <c r="H210" i="7" s="1"/>
  <c r="E211" i="7"/>
  <c r="F211" i="7"/>
  <c r="G211" i="7"/>
  <c r="H211" i="7" s="1"/>
  <c r="E212" i="7"/>
  <c r="F212" i="7"/>
  <c r="G212" i="7"/>
  <c r="E213" i="7"/>
  <c r="F213" i="7"/>
  <c r="G213" i="7"/>
  <c r="G214" i="7"/>
  <c r="E215" i="7"/>
  <c r="F215" i="7"/>
  <c r="G215" i="7"/>
  <c r="F216" i="7"/>
  <c r="G216" i="7"/>
  <c r="E217" i="7"/>
  <c r="F217" i="7"/>
  <c r="G217" i="7"/>
  <c r="E218" i="7"/>
  <c r="H218" i="7" s="1"/>
  <c r="F218" i="7"/>
  <c r="G218" i="7"/>
  <c r="E219" i="7"/>
  <c r="F219" i="7"/>
  <c r="G219" i="7"/>
  <c r="F220" i="7"/>
  <c r="G220" i="7"/>
  <c r="E221" i="7"/>
  <c r="H221" i="7" s="1"/>
  <c r="F221" i="7"/>
  <c r="G221" i="7"/>
  <c r="F222" i="7"/>
  <c r="G222" i="7"/>
  <c r="E223" i="7"/>
  <c r="F223" i="7"/>
  <c r="G223" i="7"/>
  <c r="E224" i="7"/>
  <c r="H224" i="7" s="1"/>
  <c r="F224" i="7"/>
  <c r="G224" i="7"/>
  <c r="E225" i="7"/>
  <c r="H225" i="7"/>
  <c r="F225" i="7"/>
  <c r="G225" i="7"/>
  <c r="E226" i="7"/>
  <c r="H226" i="7"/>
  <c r="F226" i="7"/>
  <c r="G226" i="7"/>
  <c r="E227" i="7"/>
  <c r="F227" i="7"/>
  <c r="G227" i="7"/>
  <c r="H227" i="7" s="1"/>
  <c r="E228" i="7"/>
  <c r="F228" i="7"/>
  <c r="G228" i="7"/>
  <c r="H228" i="7" s="1"/>
  <c r="G229" i="7"/>
  <c r="G230" i="7"/>
  <c r="G231" i="7"/>
  <c r="G232" i="7"/>
  <c r="E233" i="7"/>
  <c r="F233" i="7"/>
  <c r="G233" i="7"/>
  <c r="E234" i="7"/>
  <c r="F234" i="7"/>
  <c r="G234" i="7"/>
  <c r="H234" i="7" s="1"/>
  <c r="F235" i="7"/>
  <c r="G235" i="7"/>
  <c r="H235" i="7" s="1"/>
  <c r="E236" i="7"/>
  <c r="F236" i="7"/>
  <c r="G236" i="7"/>
  <c r="G237" i="7"/>
  <c r="G238" i="7"/>
  <c r="H238" i="7" s="1"/>
  <c r="G239" i="7"/>
  <c r="G240" i="7"/>
  <c r="E241" i="7"/>
  <c r="F241" i="7"/>
  <c r="G241" i="7"/>
  <c r="H241" i="7" s="1"/>
  <c r="E242" i="7"/>
  <c r="F242" i="7"/>
  <c r="G242" i="7"/>
  <c r="E243" i="7"/>
  <c r="F243" i="7"/>
  <c r="G243" i="7"/>
  <c r="F244" i="7"/>
  <c r="G244" i="7"/>
  <c r="G245" i="7"/>
  <c r="E246" i="7"/>
  <c r="G246" i="7"/>
  <c r="G247" i="7"/>
  <c r="G248" i="7"/>
  <c r="G249" i="7"/>
  <c r="H249" i="7" s="1"/>
  <c r="E250" i="7"/>
  <c r="F250" i="7"/>
  <c r="G250" i="7"/>
  <c r="E251" i="7"/>
  <c r="H251" i="7" s="1"/>
  <c r="F251" i="7"/>
  <c r="G251" i="7"/>
  <c r="E252" i="7"/>
  <c r="F252" i="7"/>
  <c r="G252" i="7"/>
  <c r="H252" i="7" s="1"/>
  <c r="F253" i="7"/>
  <c r="G253" i="7"/>
  <c r="E254" i="7"/>
  <c r="G254" i="7"/>
  <c r="E255" i="7"/>
  <c r="F255" i="7"/>
  <c r="G255" i="7"/>
  <c r="G256" i="7"/>
  <c r="E257" i="7"/>
  <c r="F257" i="7"/>
  <c r="G257" i="7"/>
  <c r="H257" i="7" s="1"/>
  <c r="G258" i="7"/>
  <c r="E259" i="7"/>
  <c r="F259" i="7"/>
  <c r="G259" i="7"/>
  <c r="H259" i="7" s="1"/>
  <c r="E260" i="7"/>
  <c r="F260" i="7"/>
  <c r="G260" i="7"/>
  <c r="E261" i="7"/>
  <c r="F261" i="7"/>
  <c r="G261" i="7"/>
  <c r="E262" i="7"/>
  <c r="F262" i="7"/>
  <c r="G262" i="7"/>
  <c r="H262" i="7" s="1"/>
  <c r="E263" i="7"/>
  <c r="F263" i="7"/>
  <c r="G263" i="7"/>
  <c r="E264" i="7"/>
  <c r="F264" i="7"/>
  <c r="G264" i="7"/>
  <c r="E265" i="7"/>
  <c r="F265" i="7"/>
  <c r="G265" i="7"/>
  <c r="G266" i="7"/>
  <c r="E267" i="7"/>
  <c r="F267" i="7"/>
  <c r="G267" i="7"/>
  <c r="H267" i="7" s="1"/>
  <c r="G268" i="7"/>
  <c r="E269" i="7"/>
  <c r="F269" i="7"/>
  <c r="G269" i="7"/>
  <c r="H269" i="7" s="1"/>
  <c r="F270" i="7"/>
  <c r="G270" i="7"/>
  <c r="G271" i="7"/>
  <c r="E272" i="7"/>
  <c r="F272" i="7"/>
  <c r="G272" i="7"/>
  <c r="H272" i="7" s="1"/>
  <c r="G273" i="7"/>
  <c r="E274" i="7"/>
  <c r="F274" i="7"/>
  <c r="G274" i="7"/>
  <c r="E275" i="7"/>
  <c r="F275" i="7"/>
  <c r="G275" i="7"/>
  <c r="H275" i="7" s="1"/>
  <c r="E276" i="7"/>
  <c r="F276" i="7"/>
  <c r="G276" i="7"/>
  <c r="H276" i="7" s="1"/>
  <c r="E277" i="7"/>
  <c r="F277" i="7"/>
  <c r="G277" i="7"/>
  <c r="E278" i="7"/>
  <c r="F278" i="7"/>
  <c r="G278" i="7"/>
  <c r="E279" i="7"/>
  <c r="F279" i="7"/>
  <c r="G279" i="7"/>
  <c r="E280" i="7"/>
  <c r="F280" i="7"/>
  <c r="G280" i="7"/>
  <c r="H280" i="7" s="1"/>
  <c r="G281" i="7"/>
  <c r="E282" i="7"/>
  <c r="F282" i="7"/>
  <c r="G282" i="7"/>
  <c r="H282" i="7" s="1"/>
  <c r="E283" i="7"/>
  <c r="F283" i="7"/>
  <c r="G283" i="7"/>
  <c r="H283" i="7" s="1"/>
  <c r="E284" i="7"/>
  <c r="F284" i="7"/>
  <c r="G284" i="7"/>
  <c r="E285" i="7"/>
  <c r="F285" i="7"/>
  <c r="G285" i="7"/>
  <c r="H285" i="7" s="1"/>
  <c r="E286" i="7"/>
  <c r="F286" i="7"/>
  <c r="G286" i="7"/>
  <c r="E287" i="7"/>
  <c r="F287" i="7"/>
  <c r="G287" i="7"/>
  <c r="E288" i="7"/>
  <c r="F288" i="7"/>
  <c r="G288" i="7"/>
  <c r="H288" i="7" s="1"/>
  <c r="E153" i="6"/>
  <c r="F153" i="6"/>
  <c r="G153" i="6"/>
  <c r="H153" i="6" s="1"/>
  <c r="E154" i="6"/>
  <c r="F154" i="6"/>
  <c r="G154" i="6"/>
  <c r="E155" i="6"/>
  <c r="F155" i="6"/>
  <c r="G155" i="6"/>
  <c r="H155" i="6" s="1"/>
  <c r="F156" i="6"/>
  <c r="G156" i="6"/>
  <c r="F157" i="6"/>
  <c r="G157" i="6"/>
  <c r="E158" i="6"/>
  <c r="F158" i="6"/>
  <c r="G158" i="6"/>
  <c r="H158" i="6" s="1"/>
  <c r="E159" i="6"/>
  <c r="G159" i="6"/>
  <c r="E160" i="6"/>
  <c r="F160" i="6"/>
  <c r="G160" i="6"/>
  <c r="E161" i="6"/>
  <c r="F161" i="6"/>
  <c r="G161" i="6"/>
  <c r="E162" i="6"/>
  <c r="F162" i="6"/>
  <c r="G162" i="6"/>
  <c r="H162" i="6" s="1"/>
  <c r="E163" i="6"/>
  <c r="F163" i="6"/>
  <c r="G163" i="6"/>
  <c r="H163" i="6" s="1"/>
  <c r="E164" i="6"/>
  <c r="G164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E173" i="6"/>
  <c r="G173" i="6"/>
  <c r="H173" i="6" s="1"/>
  <c r="E174" i="6"/>
  <c r="G174" i="6"/>
  <c r="H174" i="6" s="1"/>
  <c r="E175" i="6"/>
  <c r="F175" i="6"/>
  <c r="G175" i="6"/>
  <c r="E176" i="6"/>
  <c r="F176" i="6"/>
  <c r="G176" i="6"/>
  <c r="H176" i="6" s="1"/>
  <c r="E177" i="6"/>
  <c r="G177" i="6"/>
  <c r="E178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E183" i="6"/>
  <c r="G183" i="6"/>
  <c r="E184" i="6"/>
  <c r="F184" i="6"/>
  <c r="G184" i="6"/>
  <c r="E185" i="6"/>
  <c r="F185" i="6"/>
  <c r="G185" i="6"/>
  <c r="F186" i="6"/>
  <c r="G186" i="6"/>
  <c r="E187" i="6"/>
  <c r="G187" i="6"/>
  <c r="E188" i="6"/>
  <c r="F188" i="6"/>
  <c r="G188" i="6"/>
  <c r="H188" i="6" s="1"/>
  <c r="E189" i="6"/>
  <c r="F189" i="6"/>
  <c r="G189" i="6"/>
  <c r="H189" i="6" s="1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H195" i="6" s="1"/>
  <c r="F195" i="6"/>
  <c r="G195" i="6"/>
  <c r="G196" i="6"/>
  <c r="E197" i="6"/>
  <c r="F197" i="6"/>
  <c r="G197" i="6"/>
  <c r="H197" i="6" s="1"/>
  <c r="E198" i="6"/>
  <c r="F198" i="6"/>
  <c r="G198" i="6"/>
  <c r="E199" i="6"/>
  <c r="F199" i="6"/>
  <c r="G199" i="6"/>
  <c r="E200" i="6"/>
  <c r="H200" i="6" s="1"/>
  <c r="F200" i="6"/>
  <c r="G200" i="6"/>
  <c r="E201" i="6"/>
  <c r="G201" i="6"/>
  <c r="E202" i="6"/>
  <c r="F202" i="6"/>
  <c r="G202" i="6"/>
  <c r="H202" i="6" s="1"/>
  <c r="E203" i="6"/>
  <c r="F203" i="6"/>
  <c r="G203" i="6"/>
  <c r="E204" i="6"/>
  <c r="H204" i="6" s="1"/>
  <c r="F204" i="6"/>
  <c r="G204" i="6"/>
  <c r="E205" i="6"/>
  <c r="F205" i="6"/>
  <c r="G205" i="6"/>
  <c r="E206" i="6"/>
  <c r="F206" i="6"/>
  <c r="G206" i="6"/>
  <c r="H206" i="6" s="1"/>
  <c r="E207" i="6"/>
  <c r="F207" i="6"/>
  <c r="G207" i="6"/>
  <c r="E208" i="6"/>
  <c r="F208" i="6"/>
  <c r="G208" i="6"/>
  <c r="E209" i="6"/>
  <c r="F209" i="6"/>
  <c r="G209" i="6"/>
  <c r="E210" i="6"/>
  <c r="F210" i="6"/>
  <c r="G210" i="6"/>
  <c r="H210" i="6" s="1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H217" i="6" s="1"/>
  <c r="F217" i="6"/>
  <c r="G217" i="6"/>
  <c r="E218" i="6"/>
  <c r="F218" i="6"/>
  <c r="G218" i="6"/>
  <c r="E219" i="6"/>
  <c r="F219" i="6"/>
  <c r="G219" i="6"/>
  <c r="E220" i="6"/>
  <c r="F220" i="6"/>
  <c r="G220" i="6"/>
  <c r="E221" i="6"/>
  <c r="H221" i="6" s="1"/>
  <c r="F221" i="6"/>
  <c r="G221" i="6"/>
  <c r="E222" i="6"/>
  <c r="G222" i="6"/>
  <c r="E223" i="6"/>
  <c r="F223" i="6"/>
  <c r="G223" i="6"/>
  <c r="H223" i="6" s="1"/>
  <c r="E224" i="6"/>
  <c r="F224" i="6"/>
  <c r="G224" i="6"/>
  <c r="H224" i="6" s="1"/>
  <c r="E225" i="6"/>
  <c r="F225" i="6"/>
  <c r="G225" i="6"/>
  <c r="H225" i="6" s="1"/>
  <c r="E226" i="6"/>
  <c r="F226" i="6"/>
  <c r="G226" i="6"/>
  <c r="E227" i="6"/>
  <c r="F227" i="6"/>
  <c r="G227" i="6"/>
  <c r="E228" i="6"/>
  <c r="F228" i="6"/>
  <c r="G228" i="6"/>
  <c r="H228" i="6" s="1"/>
  <c r="E229" i="6"/>
  <c r="G229" i="6"/>
  <c r="H229" i="6" s="1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G237" i="6"/>
  <c r="H237" i="6" s="1"/>
  <c r="G238" i="6"/>
  <c r="E239" i="6"/>
  <c r="G239" i="6"/>
  <c r="H239" i="6" s="1"/>
  <c r="G240" i="6"/>
  <c r="E241" i="6"/>
  <c r="F241" i="6"/>
  <c r="G241" i="6"/>
  <c r="H241" i="6" s="1"/>
  <c r="E242" i="6"/>
  <c r="F242" i="6"/>
  <c r="G242" i="6"/>
  <c r="H242" i="6" s="1"/>
  <c r="E243" i="6"/>
  <c r="F243" i="6"/>
  <c r="G243" i="6"/>
  <c r="H243" i="6" s="1"/>
  <c r="G244" i="6"/>
  <c r="E245" i="6"/>
  <c r="F245" i="6"/>
  <c r="G245" i="6"/>
  <c r="H245" i="6" s="1"/>
  <c r="E246" i="6"/>
  <c r="F246" i="6"/>
  <c r="G246" i="6"/>
  <c r="H246" i="6" s="1"/>
  <c r="E247" i="6"/>
  <c r="F247" i="6"/>
  <c r="G247" i="6"/>
  <c r="E248" i="6"/>
  <c r="F248" i="6"/>
  <c r="G248" i="6"/>
  <c r="H248" i="6" s="1"/>
  <c r="F249" i="6"/>
  <c r="G249" i="6"/>
  <c r="E250" i="6"/>
  <c r="F250" i="6"/>
  <c r="G250" i="6"/>
  <c r="H250" i="6" s="1"/>
  <c r="E251" i="6"/>
  <c r="F251" i="6"/>
  <c r="G251" i="6"/>
  <c r="E252" i="6"/>
  <c r="F252" i="6"/>
  <c r="G252" i="6"/>
  <c r="E253" i="6"/>
  <c r="F253" i="6"/>
  <c r="G253" i="6"/>
  <c r="H253" i="6" s="1"/>
  <c r="E254" i="6"/>
  <c r="F254" i="6"/>
  <c r="G254" i="6"/>
  <c r="E255" i="6"/>
  <c r="F255" i="6"/>
  <c r="G255" i="6"/>
  <c r="H255" i="6" s="1"/>
  <c r="E256" i="6"/>
  <c r="F256" i="6"/>
  <c r="G256" i="6"/>
  <c r="E257" i="6"/>
  <c r="F257" i="6"/>
  <c r="G257" i="6"/>
  <c r="H257" i="6" s="1"/>
  <c r="E258" i="6"/>
  <c r="F258" i="6"/>
  <c r="G258" i="6"/>
  <c r="H258" i="6" s="1"/>
  <c r="E259" i="6"/>
  <c r="F259" i="6"/>
  <c r="G259" i="6"/>
  <c r="H259" i="6" s="1"/>
  <c r="E260" i="6"/>
  <c r="F260" i="6"/>
  <c r="G260" i="6"/>
  <c r="E261" i="6"/>
  <c r="F261" i="6"/>
  <c r="G261" i="6"/>
  <c r="E262" i="6"/>
  <c r="F262" i="6"/>
  <c r="G262" i="6"/>
  <c r="H262" i="6" s="1"/>
  <c r="E263" i="6"/>
  <c r="G263" i="6"/>
  <c r="E264" i="6"/>
  <c r="F264" i="6"/>
  <c r="G264" i="6"/>
  <c r="E265" i="6"/>
  <c r="H265" i="6"/>
  <c r="F265" i="6"/>
  <c r="G265" i="6"/>
  <c r="E266" i="6"/>
  <c r="H266" i="6"/>
  <c r="F266" i="6"/>
  <c r="G266" i="6"/>
  <c r="E267" i="6"/>
  <c r="F267" i="6"/>
  <c r="G267" i="6"/>
  <c r="E268" i="6"/>
  <c r="G268" i="6"/>
  <c r="H268" i="6" s="1"/>
  <c r="E269" i="6"/>
  <c r="F269" i="6"/>
  <c r="G269" i="6"/>
  <c r="H269" i="6" s="1"/>
  <c r="E270" i="6"/>
  <c r="F270" i="6"/>
  <c r="G270" i="6"/>
  <c r="E271" i="6"/>
  <c r="F271" i="6"/>
  <c r="G271" i="6"/>
  <c r="E272" i="6"/>
  <c r="F272" i="6"/>
  <c r="G272" i="6"/>
  <c r="E273" i="6"/>
  <c r="F273" i="6"/>
  <c r="G273" i="6"/>
  <c r="H273" i="6" s="1"/>
  <c r="E274" i="6"/>
  <c r="F274" i="6"/>
  <c r="G274" i="6"/>
  <c r="H274" i="6" s="1"/>
  <c r="E275" i="6"/>
  <c r="F275" i="6"/>
  <c r="G275" i="6"/>
  <c r="E276" i="6"/>
  <c r="F276" i="6"/>
  <c r="G276" i="6"/>
  <c r="H276" i="6" s="1"/>
  <c r="E277" i="6"/>
  <c r="F277" i="6"/>
  <c r="G277" i="6"/>
  <c r="E278" i="6"/>
  <c r="F278" i="6"/>
  <c r="G278" i="6"/>
  <c r="H278" i="6" s="1"/>
  <c r="E279" i="6"/>
  <c r="F279" i="6"/>
  <c r="G279" i="6"/>
  <c r="E280" i="6"/>
  <c r="F280" i="6"/>
  <c r="G280" i="6"/>
  <c r="E281" i="6"/>
  <c r="F281" i="6"/>
  <c r="G281" i="6"/>
  <c r="H281" i="6" s="1"/>
  <c r="E282" i="6"/>
  <c r="F282" i="6"/>
  <c r="G282" i="6"/>
  <c r="H282" i="6" s="1"/>
  <c r="E283" i="6"/>
  <c r="F283" i="6"/>
  <c r="G283" i="6"/>
  <c r="E284" i="6"/>
  <c r="F284" i="6"/>
  <c r="G284" i="6"/>
  <c r="H284" i="6" s="1"/>
  <c r="E285" i="6"/>
  <c r="F285" i="6"/>
  <c r="G285" i="6"/>
  <c r="H285" i="6" s="1"/>
  <c r="E286" i="6"/>
  <c r="F286" i="6"/>
  <c r="G286" i="6"/>
  <c r="E287" i="6"/>
  <c r="F287" i="6"/>
  <c r="G287" i="6"/>
  <c r="E288" i="6"/>
  <c r="F288" i="6"/>
  <c r="G288" i="6"/>
  <c r="E153" i="5"/>
  <c r="G153" i="5"/>
  <c r="H153" i="5" s="1"/>
  <c r="E154" i="5"/>
  <c r="G154" i="5"/>
  <c r="H154" i="5" s="1"/>
  <c r="E155" i="5"/>
  <c r="F155" i="5"/>
  <c r="G155" i="5"/>
  <c r="H155" i="5" s="1"/>
  <c r="G156" i="5"/>
  <c r="G157" i="5"/>
  <c r="E158" i="5"/>
  <c r="G158" i="5"/>
  <c r="H158" i="5" s="1"/>
  <c r="G159" i="5"/>
  <c r="E160" i="5"/>
  <c r="F160" i="5"/>
  <c r="G160" i="5"/>
  <c r="E161" i="5"/>
  <c r="F161" i="5"/>
  <c r="G161" i="5"/>
  <c r="E162" i="5"/>
  <c r="F162" i="5"/>
  <c r="G162" i="5"/>
  <c r="E163" i="5"/>
  <c r="H163" i="5" s="1"/>
  <c r="G163" i="5"/>
  <c r="E164" i="5"/>
  <c r="F164" i="5"/>
  <c r="G164" i="5"/>
  <c r="G165" i="5"/>
  <c r="G166" i="5"/>
  <c r="E167" i="5"/>
  <c r="H167" i="5" s="1"/>
  <c r="F167" i="5"/>
  <c r="G167" i="5"/>
  <c r="E168" i="5"/>
  <c r="F168" i="5"/>
  <c r="G168" i="5"/>
  <c r="G169" i="5"/>
  <c r="E170" i="5"/>
  <c r="F170" i="5"/>
  <c r="G170" i="5"/>
  <c r="E171" i="5"/>
  <c r="G171" i="5"/>
  <c r="E172" i="5"/>
  <c r="G172" i="5"/>
  <c r="G173" i="5"/>
  <c r="G174" i="5"/>
  <c r="G175" i="5"/>
  <c r="G176" i="5"/>
  <c r="G177" i="5"/>
  <c r="H177" i="5" s="1"/>
  <c r="G178" i="5"/>
  <c r="G179" i="5"/>
  <c r="E180" i="5"/>
  <c r="F180" i="5"/>
  <c r="G180" i="5"/>
  <c r="G181" i="5"/>
  <c r="G182" i="5"/>
  <c r="G183" i="5"/>
  <c r="E184" i="5"/>
  <c r="F184" i="5"/>
  <c r="G184" i="5"/>
  <c r="E185" i="5"/>
  <c r="H185" i="5" s="1"/>
  <c r="F185" i="5"/>
  <c r="G185" i="5"/>
  <c r="G186" i="5"/>
  <c r="E187" i="5"/>
  <c r="H187" i="5" s="1"/>
  <c r="G187" i="5"/>
  <c r="E188" i="5"/>
  <c r="F188" i="5"/>
  <c r="G188" i="5"/>
  <c r="E189" i="5"/>
  <c r="F189" i="5"/>
  <c r="G189" i="5"/>
  <c r="E190" i="5"/>
  <c r="F190" i="5"/>
  <c r="G190" i="5"/>
  <c r="E191" i="5"/>
  <c r="H191" i="5" s="1"/>
  <c r="F191" i="5"/>
  <c r="G191" i="5"/>
  <c r="E192" i="5"/>
  <c r="F192" i="5"/>
  <c r="G192" i="5"/>
  <c r="E193" i="5"/>
  <c r="G193" i="5"/>
  <c r="E194" i="5"/>
  <c r="H194" i="5" s="1"/>
  <c r="F194" i="5"/>
  <c r="G194" i="5"/>
  <c r="E195" i="5"/>
  <c r="H195" i="5" s="1"/>
  <c r="G195" i="5"/>
  <c r="G196" i="5"/>
  <c r="E197" i="5"/>
  <c r="H197" i="5"/>
  <c r="G197" i="5"/>
  <c r="E198" i="5"/>
  <c r="F198" i="5"/>
  <c r="G198" i="5"/>
  <c r="E199" i="5"/>
  <c r="G199" i="5"/>
  <c r="H199" i="5" s="1"/>
  <c r="E200" i="5"/>
  <c r="G200" i="5"/>
  <c r="E201" i="5"/>
  <c r="G201" i="5"/>
  <c r="E202" i="5"/>
  <c r="F202" i="5"/>
  <c r="G202" i="5"/>
  <c r="E203" i="5"/>
  <c r="F203" i="5"/>
  <c r="G203" i="5"/>
  <c r="H203" i="5" s="1"/>
  <c r="E204" i="5"/>
  <c r="F204" i="5"/>
  <c r="G204" i="5"/>
  <c r="E205" i="5"/>
  <c r="H205" i="5" s="1"/>
  <c r="F205" i="5"/>
  <c r="G205" i="5"/>
  <c r="G206" i="5"/>
  <c r="H206" i="5" s="1"/>
  <c r="E207" i="5"/>
  <c r="H207" i="5" s="1"/>
  <c r="F207" i="5"/>
  <c r="G207" i="5"/>
  <c r="G208" i="5"/>
  <c r="G209" i="5"/>
  <c r="E210" i="5"/>
  <c r="F210" i="5"/>
  <c r="G210" i="5"/>
  <c r="E211" i="5"/>
  <c r="H211" i="5" s="1"/>
  <c r="F211" i="5"/>
  <c r="G211" i="5"/>
  <c r="E212" i="5"/>
  <c r="H212" i="5" s="1"/>
  <c r="F212" i="5"/>
  <c r="G212" i="5"/>
  <c r="E213" i="5"/>
  <c r="F213" i="5"/>
  <c r="G213" i="5"/>
  <c r="G214" i="5"/>
  <c r="E215" i="5"/>
  <c r="F215" i="5"/>
  <c r="G215" i="5"/>
  <c r="F216" i="5"/>
  <c r="G216" i="5"/>
  <c r="E217" i="5"/>
  <c r="F217" i="5"/>
  <c r="G217" i="5"/>
  <c r="E218" i="5"/>
  <c r="F218" i="5"/>
  <c r="G218" i="5"/>
  <c r="E219" i="5"/>
  <c r="F219" i="5"/>
  <c r="G219" i="5"/>
  <c r="H219" i="5" s="1"/>
  <c r="E220" i="5"/>
  <c r="F220" i="5"/>
  <c r="G220" i="5"/>
  <c r="E221" i="5"/>
  <c r="G221" i="5"/>
  <c r="E222" i="5"/>
  <c r="H222" i="5"/>
  <c r="G222" i="5"/>
  <c r="E223" i="5"/>
  <c r="H223" i="5"/>
  <c r="G223" i="5"/>
  <c r="E224" i="5"/>
  <c r="F224" i="5"/>
  <c r="G224" i="5"/>
  <c r="E225" i="5"/>
  <c r="F225" i="5"/>
  <c r="G225" i="5"/>
  <c r="H225" i="5" s="1"/>
  <c r="E226" i="5"/>
  <c r="F226" i="5"/>
  <c r="G226" i="5"/>
  <c r="H226" i="5" s="1"/>
  <c r="E227" i="5"/>
  <c r="F227" i="5"/>
  <c r="G227" i="5"/>
  <c r="E228" i="5"/>
  <c r="F228" i="5"/>
  <c r="G228" i="5"/>
  <c r="H228" i="5" s="1"/>
  <c r="G229" i="5"/>
  <c r="E230" i="5"/>
  <c r="F230" i="5"/>
  <c r="G230" i="5"/>
  <c r="G231" i="5"/>
  <c r="G232" i="5"/>
  <c r="E233" i="5"/>
  <c r="H233" i="5" s="1"/>
  <c r="F233" i="5"/>
  <c r="G233" i="5"/>
  <c r="E234" i="5"/>
  <c r="G234" i="5"/>
  <c r="G235" i="5"/>
  <c r="F236" i="5"/>
  <c r="G236" i="5"/>
  <c r="G237" i="5"/>
  <c r="G238" i="5"/>
  <c r="E239" i="5"/>
  <c r="G239" i="5"/>
  <c r="E240" i="5"/>
  <c r="G240" i="5"/>
  <c r="H240" i="5" s="1"/>
  <c r="E241" i="5"/>
  <c r="H241" i="5" s="1"/>
  <c r="F241" i="5"/>
  <c r="G241" i="5"/>
  <c r="E242" i="5"/>
  <c r="H242" i="5" s="1"/>
  <c r="F242" i="5"/>
  <c r="G242" i="5"/>
  <c r="E243" i="5"/>
  <c r="F243" i="5"/>
  <c r="G243" i="5"/>
  <c r="G244" i="5"/>
  <c r="E245" i="5"/>
  <c r="F245" i="5"/>
  <c r="G245" i="5"/>
  <c r="E246" i="5"/>
  <c r="G246" i="5"/>
  <c r="H246" i="5" s="1"/>
  <c r="G247" i="5"/>
  <c r="E248" i="5"/>
  <c r="F248" i="5"/>
  <c r="G248" i="5"/>
  <c r="H248" i="5" s="1"/>
  <c r="G249" i="5"/>
  <c r="E250" i="5"/>
  <c r="F250" i="5"/>
  <c r="G250" i="5"/>
  <c r="E251" i="5"/>
  <c r="F251" i="5"/>
  <c r="G251" i="5"/>
  <c r="H251" i="5" s="1"/>
  <c r="G252" i="5"/>
  <c r="H252" i="5" s="1"/>
  <c r="G253" i="5"/>
  <c r="E254" i="5"/>
  <c r="H254" i="5"/>
  <c r="F254" i="5"/>
  <c r="G254" i="5"/>
  <c r="G255" i="5"/>
  <c r="E256" i="5"/>
  <c r="G256" i="5"/>
  <c r="E257" i="5"/>
  <c r="F257" i="5"/>
  <c r="G257" i="5"/>
  <c r="E258" i="5"/>
  <c r="H258" i="5" s="1"/>
  <c r="G258" i="5"/>
  <c r="E259" i="5"/>
  <c r="H259" i="5" s="1"/>
  <c r="F259" i="5"/>
  <c r="G259" i="5"/>
  <c r="E260" i="5"/>
  <c r="F260" i="5"/>
  <c r="G260" i="5"/>
  <c r="E261" i="5"/>
  <c r="F261" i="5"/>
  <c r="G261" i="5"/>
  <c r="G262" i="5"/>
  <c r="G263" i="5"/>
  <c r="E264" i="5"/>
  <c r="G264" i="5"/>
  <c r="E265" i="5"/>
  <c r="F265" i="5"/>
  <c r="G265" i="5"/>
  <c r="G266" i="5"/>
  <c r="E267" i="5"/>
  <c r="H267" i="5" s="1"/>
  <c r="F267" i="5"/>
  <c r="G267" i="5"/>
  <c r="G268" i="5"/>
  <c r="E269" i="5"/>
  <c r="F269" i="5"/>
  <c r="G269" i="5"/>
  <c r="E270" i="5"/>
  <c r="F270" i="5"/>
  <c r="G270" i="5"/>
  <c r="G271" i="5"/>
  <c r="E272" i="5"/>
  <c r="F272" i="5"/>
  <c r="G272" i="5"/>
  <c r="E273" i="5"/>
  <c r="G273" i="5"/>
  <c r="E274" i="5"/>
  <c r="H274" i="5" s="1"/>
  <c r="F274" i="5"/>
  <c r="G274" i="5"/>
  <c r="E275" i="5"/>
  <c r="H275" i="5" s="1"/>
  <c r="F275" i="5"/>
  <c r="G275" i="5"/>
  <c r="E276" i="5"/>
  <c r="F276" i="5"/>
  <c r="G276" i="5"/>
  <c r="E277" i="5"/>
  <c r="F277" i="5"/>
  <c r="G277" i="5"/>
  <c r="E278" i="5"/>
  <c r="H278" i="5" s="1"/>
  <c r="F278" i="5"/>
  <c r="G278" i="5"/>
  <c r="E279" i="5"/>
  <c r="H279" i="5" s="1"/>
  <c r="F279" i="5"/>
  <c r="G279" i="5"/>
  <c r="E280" i="5"/>
  <c r="F280" i="5"/>
  <c r="G280" i="5"/>
  <c r="E281" i="5"/>
  <c r="F281" i="5"/>
  <c r="G281" i="5"/>
  <c r="E282" i="5"/>
  <c r="H282" i="5" s="1"/>
  <c r="F282" i="5"/>
  <c r="G282" i="5"/>
  <c r="E283" i="5"/>
  <c r="H283" i="5" s="1"/>
  <c r="G283" i="5"/>
  <c r="E284" i="5"/>
  <c r="F284" i="5"/>
  <c r="G284" i="5"/>
  <c r="E285" i="5"/>
  <c r="F285" i="5"/>
  <c r="G285" i="5"/>
  <c r="G286" i="5"/>
  <c r="E287" i="5"/>
  <c r="F287" i="5"/>
  <c r="G287" i="5"/>
  <c r="H287" i="5" s="1"/>
  <c r="E288" i="5"/>
  <c r="F288" i="5"/>
  <c r="G288" i="5"/>
  <c r="H288" i="5" s="1"/>
  <c r="E153" i="4"/>
  <c r="G153" i="4"/>
  <c r="H153" i="4" s="1"/>
  <c r="E154" i="4"/>
  <c r="F154" i="4"/>
  <c r="G154" i="4"/>
  <c r="H154" i="4" s="1"/>
  <c r="E155" i="4"/>
  <c r="F155" i="4"/>
  <c r="G155" i="4"/>
  <c r="E156" i="4"/>
  <c r="F156" i="4"/>
  <c r="G156" i="4"/>
  <c r="G157" i="4"/>
  <c r="E158" i="4"/>
  <c r="F158" i="4"/>
  <c r="G158" i="4"/>
  <c r="H158" i="4" s="1"/>
  <c r="E159" i="4"/>
  <c r="F159" i="4"/>
  <c r="G159" i="4"/>
  <c r="E160" i="4"/>
  <c r="F160" i="4"/>
  <c r="G160" i="4"/>
  <c r="E161" i="4"/>
  <c r="F161" i="4"/>
  <c r="G161" i="4"/>
  <c r="E162" i="4"/>
  <c r="F162" i="4"/>
  <c r="G162" i="4"/>
  <c r="H162" i="4" s="1"/>
  <c r="E163" i="4"/>
  <c r="F163" i="4"/>
  <c r="G163" i="4"/>
  <c r="H163" i="4" s="1"/>
  <c r="E164" i="4"/>
  <c r="F164" i="4"/>
  <c r="G164" i="4"/>
  <c r="E165" i="4"/>
  <c r="F165" i="4"/>
  <c r="G165" i="4"/>
  <c r="E166" i="4"/>
  <c r="F166" i="4"/>
  <c r="G166" i="4"/>
  <c r="E167" i="4"/>
  <c r="F167" i="4"/>
  <c r="G167" i="4"/>
  <c r="H167" i="4" s="1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H188" i="4" s="1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E196" i="4"/>
  <c r="F196" i="4"/>
  <c r="G196" i="4"/>
  <c r="E197" i="4"/>
  <c r="F197" i="4"/>
  <c r="G197" i="4"/>
  <c r="E198" i="4"/>
  <c r="F198" i="4"/>
  <c r="G198" i="4"/>
  <c r="E199" i="4"/>
  <c r="F199" i="4"/>
  <c r="G199" i="4"/>
  <c r="E200" i="4"/>
  <c r="F200" i="4"/>
  <c r="G200" i="4"/>
  <c r="H200" i="4" s="1"/>
  <c r="E201" i="4"/>
  <c r="F201" i="4"/>
  <c r="G201" i="4"/>
  <c r="H201" i="4" s="1"/>
  <c r="E202" i="4"/>
  <c r="F202" i="4"/>
  <c r="G202" i="4"/>
  <c r="H202" i="4" s="1"/>
  <c r="E203" i="4"/>
  <c r="G203" i="4"/>
  <c r="H203" i="4" s="1"/>
  <c r="E204" i="4"/>
  <c r="F204" i="4"/>
  <c r="G204" i="4"/>
  <c r="E205" i="4"/>
  <c r="F205" i="4"/>
  <c r="G205" i="4"/>
  <c r="E206" i="4"/>
  <c r="F206" i="4"/>
  <c r="G206" i="4"/>
  <c r="E207" i="4"/>
  <c r="F207" i="4"/>
  <c r="G207" i="4"/>
  <c r="H207" i="4" s="1"/>
  <c r="E208" i="4"/>
  <c r="F208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H215" i="4" s="1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H220" i="4" s="1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F232" i="4"/>
  <c r="G232" i="4"/>
  <c r="E233" i="4"/>
  <c r="F233" i="4"/>
  <c r="G233" i="4"/>
  <c r="E234" i="4"/>
  <c r="F234" i="4"/>
  <c r="G234" i="4"/>
  <c r="E235" i="4"/>
  <c r="F235" i="4"/>
  <c r="G235" i="4"/>
  <c r="H235" i="4" s="1"/>
  <c r="E236" i="4"/>
  <c r="F236" i="4"/>
  <c r="G236" i="4"/>
  <c r="H236" i="4" s="1"/>
  <c r="E237" i="4"/>
  <c r="G237" i="4"/>
  <c r="E238" i="4"/>
  <c r="G238" i="4"/>
  <c r="E239" i="4"/>
  <c r="F239" i="4"/>
  <c r="G239" i="4"/>
  <c r="E240" i="4"/>
  <c r="F240" i="4"/>
  <c r="G240" i="4"/>
  <c r="H240" i="4" s="1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E249" i="4"/>
  <c r="G249" i="4"/>
  <c r="E250" i="4"/>
  <c r="F250" i="4"/>
  <c r="G250" i="4"/>
  <c r="H250" i="4" s="1"/>
  <c r="E251" i="4"/>
  <c r="F251" i="4"/>
  <c r="G251" i="4"/>
  <c r="H251" i="4" s="1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H256" i="4" s="1"/>
  <c r="E257" i="4"/>
  <c r="F257" i="4"/>
  <c r="G257" i="4"/>
  <c r="E258" i="4"/>
  <c r="F258" i="4"/>
  <c r="G258" i="4"/>
  <c r="H258" i="4" s="1"/>
  <c r="E259" i="4"/>
  <c r="F259" i="4"/>
  <c r="G259" i="4"/>
  <c r="E260" i="4"/>
  <c r="F260" i="4"/>
  <c r="G260" i="4"/>
  <c r="H260" i="4" s="1"/>
  <c r="E261" i="4"/>
  <c r="F261" i="4"/>
  <c r="G261" i="4"/>
  <c r="E262" i="4"/>
  <c r="F262" i="4"/>
  <c r="G262" i="4"/>
  <c r="E263" i="4"/>
  <c r="F263" i="4"/>
  <c r="G263" i="4"/>
  <c r="E264" i="4"/>
  <c r="F264" i="4"/>
  <c r="G264" i="4"/>
  <c r="H264" i="4" s="1"/>
  <c r="E265" i="4"/>
  <c r="F265" i="4"/>
  <c r="G265" i="4"/>
  <c r="H265" i="4" s="1"/>
  <c r="E266" i="4"/>
  <c r="F266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H272" i="4" s="1"/>
  <c r="E273" i="4"/>
  <c r="F273" i="4"/>
  <c r="G273" i="4"/>
  <c r="H273" i="4" s="1"/>
  <c r="E274" i="4"/>
  <c r="F274" i="4"/>
  <c r="G274" i="4"/>
  <c r="H274" i="4" s="1"/>
  <c r="E275" i="4"/>
  <c r="F275" i="4"/>
  <c r="G275" i="4"/>
  <c r="E276" i="4"/>
  <c r="F276" i="4"/>
  <c r="G276" i="4"/>
  <c r="E277" i="4"/>
  <c r="F277" i="4"/>
  <c r="G277" i="4"/>
  <c r="H277" i="4" s="1"/>
  <c r="E278" i="4"/>
  <c r="F278" i="4"/>
  <c r="G278" i="4"/>
  <c r="H278" i="4" s="1"/>
  <c r="E279" i="4"/>
  <c r="F279" i="4"/>
  <c r="G279" i="4"/>
  <c r="H279" i="4" s="1"/>
  <c r="E280" i="4"/>
  <c r="F280" i="4"/>
  <c r="G280" i="4"/>
  <c r="H280" i="4" s="1"/>
  <c r="E281" i="4"/>
  <c r="F281" i="4"/>
  <c r="G281" i="4"/>
  <c r="E282" i="4"/>
  <c r="F282" i="4"/>
  <c r="G282" i="4"/>
  <c r="E283" i="4"/>
  <c r="F283" i="4"/>
  <c r="G283" i="4"/>
  <c r="H283" i="4" s="1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E153" i="3"/>
  <c r="G153" i="3"/>
  <c r="E154" i="3"/>
  <c r="G154" i="3"/>
  <c r="E155" i="3"/>
  <c r="F155" i="3"/>
  <c r="G155" i="3"/>
  <c r="E156" i="3"/>
  <c r="G156" i="3"/>
  <c r="G157" i="3"/>
  <c r="G158" i="3"/>
  <c r="E159" i="3"/>
  <c r="G159" i="3"/>
  <c r="F160" i="3"/>
  <c r="G160" i="3"/>
  <c r="E161" i="3"/>
  <c r="F161" i="3"/>
  <c r="G161" i="3"/>
  <c r="G162" i="3"/>
  <c r="E163" i="3"/>
  <c r="F163" i="3"/>
  <c r="G163" i="3"/>
  <c r="F164" i="3"/>
  <c r="G164" i="3"/>
  <c r="G165" i="3"/>
  <c r="G166" i="3"/>
  <c r="F167" i="3"/>
  <c r="G167" i="3"/>
  <c r="E168" i="3"/>
  <c r="F168" i="3"/>
  <c r="G168" i="3"/>
  <c r="H168" i="3" s="1"/>
  <c r="G169" i="3"/>
  <c r="E170" i="3"/>
  <c r="F170" i="3"/>
  <c r="G170" i="3"/>
  <c r="E171" i="3"/>
  <c r="F171" i="3"/>
  <c r="G171" i="3"/>
  <c r="E172" i="3"/>
  <c r="F172" i="3"/>
  <c r="G172" i="3"/>
  <c r="G173" i="3"/>
  <c r="G174" i="3"/>
  <c r="E175" i="3"/>
  <c r="F175" i="3"/>
  <c r="G175" i="3"/>
  <c r="H175" i="3" s="1"/>
  <c r="G176" i="3"/>
  <c r="G177" i="3"/>
  <c r="G178" i="3"/>
  <c r="E179" i="3"/>
  <c r="F179" i="3"/>
  <c r="G179" i="3"/>
  <c r="E180" i="3"/>
  <c r="F180" i="3"/>
  <c r="G180" i="3"/>
  <c r="G181" i="3"/>
  <c r="G182" i="3"/>
  <c r="G183" i="3"/>
  <c r="E184" i="3"/>
  <c r="F184" i="3"/>
  <c r="G184" i="3"/>
  <c r="G185" i="3"/>
  <c r="G186" i="3"/>
  <c r="G187" i="3"/>
  <c r="G188" i="3"/>
  <c r="E189" i="3"/>
  <c r="F189" i="3"/>
  <c r="G189" i="3"/>
  <c r="E190" i="3"/>
  <c r="F190" i="3"/>
  <c r="G190" i="3"/>
  <c r="E191" i="3"/>
  <c r="F191" i="3"/>
  <c r="G191" i="3"/>
  <c r="H191" i="3" s="1"/>
  <c r="E192" i="3"/>
  <c r="F192" i="3"/>
  <c r="G192" i="3"/>
  <c r="H192" i="3" s="1"/>
  <c r="E193" i="3"/>
  <c r="F193" i="3"/>
  <c r="G193" i="3"/>
  <c r="E194" i="3"/>
  <c r="F194" i="3"/>
  <c r="G194" i="3"/>
  <c r="E195" i="3"/>
  <c r="F195" i="3"/>
  <c r="G195" i="3"/>
  <c r="H195" i="3" s="1"/>
  <c r="G196" i="3"/>
  <c r="E197" i="3"/>
  <c r="F197" i="3"/>
  <c r="G197" i="3"/>
  <c r="E198" i="3"/>
  <c r="F198" i="3"/>
  <c r="G198" i="3"/>
  <c r="E199" i="3"/>
  <c r="F199" i="3"/>
  <c r="G199" i="3"/>
  <c r="E200" i="3"/>
  <c r="F200" i="3"/>
  <c r="G200" i="3"/>
  <c r="E201" i="3"/>
  <c r="F201" i="3"/>
  <c r="G201" i="3"/>
  <c r="E202" i="3"/>
  <c r="F202" i="3"/>
  <c r="G202" i="3"/>
  <c r="E203" i="3"/>
  <c r="G203" i="3"/>
  <c r="E204" i="3"/>
  <c r="F204" i="3"/>
  <c r="G204" i="3"/>
  <c r="H204" i="3" s="1"/>
  <c r="E205" i="3"/>
  <c r="F205" i="3"/>
  <c r="G205" i="3"/>
  <c r="H205" i="3" s="1"/>
  <c r="E206" i="3"/>
  <c r="F206" i="3"/>
  <c r="G206" i="3"/>
  <c r="H206" i="3" s="1"/>
  <c r="E207" i="3"/>
  <c r="F207" i="3"/>
  <c r="G207" i="3"/>
  <c r="H207" i="3" s="1"/>
  <c r="F208" i="3"/>
  <c r="G208" i="3"/>
  <c r="E209" i="3"/>
  <c r="G209" i="3"/>
  <c r="E210" i="3"/>
  <c r="F210" i="3"/>
  <c r="G210" i="3"/>
  <c r="E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E216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E226" i="3"/>
  <c r="F226" i="3"/>
  <c r="G226" i="3"/>
  <c r="E227" i="3"/>
  <c r="F227" i="3"/>
  <c r="G227" i="3"/>
  <c r="E228" i="3"/>
  <c r="F228" i="3"/>
  <c r="G228" i="3"/>
  <c r="G229" i="3"/>
  <c r="E230" i="3"/>
  <c r="F230" i="3"/>
  <c r="G230" i="3"/>
  <c r="E231" i="3"/>
  <c r="G231" i="3"/>
  <c r="E232" i="3"/>
  <c r="F232" i="3"/>
  <c r="G232" i="3"/>
  <c r="F233" i="3"/>
  <c r="G233" i="3"/>
  <c r="E234" i="3"/>
  <c r="F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H241" i="3" s="1"/>
  <c r="E242" i="3"/>
  <c r="F242" i="3"/>
  <c r="G242" i="3"/>
  <c r="E243" i="3"/>
  <c r="F243" i="3"/>
  <c r="G243" i="3"/>
  <c r="E244" i="3"/>
  <c r="G244" i="3"/>
  <c r="H244" i="3" s="1"/>
  <c r="E245" i="3"/>
  <c r="F245" i="3"/>
  <c r="G245" i="3"/>
  <c r="H245" i="3" s="1"/>
  <c r="E246" i="3"/>
  <c r="F246" i="3"/>
  <c r="G246" i="3"/>
  <c r="E247" i="3"/>
  <c r="F247" i="3"/>
  <c r="G247" i="3"/>
  <c r="E248" i="3"/>
  <c r="F248" i="3"/>
  <c r="G248" i="3"/>
  <c r="H248" i="3" s="1"/>
  <c r="G249" i="3"/>
  <c r="E250" i="3"/>
  <c r="F250" i="3"/>
  <c r="G250" i="3"/>
  <c r="E251" i="3"/>
  <c r="F251" i="3"/>
  <c r="G251" i="3"/>
  <c r="E252" i="3"/>
  <c r="F252" i="3"/>
  <c r="G252" i="3"/>
  <c r="G253" i="3"/>
  <c r="G254" i="3"/>
  <c r="E255" i="3"/>
  <c r="F255" i="3"/>
  <c r="G255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F262" i="3"/>
  <c r="G262" i="3"/>
  <c r="E263" i="3"/>
  <c r="F263" i="3"/>
  <c r="G263" i="3"/>
  <c r="E264" i="3"/>
  <c r="F264" i="3"/>
  <c r="G264" i="3"/>
  <c r="E265" i="3"/>
  <c r="F265" i="3"/>
  <c r="G265" i="3"/>
  <c r="G266" i="3"/>
  <c r="E267" i="3"/>
  <c r="F267" i="3"/>
  <c r="G267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E153" i="2"/>
  <c r="G153" i="2"/>
  <c r="G154" i="2"/>
  <c r="E155" i="2"/>
  <c r="F155" i="2"/>
  <c r="G155" i="2"/>
  <c r="H155" i="2" s="1"/>
  <c r="G156" i="2"/>
  <c r="G157" i="2"/>
  <c r="E158" i="2"/>
  <c r="F158" i="2"/>
  <c r="G158" i="2"/>
  <c r="G159" i="2"/>
  <c r="G160" i="2"/>
  <c r="E161" i="2"/>
  <c r="F161" i="2"/>
  <c r="G161" i="2"/>
  <c r="E162" i="2"/>
  <c r="F162" i="2"/>
  <c r="G162" i="2"/>
  <c r="G163" i="2"/>
  <c r="F164" i="2"/>
  <c r="G164" i="2"/>
  <c r="G165" i="2"/>
  <c r="G166" i="2"/>
  <c r="G167" i="2"/>
  <c r="E168" i="2"/>
  <c r="F168" i="2"/>
  <c r="G168" i="2"/>
  <c r="G169" i="2"/>
  <c r="E170" i="2"/>
  <c r="F170" i="2"/>
  <c r="G170" i="2"/>
  <c r="E171" i="2"/>
  <c r="F171" i="2"/>
  <c r="G171" i="2"/>
  <c r="E172" i="2"/>
  <c r="F172" i="2"/>
  <c r="G172" i="2"/>
  <c r="G173" i="2"/>
  <c r="G174" i="2"/>
  <c r="G175" i="2"/>
  <c r="G176" i="2"/>
  <c r="G177" i="2"/>
  <c r="G178" i="2"/>
  <c r="G179" i="2"/>
  <c r="F180" i="2"/>
  <c r="G180" i="2"/>
  <c r="G181" i="2"/>
  <c r="G182" i="2"/>
  <c r="G183" i="2"/>
  <c r="E184" i="2"/>
  <c r="F184" i="2"/>
  <c r="G184" i="2"/>
  <c r="E185" i="2"/>
  <c r="F185" i="2"/>
  <c r="G185" i="2"/>
  <c r="H185" i="2" s="1"/>
  <c r="G186" i="2"/>
  <c r="G187" i="2"/>
  <c r="E188" i="2"/>
  <c r="F188" i="2"/>
  <c r="G188" i="2"/>
  <c r="H188" i="2" s="1"/>
  <c r="E189" i="2"/>
  <c r="F189" i="2"/>
  <c r="G189" i="2"/>
  <c r="E190" i="2"/>
  <c r="F190" i="2"/>
  <c r="G190" i="2"/>
  <c r="E191" i="2"/>
  <c r="F191" i="2"/>
  <c r="G191" i="2"/>
  <c r="E192" i="2"/>
  <c r="F192" i="2"/>
  <c r="G192" i="2"/>
  <c r="H192" i="2" s="1"/>
  <c r="E193" i="2"/>
  <c r="F193" i="2"/>
  <c r="G193" i="2"/>
  <c r="H193" i="2" s="1"/>
  <c r="E194" i="2"/>
  <c r="F194" i="2"/>
  <c r="G194" i="2"/>
  <c r="H194" i="2" s="1"/>
  <c r="E195" i="2"/>
  <c r="G195" i="2"/>
  <c r="H195" i="2" s="1"/>
  <c r="G196" i="2"/>
  <c r="E197" i="2"/>
  <c r="G197" i="2"/>
  <c r="E198" i="2"/>
  <c r="F198" i="2"/>
  <c r="G198" i="2"/>
  <c r="H198" i="2" s="1"/>
  <c r="E199" i="2"/>
  <c r="F199" i="2"/>
  <c r="G199" i="2"/>
  <c r="E200" i="2"/>
  <c r="F200" i="2"/>
  <c r="G200" i="2"/>
  <c r="F201" i="2"/>
  <c r="G201" i="2"/>
  <c r="E202" i="2"/>
  <c r="F202" i="2"/>
  <c r="G202" i="2"/>
  <c r="G203" i="2"/>
  <c r="E204" i="2"/>
  <c r="F204" i="2"/>
  <c r="G204" i="2"/>
  <c r="E205" i="2"/>
  <c r="G205" i="2"/>
  <c r="E206" i="2"/>
  <c r="F206" i="2"/>
  <c r="G206" i="2"/>
  <c r="E207" i="2"/>
  <c r="F207" i="2"/>
  <c r="G207" i="2"/>
  <c r="E208" i="2"/>
  <c r="G208" i="2"/>
  <c r="E209" i="2"/>
  <c r="F209" i="2"/>
  <c r="G209" i="2"/>
  <c r="H209" i="2" s="1"/>
  <c r="E210" i="2"/>
  <c r="F210" i="2"/>
  <c r="G210" i="2"/>
  <c r="G211" i="2"/>
  <c r="E212" i="2"/>
  <c r="F212" i="2"/>
  <c r="G212" i="2"/>
  <c r="E213" i="2"/>
  <c r="F213" i="2"/>
  <c r="G213" i="2"/>
  <c r="G214" i="2"/>
  <c r="E215" i="2"/>
  <c r="F215" i="2"/>
  <c r="G215" i="2"/>
  <c r="E216" i="2"/>
  <c r="F216" i="2"/>
  <c r="G216" i="2"/>
  <c r="E217" i="2"/>
  <c r="F217" i="2"/>
  <c r="G217" i="2"/>
  <c r="E218" i="2"/>
  <c r="F218" i="2"/>
  <c r="G218" i="2"/>
  <c r="G219" i="2"/>
  <c r="E220" i="2"/>
  <c r="F220" i="2"/>
  <c r="G220" i="2"/>
  <c r="E221" i="2"/>
  <c r="F221" i="2"/>
  <c r="G221" i="2"/>
  <c r="G222" i="2"/>
  <c r="F223" i="2"/>
  <c r="G223" i="2"/>
  <c r="E224" i="2"/>
  <c r="F224" i="2"/>
  <c r="G224" i="2"/>
  <c r="E225" i="2"/>
  <c r="F225" i="2"/>
  <c r="G225" i="2"/>
  <c r="F226" i="2"/>
  <c r="G226" i="2"/>
  <c r="E227" i="2"/>
  <c r="F227" i="2"/>
  <c r="G227" i="2"/>
  <c r="E228" i="2"/>
  <c r="F228" i="2"/>
  <c r="G228" i="2"/>
  <c r="G229" i="2"/>
  <c r="E230" i="2"/>
  <c r="F230" i="2"/>
  <c r="G230" i="2"/>
  <c r="G231" i="2"/>
  <c r="G232" i="2"/>
  <c r="E233" i="2"/>
  <c r="F233" i="2"/>
  <c r="G233" i="2"/>
  <c r="E234" i="2"/>
  <c r="F234" i="2"/>
  <c r="G234" i="2"/>
  <c r="G235" i="2"/>
  <c r="E236" i="2"/>
  <c r="F236" i="2"/>
  <c r="G236" i="2"/>
  <c r="G237" i="2"/>
  <c r="G238" i="2"/>
  <c r="G239" i="2"/>
  <c r="E240" i="2"/>
  <c r="G240" i="2"/>
  <c r="H240" i="2" s="1"/>
  <c r="E241" i="2"/>
  <c r="F241" i="2"/>
  <c r="G241" i="2"/>
  <c r="E242" i="2"/>
  <c r="F242" i="2"/>
  <c r="G242" i="2"/>
  <c r="E243" i="2"/>
  <c r="F243" i="2"/>
  <c r="G243" i="2"/>
  <c r="F244" i="2"/>
  <c r="G244" i="2"/>
  <c r="F245" i="2"/>
  <c r="G245" i="2"/>
  <c r="E246" i="2"/>
  <c r="G246" i="2"/>
  <c r="H246" i="2" s="1"/>
  <c r="G247" i="2"/>
  <c r="G248" i="2"/>
  <c r="G249" i="2"/>
  <c r="E250" i="2"/>
  <c r="F250" i="2"/>
  <c r="G250" i="2"/>
  <c r="F251" i="2"/>
  <c r="G251" i="2"/>
  <c r="E252" i="2"/>
  <c r="F252" i="2"/>
  <c r="G252" i="2"/>
  <c r="H252" i="2" s="1"/>
  <c r="G253" i="2"/>
  <c r="E254" i="2"/>
  <c r="F254" i="2"/>
  <c r="G254" i="2"/>
  <c r="E255" i="2"/>
  <c r="F255" i="2"/>
  <c r="G255" i="2"/>
  <c r="H255" i="2" s="1"/>
  <c r="G256" i="2"/>
  <c r="E257" i="2"/>
  <c r="H257" i="2" s="1"/>
  <c r="F257" i="2"/>
  <c r="G257" i="2"/>
  <c r="E258" i="2"/>
  <c r="F258" i="2"/>
  <c r="G258" i="2"/>
  <c r="H258" i="2" s="1"/>
  <c r="E259" i="2"/>
  <c r="F259" i="2"/>
  <c r="G259" i="2"/>
  <c r="H259" i="2" s="1"/>
  <c r="E260" i="2"/>
  <c r="F260" i="2"/>
  <c r="G260" i="2"/>
  <c r="E261" i="2"/>
  <c r="H261" i="2" s="1"/>
  <c r="F261" i="2"/>
  <c r="G261" i="2"/>
  <c r="G262" i="2"/>
  <c r="E263" i="2"/>
  <c r="F263" i="2"/>
  <c r="G263" i="2"/>
  <c r="E264" i="2"/>
  <c r="F264" i="2"/>
  <c r="G264" i="2"/>
  <c r="E265" i="2"/>
  <c r="F265" i="2"/>
  <c r="G265" i="2"/>
  <c r="G266" i="2"/>
  <c r="E267" i="2"/>
  <c r="F267" i="2"/>
  <c r="G267" i="2"/>
  <c r="G268" i="2"/>
  <c r="E269" i="2"/>
  <c r="F269" i="2"/>
  <c r="G269" i="2"/>
  <c r="F270" i="2"/>
  <c r="G270" i="2"/>
  <c r="G271" i="2"/>
  <c r="E272" i="2"/>
  <c r="F272" i="2"/>
  <c r="G272" i="2"/>
  <c r="G273" i="2"/>
  <c r="F274" i="2"/>
  <c r="G274" i="2"/>
  <c r="E275" i="2"/>
  <c r="F275" i="2"/>
  <c r="G275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F281" i="2"/>
  <c r="G281" i="2"/>
  <c r="H281" i="2" s="1"/>
  <c r="E282" i="2"/>
  <c r="G282" i="2"/>
  <c r="H282" i="2" s="1"/>
  <c r="F283" i="2"/>
  <c r="G283" i="2"/>
  <c r="E284" i="2"/>
  <c r="F284" i="2"/>
  <c r="G284" i="2"/>
  <c r="H284" i="2" s="1"/>
  <c r="E285" i="2"/>
  <c r="F285" i="2"/>
  <c r="G285" i="2"/>
  <c r="H285" i="2" s="1"/>
  <c r="G286" i="2"/>
  <c r="E287" i="2"/>
  <c r="F287" i="2"/>
  <c r="G287" i="2"/>
  <c r="E288" i="2"/>
  <c r="H288" i="2" s="1"/>
  <c r="F288" i="2"/>
  <c r="G288" i="2"/>
  <c r="E153" i="1"/>
  <c r="F153" i="1"/>
  <c r="G153" i="1"/>
  <c r="H153" i="1" s="1"/>
  <c r="G154" i="1"/>
  <c r="E155" i="1"/>
  <c r="F155" i="1"/>
  <c r="G155" i="1"/>
  <c r="E156" i="1"/>
  <c r="F156" i="1"/>
  <c r="G156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H166" i="1"/>
  <c r="F166" i="1"/>
  <c r="G166" i="1"/>
  <c r="E167" i="1"/>
  <c r="H167" i="1"/>
  <c r="F167" i="1"/>
  <c r="G167" i="1"/>
  <c r="E168" i="1"/>
  <c r="F168" i="1"/>
  <c r="G168" i="1"/>
  <c r="H168" i="1" s="1"/>
  <c r="E169" i="1"/>
  <c r="G169" i="1"/>
  <c r="H169" i="1" s="1"/>
  <c r="E170" i="1"/>
  <c r="F170" i="1"/>
  <c r="G170" i="1"/>
  <c r="E171" i="1"/>
  <c r="F171" i="1"/>
  <c r="G171" i="1"/>
  <c r="E172" i="1"/>
  <c r="F172" i="1"/>
  <c r="G172" i="1"/>
  <c r="H172" i="1" s="1"/>
  <c r="G173" i="1"/>
  <c r="E174" i="1"/>
  <c r="F174" i="1"/>
  <c r="G174" i="1"/>
  <c r="E175" i="1"/>
  <c r="F175" i="1"/>
  <c r="G175" i="1"/>
  <c r="E176" i="1"/>
  <c r="H176" i="1" s="1"/>
  <c r="F176" i="1"/>
  <c r="G176" i="1"/>
  <c r="G177" i="1"/>
  <c r="E178" i="1"/>
  <c r="H178" i="1" s="1"/>
  <c r="F178" i="1"/>
  <c r="G178" i="1"/>
  <c r="E179" i="1"/>
  <c r="F179" i="1"/>
  <c r="G179" i="1"/>
  <c r="E180" i="1"/>
  <c r="F180" i="1"/>
  <c r="G180" i="1"/>
  <c r="E181" i="1"/>
  <c r="F181" i="1"/>
  <c r="G181" i="1"/>
  <c r="E182" i="1"/>
  <c r="H182" i="1" s="1"/>
  <c r="F182" i="1"/>
  <c r="G182" i="1"/>
  <c r="E183" i="1"/>
  <c r="F183" i="1"/>
  <c r="G183" i="1"/>
  <c r="E184" i="1"/>
  <c r="H184" i="1"/>
  <c r="F184" i="1"/>
  <c r="G184" i="1"/>
  <c r="E185" i="1"/>
  <c r="H185" i="1"/>
  <c r="F185" i="1"/>
  <c r="G185" i="1"/>
  <c r="E186" i="1"/>
  <c r="F186" i="1"/>
  <c r="G186" i="1"/>
  <c r="H186" i="1" s="1"/>
  <c r="E187" i="1"/>
  <c r="F187" i="1"/>
  <c r="G187" i="1"/>
  <c r="E188" i="1"/>
  <c r="H188" i="1" s="1"/>
  <c r="F188" i="1"/>
  <c r="G188" i="1"/>
  <c r="E189" i="1"/>
  <c r="F189" i="1"/>
  <c r="G189" i="1"/>
  <c r="E190" i="1"/>
  <c r="F190" i="1"/>
  <c r="G190" i="1"/>
  <c r="H190" i="1" s="1"/>
  <c r="E191" i="1"/>
  <c r="F191" i="1"/>
  <c r="G191" i="1"/>
  <c r="H191" i="1" s="1"/>
  <c r="E192" i="1"/>
  <c r="H192" i="1" s="1"/>
  <c r="F192" i="1"/>
  <c r="G192" i="1"/>
  <c r="E193" i="1"/>
  <c r="H193" i="1" s="1"/>
  <c r="F193" i="1"/>
  <c r="G193" i="1"/>
  <c r="E194" i="1"/>
  <c r="F194" i="1"/>
  <c r="G194" i="1"/>
  <c r="E195" i="1"/>
  <c r="F195" i="1"/>
  <c r="G195" i="1"/>
  <c r="H195" i="1" s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H201" i="1" s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H218" i="1" s="1"/>
  <c r="E219" i="1"/>
  <c r="F219" i="1"/>
  <c r="G219" i="1"/>
  <c r="H219" i="1" s="1"/>
  <c r="E220" i="1"/>
  <c r="F220" i="1"/>
  <c r="G220" i="1"/>
  <c r="H220" i="1" s="1"/>
  <c r="E221" i="1"/>
  <c r="F221" i="1"/>
  <c r="G221" i="1"/>
  <c r="E222" i="1"/>
  <c r="F222" i="1"/>
  <c r="G222" i="1"/>
  <c r="E223" i="1"/>
  <c r="F223" i="1"/>
  <c r="G223" i="1"/>
  <c r="E224" i="1"/>
  <c r="F224" i="1"/>
  <c r="G224" i="1"/>
  <c r="H224" i="1" s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H234" i="1" s="1"/>
  <c r="G235" i="1"/>
  <c r="E236" i="1"/>
  <c r="F236" i="1"/>
  <c r="G236" i="1"/>
  <c r="H236" i="1" s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H242" i="1" s="1"/>
  <c r="F242" i="1"/>
  <c r="G242" i="1"/>
  <c r="E243" i="1"/>
  <c r="H243" i="1"/>
  <c r="F243" i="1"/>
  <c r="G243" i="1"/>
  <c r="E244" i="1"/>
  <c r="H244" i="1"/>
  <c r="F244" i="1"/>
  <c r="G244" i="1"/>
  <c r="E245" i="1"/>
  <c r="F245" i="1"/>
  <c r="G245" i="1"/>
  <c r="E246" i="1"/>
  <c r="F246" i="1"/>
  <c r="G246" i="1"/>
  <c r="H246" i="1" s="1"/>
  <c r="E247" i="1"/>
  <c r="F247" i="1"/>
  <c r="G247" i="1"/>
  <c r="E248" i="1"/>
  <c r="H248" i="1" s="1"/>
  <c r="F248" i="1"/>
  <c r="G248" i="1"/>
  <c r="G249" i="1"/>
  <c r="E250" i="1"/>
  <c r="F250" i="1"/>
  <c r="G250" i="1"/>
  <c r="H250" i="1" s="1"/>
  <c r="E251" i="1"/>
  <c r="F251" i="1"/>
  <c r="G251" i="1"/>
  <c r="H251" i="1" s="1"/>
  <c r="E252" i="1"/>
  <c r="F252" i="1"/>
  <c r="G252" i="1"/>
  <c r="H252" i="1" s="1"/>
  <c r="G253" i="1"/>
  <c r="E254" i="1"/>
  <c r="F254" i="1"/>
  <c r="G254" i="1"/>
  <c r="E255" i="1"/>
  <c r="F255" i="1"/>
  <c r="G255" i="1"/>
  <c r="E256" i="1"/>
  <c r="H256" i="1" s="1"/>
  <c r="F256" i="1"/>
  <c r="G256" i="1"/>
  <c r="E257" i="1"/>
  <c r="F257" i="1"/>
  <c r="G257" i="1"/>
  <c r="E258" i="1"/>
  <c r="F258" i="1"/>
  <c r="G258" i="1"/>
  <c r="H258" i="1" s="1"/>
  <c r="E259" i="1"/>
  <c r="F259" i="1"/>
  <c r="G259" i="1"/>
  <c r="H259" i="1" s="1"/>
  <c r="E260" i="1"/>
  <c r="H260" i="1" s="1"/>
  <c r="F260" i="1"/>
  <c r="G260" i="1"/>
  <c r="E261" i="1"/>
  <c r="H261" i="1"/>
  <c r="F261" i="1"/>
  <c r="G261" i="1"/>
  <c r="E262" i="1"/>
  <c r="H262" i="1"/>
  <c r="F262" i="1"/>
  <c r="G262" i="1"/>
  <c r="E263" i="1"/>
  <c r="F263" i="1"/>
  <c r="G263" i="1"/>
  <c r="H263" i="1" s="1"/>
  <c r="E264" i="1"/>
  <c r="F264" i="1"/>
  <c r="G264" i="1"/>
  <c r="H264" i="1" s="1"/>
  <c r="E265" i="1"/>
  <c r="F265" i="1"/>
  <c r="G265" i="1"/>
  <c r="H265" i="1" s="1"/>
  <c r="E266" i="1"/>
  <c r="F266" i="1"/>
  <c r="G266" i="1"/>
  <c r="E267" i="1"/>
  <c r="F267" i="1"/>
  <c r="G267" i="1"/>
  <c r="E268" i="1"/>
  <c r="F268" i="1"/>
  <c r="G268" i="1"/>
  <c r="H268" i="1" s="1"/>
  <c r="E269" i="1"/>
  <c r="F269" i="1"/>
  <c r="G269" i="1"/>
  <c r="E270" i="1"/>
  <c r="H270" i="1" s="1"/>
  <c r="F270" i="1"/>
  <c r="G270" i="1"/>
  <c r="E271" i="1"/>
  <c r="F271" i="1"/>
  <c r="G271" i="1"/>
  <c r="E272" i="1"/>
  <c r="F272" i="1"/>
  <c r="G272" i="1"/>
  <c r="H272" i="1" s="1"/>
  <c r="E273" i="1"/>
  <c r="F273" i="1"/>
  <c r="G273" i="1"/>
  <c r="H273" i="1" s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H278" i="1" s="1"/>
  <c r="F278" i="1"/>
  <c r="G278" i="1"/>
  <c r="E279" i="1"/>
  <c r="F279" i="1"/>
  <c r="G279" i="1"/>
  <c r="E280" i="1"/>
  <c r="F280" i="1"/>
  <c r="G280" i="1"/>
  <c r="H280" i="1" s="1"/>
  <c r="E281" i="1"/>
  <c r="F281" i="1"/>
  <c r="G281" i="1"/>
  <c r="H281" i="1" s="1"/>
  <c r="E282" i="1"/>
  <c r="F282" i="1"/>
  <c r="G282" i="1"/>
  <c r="E283" i="1"/>
  <c r="F283" i="1"/>
  <c r="G283" i="1"/>
  <c r="H283" i="1" s="1"/>
  <c r="E284" i="1"/>
  <c r="F284" i="1"/>
  <c r="G284" i="1"/>
  <c r="H284" i="1" s="1"/>
  <c r="E285" i="1"/>
  <c r="F285" i="1"/>
  <c r="G285" i="1"/>
  <c r="E286" i="1"/>
  <c r="H286" i="1" s="1"/>
  <c r="F286" i="1"/>
  <c r="G286" i="1"/>
  <c r="E287" i="1"/>
  <c r="F287" i="1"/>
  <c r="G287" i="1"/>
  <c r="H287" i="1" s="1"/>
  <c r="E288" i="1"/>
  <c r="F288" i="1"/>
  <c r="G288" i="1"/>
  <c r="H288" i="1" s="1"/>
  <c r="E153" i="34"/>
  <c r="F153" i="34"/>
  <c r="G153" i="34"/>
  <c r="H153" i="34" s="1"/>
  <c r="E154" i="34"/>
  <c r="F154" i="34"/>
  <c r="G154" i="34"/>
  <c r="E155" i="34"/>
  <c r="F155" i="34"/>
  <c r="G155" i="34"/>
  <c r="E156" i="34"/>
  <c r="F156" i="34"/>
  <c r="G156" i="34"/>
  <c r="H156" i="34" s="1"/>
  <c r="E157" i="34"/>
  <c r="G157" i="34"/>
  <c r="H157" i="34" s="1"/>
  <c r="E158" i="34"/>
  <c r="F158" i="34"/>
  <c r="G158" i="34"/>
  <c r="E159" i="34"/>
  <c r="F159" i="34"/>
  <c r="G159" i="34"/>
  <c r="E160" i="34"/>
  <c r="F160" i="34"/>
  <c r="G160" i="34"/>
  <c r="H160" i="34" s="1"/>
  <c r="E161" i="34"/>
  <c r="F161" i="34"/>
  <c r="G161" i="34"/>
  <c r="H161" i="34" s="1"/>
  <c r="E162" i="34"/>
  <c r="F162" i="34"/>
  <c r="G162" i="34"/>
  <c r="E163" i="34"/>
  <c r="F163" i="34"/>
  <c r="G163" i="34"/>
  <c r="E164" i="34"/>
  <c r="F164" i="34"/>
  <c r="G164" i="34"/>
  <c r="H164" i="34" s="1"/>
  <c r="E165" i="34"/>
  <c r="F165" i="34"/>
  <c r="G165" i="34"/>
  <c r="H165" i="34" s="1"/>
  <c r="E166" i="34"/>
  <c r="F166" i="34"/>
  <c r="G166" i="34"/>
  <c r="E167" i="34"/>
  <c r="F167" i="34"/>
  <c r="G167" i="34"/>
  <c r="E168" i="34"/>
  <c r="F168" i="34"/>
  <c r="G168" i="34"/>
  <c r="H168" i="34" s="1"/>
  <c r="E169" i="34"/>
  <c r="G169" i="34"/>
  <c r="H169" i="34" s="1"/>
  <c r="E170" i="34"/>
  <c r="F170" i="34"/>
  <c r="G170" i="34"/>
  <c r="E171" i="34"/>
  <c r="F171" i="34"/>
  <c r="G171" i="34"/>
  <c r="E172" i="34"/>
  <c r="F172" i="34"/>
  <c r="G172" i="34"/>
  <c r="H172" i="34" s="1"/>
  <c r="E173" i="34"/>
  <c r="G173" i="34"/>
  <c r="H173" i="34" s="1"/>
  <c r="E174" i="34"/>
  <c r="F174" i="34"/>
  <c r="G174" i="34"/>
  <c r="E175" i="34"/>
  <c r="F175" i="34"/>
  <c r="G175" i="34"/>
  <c r="E176" i="34"/>
  <c r="F176" i="34"/>
  <c r="G176" i="34"/>
  <c r="H176" i="34" s="1"/>
  <c r="E177" i="34"/>
  <c r="F177" i="34"/>
  <c r="G177" i="34"/>
  <c r="H177" i="34" s="1"/>
  <c r="E178" i="34"/>
  <c r="F178" i="34"/>
  <c r="G178" i="34"/>
  <c r="E179" i="34"/>
  <c r="F179" i="34"/>
  <c r="G179" i="34"/>
  <c r="E180" i="34"/>
  <c r="F180" i="34"/>
  <c r="G180" i="34"/>
  <c r="H180" i="34" s="1"/>
  <c r="E181" i="34"/>
  <c r="F181" i="34"/>
  <c r="G181" i="34"/>
  <c r="H181" i="34" s="1"/>
  <c r="E182" i="34"/>
  <c r="F182" i="34"/>
  <c r="G182" i="34"/>
  <c r="E183" i="34"/>
  <c r="F183" i="34"/>
  <c r="G183" i="34"/>
  <c r="E184" i="34"/>
  <c r="F184" i="34"/>
  <c r="G184" i="34"/>
  <c r="H184" i="34" s="1"/>
  <c r="E185" i="34"/>
  <c r="F185" i="34"/>
  <c r="G185" i="34"/>
  <c r="H185" i="34" s="1"/>
  <c r="E186" i="34"/>
  <c r="F186" i="34"/>
  <c r="G186" i="34"/>
  <c r="E187" i="34"/>
  <c r="F187" i="34"/>
  <c r="G187" i="34"/>
  <c r="E188" i="34"/>
  <c r="F188" i="34"/>
  <c r="G188" i="34"/>
  <c r="H188" i="34" s="1"/>
  <c r="E189" i="34"/>
  <c r="F189" i="34"/>
  <c r="G189" i="34"/>
  <c r="H189" i="34" s="1"/>
  <c r="E190" i="34"/>
  <c r="F190" i="34"/>
  <c r="G190" i="34"/>
  <c r="E191" i="34"/>
  <c r="F191" i="34"/>
  <c r="G191" i="34"/>
  <c r="E192" i="34"/>
  <c r="F192" i="34"/>
  <c r="G192" i="34"/>
  <c r="H192" i="34" s="1"/>
  <c r="E193" i="34"/>
  <c r="F193" i="34"/>
  <c r="G193" i="34"/>
  <c r="H193" i="34" s="1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G209" i="34"/>
  <c r="E210" i="34"/>
  <c r="F210" i="34"/>
  <c r="G210" i="34"/>
  <c r="H210" i="34" s="1"/>
  <c r="E211" i="34"/>
  <c r="F211" i="34"/>
  <c r="G211" i="34"/>
  <c r="H211" i="34" s="1"/>
  <c r="E212" i="34"/>
  <c r="F212" i="34"/>
  <c r="G212" i="34"/>
  <c r="H212" i="34" s="1"/>
  <c r="E213" i="34"/>
  <c r="F213" i="34"/>
  <c r="G213" i="34"/>
  <c r="H213" i="34" s="1"/>
  <c r="E214" i="34"/>
  <c r="F214" i="34"/>
  <c r="G214" i="34"/>
  <c r="H214" i="34" s="1"/>
  <c r="E215" i="34"/>
  <c r="F215" i="34"/>
  <c r="G215" i="34"/>
  <c r="H215" i="34" s="1"/>
  <c r="E216" i="34"/>
  <c r="F216" i="34"/>
  <c r="G216" i="34"/>
  <c r="H216" i="34" s="1"/>
  <c r="E217" i="34"/>
  <c r="F217" i="34"/>
  <c r="G217" i="34"/>
  <c r="H217" i="34" s="1"/>
  <c r="E218" i="34"/>
  <c r="F218" i="34"/>
  <c r="G218" i="34"/>
  <c r="H218" i="34" s="1"/>
  <c r="E219" i="34"/>
  <c r="F219" i="34"/>
  <c r="G219" i="34"/>
  <c r="H219" i="34" s="1"/>
  <c r="E220" i="34"/>
  <c r="F220" i="34"/>
  <c r="G220" i="34"/>
  <c r="H220" i="34" s="1"/>
  <c r="E221" i="34"/>
  <c r="F221" i="34"/>
  <c r="G221" i="34"/>
  <c r="H221" i="34" s="1"/>
  <c r="E222" i="34"/>
  <c r="F222" i="34"/>
  <c r="G222" i="34"/>
  <c r="H222" i="34" s="1"/>
  <c r="E223" i="34"/>
  <c r="F223" i="34"/>
  <c r="G223" i="34"/>
  <c r="H223" i="34" s="1"/>
  <c r="E224" i="34"/>
  <c r="F224" i="34"/>
  <c r="G224" i="34"/>
  <c r="H224" i="34" s="1"/>
  <c r="E225" i="34"/>
  <c r="F225" i="34"/>
  <c r="G225" i="34"/>
  <c r="H225" i="34" s="1"/>
  <c r="E226" i="34"/>
  <c r="F226" i="34"/>
  <c r="G226" i="34"/>
  <c r="H226" i="34" s="1"/>
  <c r="E227" i="34"/>
  <c r="F227" i="34"/>
  <c r="G227" i="34"/>
  <c r="H227" i="34" s="1"/>
  <c r="E228" i="34"/>
  <c r="F228" i="34"/>
  <c r="G228" i="34"/>
  <c r="H228" i="34" s="1"/>
  <c r="E229" i="34"/>
  <c r="F229" i="34"/>
  <c r="G229" i="34"/>
  <c r="H229" i="34" s="1"/>
  <c r="E230" i="34"/>
  <c r="F230" i="34"/>
  <c r="G230" i="34"/>
  <c r="H230" i="34" s="1"/>
  <c r="E231" i="34"/>
  <c r="F231" i="34"/>
  <c r="G231" i="34"/>
  <c r="H231" i="34" s="1"/>
  <c r="E232" i="34"/>
  <c r="F232" i="34"/>
  <c r="G232" i="34"/>
  <c r="H232" i="34" s="1"/>
  <c r="E233" i="34"/>
  <c r="F233" i="34"/>
  <c r="G233" i="34"/>
  <c r="H233" i="34" s="1"/>
  <c r="E234" i="34"/>
  <c r="F234" i="34"/>
  <c r="G234" i="34"/>
  <c r="H234" i="34" s="1"/>
  <c r="E235" i="34"/>
  <c r="G235" i="34"/>
  <c r="H235" i="34" s="1"/>
  <c r="E236" i="34"/>
  <c r="F236" i="34"/>
  <c r="G236" i="34"/>
  <c r="H236" i="34" s="1"/>
  <c r="E237" i="34"/>
  <c r="F237" i="34"/>
  <c r="G237" i="34"/>
  <c r="H237" i="34" s="1"/>
  <c r="E238" i="34"/>
  <c r="F238" i="34"/>
  <c r="G238" i="34"/>
  <c r="H238" i="34" s="1"/>
  <c r="E239" i="34"/>
  <c r="F239" i="34"/>
  <c r="G239" i="34"/>
  <c r="H239" i="34" s="1"/>
  <c r="E240" i="34"/>
  <c r="F240" i="34"/>
  <c r="G240" i="34"/>
  <c r="H240" i="34" s="1"/>
  <c r="E241" i="34"/>
  <c r="F241" i="34"/>
  <c r="G241" i="34"/>
  <c r="H241" i="34" s="1"/>
  <c r="E242" i="34"/>
  <c r="F242" i="34"/>
  <c r="G242" i="34"/>
  <c r="H242" i="34" s="1"/>
  <c r="E243" i="34"/>
  <c r="F243" i="34"/>
  <c r="G243" i="34"/>
  <c r="H243" i="34" s="1"/>
  <c r="E244" i="34"/>
  <c r="F244" i="34"/>
  <c r="G244" i="34"/>
  <c r="H244" i="34" s="1"/>
  <c r="E245" i="34"/>
  <c r="F245" i="34"/>
  <c r="G245" i="34"/>
  <c r="H245" i="34" s="1"/>
  <c r="E246" i="34"/>
  <c r="F246" i="34"/>
  <c r="G246" i="34"/>
  <c r="H246" i="34" s="1"/>
  <c r="E247" i="34"/>
  <c r="F247" i="34"/>
  <c r="G247" i="34"/>
  <c r="H247" i="34" s="1"/>
  <c r="E248" i="34"/>
  <c r="F248" i="34"/>
  <c r="G248" i="34"/>
  <c r="H248" i="34" s="1"/>
  <c r="E249" i="34"/>
  <c r="F249" i="34"/>
  <c r="G249" i="34"/>
  <c r="H249" i="34" s="1"/>
  <c r="E250" i="34"/>
  <c r="F250" i="34"/>
  <c r="G250" i="34"/>
  <c r="H250" i="34" s="1"/>
  <c r="E251" i="34"/>
  <c r="F251" i="34"/>
  <c r="G251" i="34"/>
  <c r="H251" i="34" s="1"/>
  <c r="E252" i="34"/>
  <c r="F252" i="34"/>
  <c r="G252" i="34"/>
  <c r="H252" i="34" s="1"/>
  <c r="E253" i="34"/>
  <c r="F253" i="34"/>
  <c r="G253" i="34"/>
  <c r="H253" i="34" s="1"/>
  <c r="E254" i="34"/>
  <c r="F254" i="34"/>
  <c r="G254" i="34"/>
  <c r="H254" i="34" s="1"/>
  <c r="E255" i="34"/>
  <c r="F255" i="34"/>
  <c r="G255" i="34"/>
  <c r="H255" i="34" s="1"/>
  <c r="E256" i="34"/>
  <c r="G256" i="34"/>
  <c r="H256" i="34" s="1"/>
  <c r="E257" i="34"/>
  <c r="F257" i="34"/>
  <c r="G257" i="34"/>
  <c r="H257" i="34" s="1"/>
  <c r="E258" i="34"/>
  <c r="F258" i="34"/>
  <c r="G258" i="34"/>
  <c r="H258" i="34" s="1"/>
  <c r="E259" i="34"/>
  <c r="F259" i="34"/>
  <c r="G259" i="34"/>
  <c r="H259" i="34" s="1"/>
  <c r="E260" i="34"/>
  <c r="F260" i="34"/>
  <c r="G260" i="34"/>
  <c r="H260" i="34" s="1"/>
  <c r="E261" i="34"/>
  <c r="F261" i="34"/>
  <c r="G261" i="34"/>
  <c r="H261" i="34" s="1"/>
  <c r="E262" i="34"/>
  <c r="F262" i="34"/>
  <c r="G262" i="34"/>
  <c r="H262" i="34" s="1"/>
  <c r="E263" i="34"/>
  <c r="F263" i="34"/>
  <c r="G263" i="34"/>
  <c r="H263" i="34" s="1"/>
  <c r="E264" i="34"/>
  <c r="F264" i="34"/>
  <c r="G264" i="34"/>
  <c r="H264" i="34" s="1"/>
  <c r="E265" i="34"/>
  <c r="F265" i="34"/>
  <c r="G265" i="34"/>
  <c r="H265" i="34" s="1"/>
  <c r="E266" i="34"/>
  <c r="F266" i="34"/>
  <c r="G266" i="34"/>
  <c r="H266" i="34" s="1"/>
  <c r="E267" i="34"/>
  <c r="F267" i="34"/>
  <c r="G267" i="34"/>
  <c r="H267" i="34" s="1"/>
  <c r="E268" i="34"/>
  <c r="F268" i="34"/>
  <c r="G268" i="34"/>
  <c r="H268" i="34" s="1"/>
  <c r="E269" i="34"/>
  <c r="F269" i="34"/>
  <c r="G269" i="34"/>
  <c r="H269" i="34" s="1"/>
  <c r="E270" i="34"/>
  <c r="F270" i="34"/>
  <c r="G270" i="34"/>
  <c r="H270" i="34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5" i="34"/>
  <c r="F275" i="34"/>
  <c r="G275" i="34"/>
  <c r="H275" i="34" s="1"/>
  <c r="E276" i="34"/>
  <c r="F276" i="34"/>
  <c r="G276" i="34"/>
  <c r="H276" i="34" s="1"/>
  <c r="E277" i="34"/>
  <c r="F277" i="34"/>
  <c r="G277" i="34"/>
  <c r="H277" i="34" s="1"/>
  <c r="E278" i="34"/>
  <c r="F278" i="34"/>
  <c r="G278" i="34"/>
  <c r="H278" i="34" s="1"/>
  <c r="E279" i="34"/>
  <c r="F279" i="34"/>
  <c r="G279" i="34"/>
  <c r="H279" i="34" s="1"/>
  <c r="E280" i="34"/>
  <c r="F280" i="34"/>
  <c r="G280" i="34"/>
  <c r="H280" i="34" s="1"/>
  <c r="E281" i="34"/>
  <c r="F281" i="34"/>
  <c r="G281" i="34"/>
  <c r="H281" i="34" s="1"/>
  <c r="E282" i="34"/>
  <c r="F282" i="34"/>
  <c r="G282" i="34"/>
  <c r="H282" i="34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86" i="34"/>
  <c r="F286" i="34"/>
  <c r="G286" i="34"/>
  <c r="H286" i="34" s="1"/>
  <c r="E287" i="34"/>
  <c r="F287" i="34"/>
  <c r="G287" i="34"/>
  <c r="H287" i="34" s="1"/>
  <c r="E288" i="34"/>
  <c r="F288" i="34"/>
  <c r="G288" i="34"/>
  <c r="H288" i="34" s="1"/>
  <c r="G153" i="33"/>
  <c r="G154" i="33"/>
  <c r="F155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E171" i="33"/>
  <c r="F171" i="33"/>
  <c r="G171" i="33"/>
  <c r="G172" i="33"/>
  <c r="G173" i="33"/>
  <c r="G174" i="33"/>
  <c r="G175" i="33"/>
  <c r="G176" i="33"/>
  <c r="G177" i="33"/>
  <c r="G178" i="33"/>
  <c r="G179" i="33"/>
  <c r="H179" i="33" s="1"/>
  <c r="G180" i="33"/>
  <c r="G181" i="33"/>
  <c r="G182" i="33"/>
  <c r="G183" i="33"/>
  <c r="G184" i="33"/>
  <c r="G185" i="33"/>
  <c r="G186" i="33"/>
  <c r="G187" i="33"/>
  <c r="G188" i="33"/>
  <c r="G189" i="33"/>
  <c r="E190" i="33"/>
  <c r="F190" i="33"/>
  <c r="G190" i="33"/>
  <c r="G191" i="33"/>
  <c r="F192" i="33"/>
  <c r="G192" i="33"/>
  <c r="G193" i="33"/>
  <c r="G194" i="33"/>
  <c r="G195" i="33"/>
  <c r="G196" i="33"/>
  <c r="G197" i="33"/>
  <c r="G198" i="33"/>
  <c r="G199" i="33"/>
  <c r="G200" i="33"/>
  <c r="G201" i="33"/>
  <c r="E202" i="33"/>
  <c r="H202" i="33"/>
  <c r="F202" i="33"/>
  <c r="G202" i="33"/>
  <c r="G203" i="33"/>
  <c r="E204" i="33"/>
  <c r="F204" i="33"/>
  <c r="G204" i="33"/>
  <c r="G205" i="33"/>
  <c r="G206" i="33"/>
  <c r="E207" i="33"/>
  <c r="F207" i="33"/>
  <c r="G207" i="33"/>
  <c r="H207" i="33" s="1"/>
  <c r="G208" i="33"/>
  <c r="H208" i="33" s="1"/>
  <c r="G209" i="33"/>
  <c r="G210" i="33"/>
  <c r="G211" i="33"/>
  <c r="E212" i="33"/>
  <c r="F212" i="33"/>
  <c r="G212" i="33"/>
  <c r="E213" i="33"/>
  <c r="F213" i="33"/>
  <c r="G213" i="33"/>
  <c r="G214" i="33"/>
  <c r="F215" i="33"/>
  <c r="G215" i="33"/>
  <c r="G216" i="33"/>
  <c r="E217" i="33"/>
  <c r="F217" i="33"/>
  <c r="G217" i="33"/>
  <c r="H217" i="33" s="1"/>
  <c r="G218" i="33"/>
  <c r="G219" i="33"/>
  <c r="G220" i="33"/>
  <c r="F221" i="33"/>
  <c r="G221" i="33"/>
  <c r="H221" i="33" s="1"/>
  <c r="G222" i="33"/>
  <c r="F223" i="33"/>
  <c r="G223" i="33"/>
  <c r="E224" i="33"/>
  <c r="F224" i="33"/>
  <c r="G224" i="33"/>
  <c r="E225" i="33"/>
  <c r="F225" i="33"/>
  <c r="G225" i="33"/>
  <c r="F226" i="33"/>
  <c r="G226" i="33"/>
  <c r="F227" i="33"/>
  <c r="G227" i="33"/>
  <c r="E228" i="33"/>
  <c r="F228" i="33"/>
  <c r="G228" i="33"/>
  <c r="H228" i="33" s="1"/>
  <c r="G229" i="33"/>
  <c r="G230" i="33"/>
  <c r="G231" i="33"/>
  <c r="G232" i="33"/>
  <c r="G233" i="33"/>
  <c r="E234" i="33"/>
  <c r="F234" i="33"/>
  <c r="G234" i="33"/>
  <c r="G235" i="33"/>
  <c r="F236" i="33"/>
  <c r="G236" i="33"/>
  <c r="H236" i="33" s="1"/>
  <c r="G237" i="33"/>
  <c r="G238" i="33"/>
  <c r="G239" i="33"/>
  <c r="G240" i="33"/>
  <c r="E241" i="33"/>
  <c r="G241" i="33"/>
  <c r="E242" i="33"/>
  <c r="F242" i="33"/>
  <c r="G242" i="33"/>
  <c r="H242" i="33" s="1"/>
  <c r="E243" i="33"/>
  <c r="F243" i="33"/>
  <c r="G243" i="33"/>
  <c r="H243" i="33" s="1"/>
  <c r="G244" i="33"/>
  <c r="H244" i="33" s="1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E260" i="33"/>
  <c r="F260" i="33"/>
  <c r="G260" i="33"/>
  <c r="F261" i="33"/>
  <c r="G261" i="33"/>
  <c r="G262" i="33"/>
  <c r="G263" i="33"/>
  <c r="F264" i="33"/>
  <c r="G264" i="33"/>
  <c r="H264" i="33" s="1"/>
  <c r="E265" i="33"/>
  <c r="F265" i="33"/>
  <c r="G265" i="33"/>
  <c r="G266" i="33"/>
  <c r="E267" i="33"/>
  <c r="F267" i="33"/>
  <c r="G267" i="33"/>
  <c r="G268" i="33"/>
  <c r="E269" i="33"/>
  <c r="F269" i="33"/>
  <c r="G269" i="33"/>
  <c r="F270" i="33"/>
  <c r="G270" i="33"/>
  <c r="G271" i="33"/>
  <c r="F272" i="33"/>
  <c r="G272" i="33"/>
  <c r="G273" i="33"/>
  <c r="G274" i="33"/>
  <c r="E275" i="33"/>
  <c r="F275" i="33"/>
  <c r="G275" i="33"/>
  <c r="G276" i="33"/>
  <c r="G277" i="33"/>
  <c r="E278" i="33"/>
  <c r="G278" i="33"/>
  <c r="G279" i="33"/>
  <c r="G280" i="33"/>
  <c r="G281" i="33"/>
  <c r="G282" i="33"/>
  <c r="G283" i="33"/>
  <c r="E284" i="33"/>
  <c r="H284" i="33" s="1"/>
  <c r="F284" i="33"/>
  <c r="G284" i="33"/>
  <c r="G285" i="33"/>
  <c r="G286" i="33"/>
  <c r="H286" i="33" s="1"/>
  <c r="E287" i="33"/>
  <c r="F287" i="33"/>
  <c r="G287" i="33"/>
  <c r="G288" i="33"/>
  <c r="F152" i="32"/>
  <c r="F152" i="30"/>
  <c r="F152" i="21"/>
  <c r="F152" i="17"/>
  <c r="F152" i="16"/>
  <c r="F152" i="12"/>
  <c r="F152" i="9"/>
  <c r="F152" i="6"/>
  <c r="F152" i="4"/>
  <c r="E152" i="31"/>
  <c r="E152" i="30"/>
  <c r="E152" i="27"/>
  <c r="E152" i="25"/>
  <c r="E152" i="23"/>
  <c r="E152" i="21"/>
  <c r="E152" i="20"/>
  <c r="E152" i="17"/>
  <c r="E152" i="14"/>
  <c r="E152" i="12"/>
  <c r="E152" i="11"/>
  <c r="E152" i="6"/>
  <c r="E152" i="4"/>
  <c r="E152" i="1"/>
  <c r="E152" i="34"/>
  <c r="D151" i="32"/>
  <c r="F211" i="32" s="1"/>
  <c r="F248" i="32"/>
  <c r="C151" i="32"/>
  <c r="E248" i="32" s="1"/>
  <c r="D151" i="31"/>
  <c r="F179" i="31" s="1"/>
  <c r="F159" i="31"/>
  <c r="C151" i="31"/>
  <c r="E156" i="31"/>
  <c r="D151" i="30"/>
  <c r="F187" i="30" s="1"/>
  <c r="C151" i="30"/>
  <c r="D151" i="29"/>
  <c r="F151" i="29" s="1"/>
  <c r="C151" i="29"/>
  <c r="E235" i="29" s="1"/>
  <c r="H235" i="29" s="1"/>
  <c r="D151" i="28"/>
  <c r="D11" i="28" s="1"/>
  <c r="C151" i="28"/>
  <c r="D151" i="27"/>
  <c r="D11" i="27" s="1"/>
  <c r="C151" i="27"/>
  <c r="D151" i="26"/>
  <c r="F199" i="26" s="1"/>
  <c r="F166" i="26"/>
  <c r="C151" i="26"/>
  <c r="D151" i="25"/>
  <c r="F256" i="25" s="1"/>
  <c r="C151" i="25"/>
  <c r="D151" i="24"/>
  <c r="F154" i="24" s="1"/>
  <c r="C151" i="24"/>
  <c r="E157" i="24"/>
  <c r="H157" i="24" s="1"/>
  <c r="D151" i="23"/>
  <c r="F154" i="23" s="1"/>
  <c r="C151" i="23"/>
  <c r="E175" i="23"/>
  <c r="H175" i="23" s="1"/>
  <c r="D151" i="22"/>
  <c r="F151" i="22" s="1"/>
  <c r="F157" i="22"/>
  <c r="C151" i="22"/>
  <c r="D151" i="21"/>
  <c r="D11" i="21" s="1"/>
  <c r="F157" i="21"/>
  <c r="C151" i="21"/>
  <c r="D151" i="20"/>
  <c r="F187" i="20" s="1"/>
  <c r="F166" i="20"/>
  <c r="C151" i="20"/>
  <c r="E187" i="20"/>
  <c r="H187" i="20" s="1"/>
  <c r="D151" i="19"/>
  <c r="F153" i="19" s="1"/>
  <c r="C151" i="19"/>
  <c r="E156" i="19"/>
  <c r="D151" i="18"/>
  <c r="F200" i="18" s="1"/>
  <c r="F156" i="18"/>
  <c r="C151" i="18"/>
  <c r="D151" i="17"/>
  <c r="G151" i="17" s="1"/>
  <c r="C151" i="17"/>
  <c r="D151" i="16"/>
  <c r="F208" i="16" s="1"/>
  <c r="F156" i="16"/>
  <c r="C151" i="16"/>
  <c r="E187" i="16" s="1"/>
  <c r="D151" i="15"/>
  <c r="F238" i="15" s="1"/>
  <c r="C151" i="15"/>
  <c r="D151" i="14"/>
  <c r="F247" i="14" s="1"/>
  <c r="F157" i="14"/>
  <c r="C151" i="14"/>
  <c r="E156" i="14"/>
  <c r="D151" i="13"/>
  <c r="F151" i="13" s="1"/>
  <c r="F174" i="13"/>
  <c r="C151" i="13"/>
  <c r="E153" i="13"/>
  <c r="D151" i="12"/>
  <c r="D11" i="12" s="1"/>
  <c r="C151" i="12"/>
  <c r="D151" i="11"/>
  <c r="F156" i="11" s="1"/>
  <c r="C151" i="11"/>
  <c r="E151" i="11"/>
  <c r="D151" i="10"/>
  <c r="F153" i="10" s="1"/>
  <c r="C151" i="10"/>
  <c r="D151" i="9"/>
  <c r="F178" i="9" s="1"/>
  <c r="C151" i="9"/>
  <c r="E173" i="9"/>
  <c r="H173" i="9" s="1"/>
  <c r="D151" i="8"/>
  <c r="F154" i="8" s="1"/>
  <c r="C151" i="8"/>
  <c r="E156" i="8"/>
  <c r="D151" i="7"/>
  <c r="F156" i="7" s="1"/>
  <c r="F153" i="7"/>
  <c r="C151" i="7"/>
  <c r="E156" i="7"/>
  <c r="H156" i="7" s="1"/>
  <c r="D151" i="6"/>
  <c r="F164" i="6" s="1"/>
  <c r="C151" i="6"/>
  <c r="D151" i="5"/>
  <c r="F172" i="5" s="1"/>
  <c r="C151" i="5"/>
  <c r="E178" i="5"/>
  <c r="D151" i="4"/>
  <c r="F157" i="4" s="1"/>
  <c r="C151" i="4"/>
  <c r="E232" i="4"/>
  <c r="D151" i="3"/>
  <c r="F244" i="3" s="1"/>
  <c r="F153" i="3"/>
  <c r="C151" i="3"/>
  <c r="E158" i="3" s="1"/>
  <c r="H158" i="3" s="1"/>
  <c r="D151" i="2"/>
  <c r="F163" i="2" s="1"/>
  <c r="F153" i="2"/>
  <c r="C151" i="2"/>
  <c r="D151" i="1"/>
  <c r="F152" i="1" s="1"/>
  <c r="C151" i="1"/>
  <c r="E231" i="1"/>
  <c r="D151" i="34"/>
  <c r="F169" i="34" s="1"/>
  <c r="F196" i="34"/>
  <c r="C151" i="34"/>
  <c r="D151" i="33"/>
  <c r="F241" i="33" s="1"/>
  <c r="C151" i="33"/>
  <c r="E161" i="33" s="1"/>
  <c r="E72" i="32"/>
  <c r="H72" i="32"/>
  <c r="F72" i="32"/>
  <c r="G72" i="32"/>
  <c r="E73" i="32"/>
  <c r="G73" i="32"/>
  <c r="H73" i="32" s="1"/>
  <c r="G74" i="32"/>
  <c r="E75" i="32"/>
  <c r="H75" i="32"/>
  <c r="F75" i="32"/>
  <c r="G75" i="32"/>
  <c r="E76" i="32"/>
  <c r="F76" i="32"/>
  <c r="G76" i="32"/>
  <c r="H76" i="32" s="1"/>
  <c r="E77" i="32"/>
  <c r="F77" i="32"/>
  <c r="G77" i="32"/>
  <c r="H77" i="32" s="1"/>
  <c r="E78" i="32"/>
  <c r="F78" i="32"/>
  <c r="G78" i="32"/>
  <c r="H78" i="32" s="1"/>
  <c r="E79" i="32"/>
  <c r="F79" i="32"/>
  <c r="G79" i="32"/>
  <c r="E80" i="32"/>
  <c r="F80" i="32"/>
  <c r="G80" i="32"/>
  <c r="E81" i="32"/>
  <c r="F81" i="32"/>
  <c r="G81" i="32"/>
  <c r="H81" i="32" s="1"/>
  <c r="E82" i="32"/>
  <c r="F82" i="32"/>
  <c r="G82" i="32"/>
  <c r="E83" i="32"/>
  <c r="H83" i="32" s="1"/>
  <c r="F83" i="32"/>
  <c r="G83" i="32"/>
  <c r="E84" i="32"/>
  <c r="H84" i="32"/>
  <c r="F84" i="32"/>
  <c r="G84" i="32"/>
  <c r="E85" i="32"/>
  <c r="F85" i="32"/>
  <c r="G85" i="32"/>
  <c r="E86" i="32"/>
  <c r="F86" i="32"/>
  <c r="G86" i="32"/>
  <c r="H86" i="32" s="1"/>
  <c r="E87" i="32"/>
  <c r="F87" i="32"/>
  <c r="G87" i="32"/>
  <c r="E88" i="32"/>
  <c r="H88" i="32" s="1"/>
  <c r="F88" i="32"/>
  <c r="G88" i="32"/>
  <c r="E89" i="32"/>
  <c r="F89" i="32"/>
  <c r="G89" i="32"/>
  <c r="H89" i="32" s="1"/>
  <c r="E90" i="32"/>
  <c r="F90" i="32"/>
  <c r="G90" i="32"/>
  <c r="E91" i="32"/>
  <c r="F91" i="32"/>
  <c r="G91" i="32"/>
  <c r="E92" i="32"/>
  <c r="H92" i="32" s="1"/>
  <c r="G92" i="32"/>
  <c r="E93" i="32"/>
  <c r="F93" i="32"/>
  <c r="G93" i="32"/>
  <c r="H93" i="32" s="1"/>
  <c r="E94" i="32"/>
  <c r="F94" i="32"/>
  <c r="G94" i="32"/>
  <c r="E95" i="32"/>
  <c r="F95" i="32"/>
  <c r="G95" i="32"/>
  <c r="E96" i="32"/>
  <c r="H96" i="32" s="1"/>
  <c r="F96" i="32"/>
  <c r="G96" i="32"/>
  <c r="E97" i="32"/>
  <c r="F97" i="32"/>
  <c r="G97" i="32"/>
  <c r="H97" i="32" s="1"/>
  <c r="E98" i="32"/>
  <c r="F98" i="32"/>
  <c r="G98" i="32"/>
  <c r="H98" i="32" s="1"/>
  <c r="E99" i="32"/>
  <c r="F99" i="32"/>
  <c r="G99" i="32"/>
  <c r="E100" i="32"/>
  <c r="G100" i="32"/>
  <c r="E101" i="32"/>
  <c r="F101" i="32"/>
  <c r="G101" i="32"/>
  <c r="E102" i="32"/>
  <c r="F102" i="32"/>
  <c r="G102" i="32"/>
  <c r="E103" i="32"/>
  <c r="H103" i="32" s="1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E108" i="32"/>
  <c r="F108" i="32"/>
  <c r="G108" i="32"/>
  <c r="E109" i="32"/>
  <c r="F109" i="32"/>
  <c r="G109" i="32"/>
  <c r="H109" i="32" s="1"/>
  <c r="E110" i="32"/>
  <c r="F110" i="32"/>
  <c r="G110" i="32"/>
  <c r="E111" i="32"/>
  <c r="F111" i="32"/>
  <c r="G111" i="32"/>
  <c r="H111" i="32" s="1"/>
  <c r="E112" i="32"/>
  <c r="F112" i="32"/>
  <c r="G112" i="32"/>
  <c r="H112" i="32" s="1"/>
  <c r="E113" i="32"/>
  <c r="G113" i="32"/>
  <c r="H113" i="32" s="1"/>
  <c r="E114" i="32"/>
  <c r="F114" i="32"/>
  <c r="G114" i="32"/>
  <c r="E115" i="32"/>
  <c r="H115" i="32"/>
  <c r="F115" i="32"/>
  <c r="G115" i="32"/>
  <c r="E116" i="32"/>
  <c r="H116" i="32"/>
  <c r="F116" i="32"/>
  <c r="G116" i="32"/>
  <c r="E117" i="32"/>
  <c r="F117" i="32"/>
  <c r="G117" i="32"/>
  <c r="G118" i="32"/>
  <c r="E119" i="32"/>
  <c r="H119" i="32"/>
  <c r="F119" i="32"/>
  <c r="G119" i="32"/>
  <c r="E120" i="32"/>
  <c r="F120" i="32"/>
  <c r="G120" i="32"/>
  <c r="E121" i="32"/>
  <c r="F121" i="32"/>
  <c r="G121" i="32"/>
  <c r="H121" i="32" s="1"/>
  <c r="E122" i="32"/>
  <c r="F122" i="32"/>
  <c r="G122" i="32"/>
  <c r="H122" i="32" s="1"/>
  <c r="E123" i="32"/>
  <c r="H123" i="32" s="1"/>
  <c r="G123" i="32"/>
  <c r="E124" i="32"/>
  <c r="F124" i="32"/>
  <c r="G124" i="32"/>
  <c r="E125" i="32"/>
  <c r="G125" i="32"/>
  <c r="H125" i="32" s="1"/>
  <c r="E126" i="32"/>
  <c r="F126" i="32"/>
  <c r="G126" i="32"/>
  <c r="E127" i="32"/>
  <c r="F127" i="32"/>
  <c r="G127" i="32"/>
  <c r="E128" i="32"/>
  <c r="H128" i="32"/>
  <c r="F128" i="32"/>
  <c r="G128" i="32"/>
  <c r="G129" i="32"/>
  <c r="E130" i="32"/>
  <c r="H130" i="32" s="1"/>
  <c r="F130" i="32"/>
  <c r="G130" i="32"/>
  <c r="E131" i="32"/>
  <c r="H131" i="32" s="1"/>
  <c r="F131" i="32"/>
  <c r="G131" i="32"/>
  <c r="E132" i="32"/>
  <c r="G132" i="32"/>
  <c r="E133" i="32"/>
  <c r="F133" i="32"/>
  <c r="G133" i="32"/>
  <c r="H133" i="32" s="1"/>
  <c r="E134" i="32"/>
  <c r="F134" i="32"/>
  <c r="G134" i="32"/>
  <c r="E135" i="32"/>
  <c r="F135" i="32"/>
  <c r="G135" i="32"/>
  <c r="E136" i="32"/>
  <c r="F136" i="32"/>
  <c r="G136" i="32"/>
  <c r="E137" i="32"/>
  <c r="F137" i="32"/>
  <c r="G137" i="32"/>
  <c r="E138" i="32"/>
  <c r="F138" i="32"/>
  <c r="G138" i="32"/>
  <c r="F139" i="32"/>
  <c r="G139" i="32"/>
  <c r="H139" i="32" s="1"/>
  <c r="E140" i="32"/>
  <c r="F140" i="32"/>
  <c r="G140" i="32"/>
  <c r="E141" i="32"/>
  <c r="H141" i="32" s="1"/>
  <c r="F141" i="32"/>
  <c r="G141" i="32"/>
  <c r="E142" i="32"/>
  <c r="H142" i="32" s="1"/>
  <c r="F142" i="32"/>
  <c r="G142" i="32"/>
  <c r="E143" i="32"/>
  <c r="F143" i="32"/>
  <c r="G143" i="32"/>
  <c r="E144" i="32"/>
  <c r="F144" i="32"/>
  <c r="G144" i="32"/>
  <c r="H144" i="32" s="1"/>
  <c r="E145" i="32"/>
  <c r="F145" i="32"/>
  <c r="G145" i="32"/>
  <c r="H145" i="32" s="1"/>
  <c r="F72" i="31"/>
  <c r="G72" i="31"/>
  <c r="G73" i="31"/>
  <c r="G74" i="31"/>
  <c r="G75" i="31"/>
  <c r="E76" i="31"/>
  <c r="F76" i="31"/>
  <c r="G76" i="31"/>
  <c r="H76" i="31" s="1"/>
  <c r="F77" i="31"/>
  <c r="G77" i="31"/>
  <c r="E78" i="31"/>
  <c r="F78" i="31"/>
  <c r="G78" i="31"/>
  <c r="E79" i="31"/>
  <c r="F79" i="31"/>
  <c r="G79" i="31"/>
  <c r="G80" i="31"/>
  <c r="G81" i="31"/>
  <c r="G82" i="31"/>
  <c r="G83" i="31"/>
  <c r="G84" i="31"/>
  <c r="G85" i="31"/>
  <c r="G86" i="31"/>
  <c r="G87" i="31"/>
  <c r="G88" i="31"/>
  <c r="E89" i="31"/>
  <c r="F89" i="31"/>
  <c r="G89" i="31"/>
  <c r="H89" i="31" s="1"/>
  <c r="F90" i="31"/>
  <c r="G90" i="31"/>
  <c r="E91" i="31"/>
  <c r="F91" i="31"/>
  <c r="G91" i="31"/>
  <c r="H91" i="31" s="1"/>
  <c r="G92" i="31"/>
  <c r="G93" i="31"/>
  <c r="F94" i="31"/>
  <c r="G94" i="31"/>
  <c r="E95" i="31"/>
  <c r="F95" i="31"/>
  <c r="G95" i="31"/>
  <c r="E96" i="31"/>
  <c r="F96" i="31"/>
  <c r="G96" i="31"/>
  <c r="E97" i="31"/>
  <c r="G97" i="31"/>
  <c r="H97" i="31" s="1"/>
  <c r="G98" i="31"/>
  <c r="G99" i="31"/>
  <c r="G100" i="31"/>
  <c r="E101" i="31"/>
  <c r="F101" i="31"/>
  <c r="G101" i="31"/>
  <c r="H101" i="31" s="1"/>
  <c r="E102" i="31"/>
  <c r="G102" i="31"/>
  <c r="G103" i="31"/>
  <c r="G104" i="31"/>
  <c r="E105" i="31"/>
  <c r="F105" i="31"/>
  <c r="G105" i="31"/>
  <c r="H105" i="31" s="1"/>
  <c r="E106" i="31"/>
  <c r="F106" i="31"/>
  <c r="G106" i="31"/>
  <c r="G107" i="31"/>
  <c r="G108" i="31"/>
  <c r="H108" i="31" s="1"/>
  <c r="F109" i="31"/>
  <c r="G109" i="31"/>
  <c r="G110" i="31"/>
  <c r="E111" i="31"/>
  <c r="F111" i="31"/>
  <c r="G111" i="31"/>
  <c r="G112" i="31"/>
  <c r="G113" i="31"/>
  <c r="E114" i="31"/>
  <c r="F114" i="31"/>
  <c r="G114" i="31"/>
  <c r="G115" i="31"/>
  <c r="G116" i="31"/>
  <c r="G117" i="31"/>
  <c r="G118" i="31"/>
  <c r="E119" i="31"/>
  <c r="G119" i="31"/>
  <c r="G120" i="31"/>
  <c r="G121" i="31"/>
  <c r="G122" i="31"/>
  <c r="G123" i="31"/>
  <c r="E124" i="31"/>
  <c r="F124" i="31"/>
  <c r="G124" i="31"/>
  <c r="G125" i="31"/>
  <c r="E126" i="31"/>
  <c r="F126" i="31"/>
  <c r="G126" i="31"/>
  <c r="E127" i="31"/>
  <c r="F127" i="31"/>
  <c r="G127" i="31"/>
  <c r="F128" i="31"/>
  <c r="G128" i="31"/>
  <c r="G129" i="31"/>
  <c r="E130" i="31"/>
  <c r="F130" i="31"/>
  <c r="G130" i="31"/>
  <c r="E131" i="31"/>
  <c r="G131" i="31"/>
  <c r="E132" i="31"/>
  <c r="G132" i="31"/>
  <c r="H132" i="31" s="1"/>
  <c r="E133" i="31"/>
  <c r="F133" i="31"/>
  <c r="G133" i="31"/>
  <c r="G134" i="31"/>
  <c r="E135" i="31"/>
  <c r="G135" i="31"/>
  <c r="H135" i="31" s="1"/>
  <c r="E136" i="31"/>
  <c r="F136" i="31"/>
  <c r="G136" i="31"/>
  <c r="H136" i="31" s="1"/>
  <c r="E137" i="31"/>
  <c r="G137" i="31"/>
  <c r="G138" i="31"/>
  <c r="G139" i="31"/>
  <c r="G140" i="31"/>
  <c r="E141" i="31"/>
  <c r="F141" i="31"/>
  <c r="G141" i="31"/>
  <c r="G142" i="31"/>
  <c r="G143" i="31"/>
  <c r="E144" i="31"/>
  <c r="F144" i="31"/>
  <c r="G144" i="31"/>
  <c r="E145" i="31"/>
  <c r="F145" i="31"/>
  <c r="G145" i="31"/>
  <c r="E72" i="30"/>
  <c r="H72" i="30" s="1"/>
  <c r="F72" i="30"/>
  <c r="G72" i="30"/>
  <c r="F73" i="30"/>
  <c r="G73" i="30"/>
  <c r="H73" i="30" s="1"/>
  <c r="F74" i="30"/>
  <c r="G74" i="30"/>
  <c r="G75" i="30"/>
  <c r="E76" i="30"/>
  <c r="F76" i="30"/>
  <c r="G76" i="30"/>
  <c r="E77" i="30"/>
  <c r="F77" i="30"/>
  <c r="G77" i="30"/>
  <c r="H77" i="30" s="1"/>
  <c r="E78" i="30"/>
  <c r="F78" i="30"/>
  <c r="G78" i="30"/>
  <c r="E79" i="30"/>
  <c r="F79" i="30"/>
  <c r="G79" i="30"/>
  <c r="E80" i="30"/>
  <c r="F80" i="30"/>
  <c r="G80" i="30"/>
  <c r="E81" i="30"/>
  <c r="F81" i="30"/>
  <c r="G81" i="30"/>
  <c r="E82" i="30"/>
  <c r="F82" i="30"/>
  <c r="G82" i="30"/>
  <c r="H82" i="30" s="1"/>
  <c r="E83" i="30"/>
  <c r="F83" i="30"/>
  <c r="G83" i="30"/>
  <c r="E84" i="30"/>
  <c r="F84" i="30"/>
  <c r="G84" i="30"/>
  <c r="E85" i="30"/>
  <c r="F85" i="30"/>
  <c r="G85" i="30"/>
  <c r="E86" i="30"/>
  <c r="F86" i="30"/>
  <c r="G86" i="30"/>
  <c r="H86" i="30" s="1"/>
  <c r="E87" i="30"/>
  <c r="F87" i="30"/>
  <c r="G87" i="30"/>
  <c r="E88" i="30"/>
  <c r="F88" i="30"/>
  <c r="G88" i="30"/>
  <c r="E89" i="30"/>
  <c r="F89" i="30"/>
  <c r="G89" i="30"/>
  <c r="E90" i="30"/>
  <c r="F90" i="30"/>
  <c r="G90" i="30"/>
  <c r="E91" i="30"/>
  <c r="F91" i="30"/>
  <c r="G91" i="30"/>
  <c r="E92" i="30"/>
  <c r="F92" i="30"/>
  <c r="G92" i="30"/>
  <c r="G93" i="30"/>
  <c r="E94" i="30"/>
  <c r="F94" i="30"/>
  <c r="G94" i="30"/>
  <c r="E95" i="30"/>
  <c r="F95" i="30"/>
  <c r="G95" i="30"/>
  <c r="H95" i="30" s="1"/>
  <c r="E96" i="30"/>
  <c r="F96" i="30"/>
  <c r="G96" i="30"/>
  <c r="E97" i="30"/>
  <c r="F97" i="30"/>
  <c r="G97" i="30"/>
  <c r="E98" i="30"/>
  <c r="H98" i="30" s="1"/>
  <c r="F98" i="30"/>
  <c r="G98" i="30"/>
  <c r="E99" i="30"/>
  <c r="H99" i="30"/>
  <c r="F99" i="30"/>
  <c r="G99" i="30"/>
  <c r="E100" i="30"/>
  <c r="F100" i="30"/>
  <c r="G100" i="30"/>
  <c r="H100" i="30" s="1"/>
  <c r="E101" i="30"/>
  <c r="F101" i="30"/>
  <c r="G101" i="30"/>
  <c r="H101" i="30" s="1"/>
  <c r="E102" i="30"/>
  <c r="F102" i="30"/>
  <c r="G102" i="30"/>
  <c r="H102" i="30" s="1"/>
  <c r="E103" i="30"/>
  <c r="F103" i="30"/>
  <c r="G103" i="30"/>
  <c r="F104" i="30"/>
  <c r="G104" i="30"/>
  <c r="E105" i="30"/>
  <c r="F105" i="30"/>
  <c r="G105" i="30"/>
  <c r="H105" i="30" s="1"/>
  <c r="E106" i="30"/>
  <c r="F106" i="30"/>
  <c r="G106" i="30"/>
  <c r="E107" i="30"/>
  <c r="F107" i="30"/>
  <c r="G107" i="30"/>
  <c r="E108" i="30"/>
  <c r="G108" i="30"/>
  <c r="H108" i="30" s="1"/>
  <c r="E109" i="30"/>
  <c r="F109" i="30"/>
  <c r="G109" i="30"/>
  <c r="H109" i="30" s="1"/>
  <c r="E110" i="30"/>
  <c r="F110" i="30"/>
  <c r="G110" i="30"/>
  <c r="E111" i="30"/>
  <c r="F111" i="30"/>
  <c r="G111" i="30"/>
  <c r="E112" i="30"/>
  <c r="F112" i="30"/>
  <c r="G112" i="30"/>
  <c r="F113" i="30"/>
  <c r="G113" i="30"/>
  <c r="E114" i="30"/>
  <c r="F114" i="30"/>
  <c r="G114" i="30"/>
  <c r="G115" i="30"/>
  <c r="E116" i="30"/>
  <c r="F116" i="30"/>
  <c r="G116" i="30"/>
  <c r="G117" i="30"/>
  <c r="G118" i="30"/>
  <c r="E119" i="30"/>
  <c r="F119" i="30"/>
  <c r="G119" i="30"/>
  <c r="E120" i="30"/>
  <c r="F120" i="30"/>
  <c r="G120" i="30"/>
  <c r="H120" i="30" s="1"/>
  <c r="G121" i="30"/>
  <c r="E122" i="30"/>
  <c r="F122" i="30"/>
  <c r="G122" i="30"/>
  <c r="H122" i="30" s="1"/>
  <c r="E123" i="30"/>
  <c r="G123" i="30"/>
  <c r="E124" i="30"/>
  <c r="H124" i="30" s="1"/>
  <c r="F124" i="30"/>
  <c r="G124" i="30"/>
  <c r="E125" i="30"/>
  <c r="F125" i="30"/>
  <c r="G125" i="30"/>
  <c r="E126" i="30"/>
  <c r="F126" i="30"/>
  <c r="G126" i="30"/>
  <c r="H126" i="30" s="1"/>
  <c r="E127" i="30"/>
  <c r="F127" i="30"/>
  <c r="G127" i="30"/>
  <c r="H127" i="30" s="1"/>
  <c r="E128" i="30"/>
  <c r="G128" i="30"/>
  <c r="E129" i="30"/>
  <c r="F129" i="30"/>
  <c r="G129" i="30"/>
  <c r="H129" i="30" s="1"/>
  <c r="E130" i="30"/>
  <c r="F130" i="30"/>
  <c r="G130" i="30"/>
  <c r="H130" i="30" s="1"/>
  <c r="E131" i="30"/>
  <c r="F131" i="30"/>
  <c r="G131" i="30"/>
  <c r="E132" i="30"/>
  <c r="F132" i="30"/>
  <c r="G132" i="30"/>
  <c r="H132" i="30" s="1"/>
  <c r="E133" i="30"/>
  <c r="F133" i="30"/>
  <c r="G133" i="30"/>
  <c r="E134" i="30"/>
  <c r="F134" i="30"/>
  <c r="G134" i="30"/>
  <c r="H134" i="30" s="1"/>
  <c r="E135" i="30"/>
  <c r="F135" i="30"/>
  <c r="G135" i="30"/>
  <c r="E136" i="30"/>
  <c r="F136" i="30"/>
  <c r="G136" i="30"/>
  <c r="E137" i="30"/>
  <c r="F137" i="30"/>
  <c r="G137" i="30"/>
  <c r="E138" i="30"/>
  <c r="F138" i="30"/>
  <c r="G138" i="30"/>
  <c r="E139" i="30"/>
  <c r="F139" i="30"/>
  <c r="G139" i="30"/>
  <c r="H139" i="30" s="1"/>
  <c r="E140" i="30"/>
  <c r="F140" i="30"/>
  <c r="G140" i="30"/>
  <c r="E141" i="30"/>
  <c r="F141" i="30"/>
  <c r="G141" i="30"/>
  <c r="E142" i="30"/>
  <c r="F142" i="30"/>
  <c r="G142" i="30"/>
  <c r="F143" i="30"/>
  <c r="G143" i="30"/>
  <c r="E144" i="30"/>
  <c r="F144" i="30"/>
  <c r="G144" i="30"/>
  <c r="E145" i="30"/>
  <c r="F145" i="30"/>
  <c r="G145" i="30"/>
  <c r="H145" i="30" s="1"/>
  <c r="G72" i="29"/>
  <c r="G73" i="29"/>
  <c r="G74" i="29"/>
  <c r="G75" i="29"/>
  <c r="E76" i="29"/>
  <c r="F76" i="29"/>
  <c r="G76" i="29"/>
  <c r="H76" i="29" s="1"/>
  <c r="G77" i="29"/>
  <c r="E78" i="29"/>
  <c r="F78" i="29"/>
  <c r="G78" i="29"/>
  <c r="H78" i="29" s="1"/>
  <c r="G79" i="29"/>
  <c r="G80" i="29"/>
  <c r="E81" i="29"/>
  <c r="F81" i="29"/>
  <c r="G81" i="29"/>
  <c r="G82" i="29"/>
  <c r="G83" i="29"/>
  <c r="H83" i="29" s="1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F95" i="29"/>
  <c r="G95" i="29"/>
  <c r="E96" i="29"/>
  <c r="G96" i="29"/>
  <c r="G97" i="29"/>
  <c r="G98" i="29"/>
  <c r="G99" i="29"/>
  <c r="G100" i="29"/>
  <c r="G101" i="29"/>
  <c r="G102" i="29"/>
  <c r="H102" i="29" s="1"/>
  <c r="G103" i="29"/>
  <c r="G104" i="29"/>
  <c r="E105" i="29"/>
  <c r="F105" i="29"/>
  <c r="G105" i="29"/>
  <c r="E106" i="29"/>
  <c r="F106" i="29"/>
  <c r="G106" i="29"/>
  <c r="H106" i="29" s="1"/>
  <c r="G107" i="29"/>
  <c r="G108" i="29"/>
  <c r="F109" i="29"/>
  <c r="G109" i="29"/>
  <c r="G110" i="29"/>
  <c r="F111" i="29"/>
  <c r="G111" i="29"/>
  <c r="G112" i="29"/>
  <c r="G113" i="29"/>
  <c r="E114" i="29"/>
  <c r="F114" i="29"/>
  <c r="G114" i="29"/>
  <c r="G115" i="29"/>
  <c r="G116" i="29"/>
  <c r="E117" i="29"/>
  <c r="F117" i="29"/>
  <c r="G117" i="29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E129" i="29"/>
  <c r="G129" i="29"/>
  <c r="E130" i="29"/>
  <c r="F130" i="29"/>
  <c r="G130" i="29"/>
  <c r="G131" i="29"/>
  <c r="G132" i="29"/>
  <c r="E133" i="29"/>
  <c r="F133" i="29"/>
  <c r="G133" i="29"/>
  <c r="G134" i="29"/>
  <c r="H134" i="29" s="1"/>
  <c r="E135" i="29"/>
  <c r="G135" i="29"/>
  <c r="H135" i="29" s="1"/>
  <c r="E136" i="29"/>
  <c r="F136" i="29"/>
  <c r="G136" i="29"/>
  <c r="G137" i="29"/>
  <c r="F138" i="29"/>
  <c r="G138" i="29"/>
  <c r="G139" i="29"/>
  <c r="G140" i="29"/>
  <c r="E141" i="29"/>
  <c r="G141" i="29"/>
  <c r="H141" i="29" s="1"/>
  <c r="E142" i="29"/>
  <c r="F142" i="29"/>
  <c r="G142" i="29"/>
  <c r="G143" i="29"/>
  <c r="E144" i="29"/>
  <c r="F144" i="29"/>
  <c r="G144" i="29"/>
  <c r="E145" i="29"/>
  <c r="F145" i="29"/>
  <c r="G145" i="29"/>
  <c r="G72" i="28"/>
  <c r="G73" i="28"/>
  <c r="G74" i="28"/>
  <c r="G75" i="28"/>
  <c r="G76" i="28"/>
  <c r="G77" i="28"/>
  <c r="E78" i="28"/>
  <c r="F78" i="28"/>
  <c r="G78" i="28"/>
  <c r="E79" i="28"/>
  <c r="F79" i="28"/>
  <c r="G79" i="28"/>
  <c r="H79" i="28" s="1"/>
  <c r="G80" i="28"/>
  <c r="E81" i="28"/>
  <c r="F81" i="28"/>
  <c r="G81" i="28"/>
  <c r="G82" i="28"/>
  <c r="G83" i="28"/>
  <c r="G84" i="28"/>
  <c r="G85" i="28"/>
  <c r="G86" i="28"/>
  <c r="F87" i="28"/>
  <c r="G87" i="28"/>
  <c r="G88" i="28"/>
  <c r="E89" i="28"/>
  <c r="F89" i="28"/>
  <c r="G89" i="28"/>
  <c r="F90" i="28"/>
  <c r="G90" i="28"/>
  <c r="G91" i="28"/>
  <c r="G92" i="28"/>
  <c r="G93" i="28"/>
  <c r="G94" i="28"/>
  <c r="E95" i="28"/>
  <c r="F95" i="28"/>
  <c r="G95" i="28"/>
  <c r="G96" i="28"/>
  <c r="E97" i="28"/>
  <c r="F97" i="28"/>
  <c r="G97" i="28"/>
  <c r="G98" i="28"/>
  <c r="G99" i="28"/>
  <c r="G100" i="28"/>
  <c r="G101" i="28"/>
  <c r="G102" i="28"/>
  <c r="G103" i="28"/>
  <c r="F104" i="28"/>
  <c r="G104" i="28"/>
  <c r="G105" i="28"/>
  <c r="E106" i="28"/>
  <c r="F106" i="28"/>
  <c r="G106" i="28"/>
  <c r="G107" i="28"/>
  <c r="H107" i="28" s="1"/>
  <c r="G108" i="28"/>
  <c r="E109" i="28"/>
  <c r="F109" i="28"/>
  <c r="G109" i="28"/>
  <c r="H109" i="28" s="1"/>
  <c r="G110" i="28"/>
  <c r="G111" i="28"/>
  <c r="G112" i="28"/>
  <c r="G113" i="28"/>
  <c r="E114" i="28"/>
  <c r="F114" i="28"/>
  <c r="G114" i="28"/>
  <c r="G115" i="28"/>
  <c r="G116" i="28"/>
  <c r="G117" i="28"/>
  <c r="G118" i="28"/>
  <c r="F119" i="28"/>
  <c r="G119" i="28"/>
  <c r="E120" i="28"/>
  <c r="F120" i="28"/>
  <c r="G120" i="28"/>
  <c r="H120" i="28" s="1"/>
  <c r="G121" i="28"/>
  <c r="G122" i="28"/>
  <c r="G123" i="28"/>
  <c r="E124" i="28"/>
  <c r="F124" i="28"/>
  <c r="G124" i="28"/>
  <c r="G125" i="28"/>
  <c r="E126" i="28"/>
  <c r="F126" i="28"/>
  <c r="G126" i="28"/>
  <c r="G127" i="28"/>
  <c r="F128" i="28"/>
  <c r="G128" i="28"/>
  <c r="G129" i="28"/>
  <c r="E130" i="28"/>
  <c r="F130" i="28"/>
  <c r="G130" i="28"/>
  <c r="G131" i="28"/>
  <c r="G132" i="28"/>
  <c r="E133" i="28"/>
  <c r="F133" i="28"/>
  <c r="G133" i="28"/>
  <c r="G134" i="28"/>
  <c r="E135" i="28"/>
  <c r="F135" i="28"/>
  <c r="G135" i="28"/>
  <c r="E136" i="28"/>
  <c r="F136" i="28"/>
  <c r="G136" i="28"/>
  <c r="G137" i="28"/>
  <c r="G138" i="28"/>
  <c r="F139" i="28"/>
  <c r="G139" i="28"/>
  <c r="G140" i="28"/>
  <c r="E141" i="28"/>
  <c r="F141" i="28"/>
  <c r="G141" i="28"/>
  <c r="E142" i="28"/>
  <c r="F142" i="28"/>
  <c r="G142" i="28"/>
  <c r="G143" i="28"/>
  <c r="G144" i="28"/>
  <c r="E145" i="28"/>
  <c r="F145" i="28"/>
  <c r="G145" i="28"/>
  <c r="E72" i="27"/>
  <c r="H72" i="27" s="1"/>
  <c r="F72" i="27"/>
  <c r="G72" i="27"/>
  <c r="G73" i="27"/>
  <c r="G74" i="27"/>
  <c r="G75" i="27"/>
  <c r="E76" i="27"/>
  <c r="F76" i="27"/>
  <c r="G76" i="27"/>
  <c r="E77" i="27"/>
  <c r="F77" i="27"/>
  <c r="G77" i="27"/>
  <c r="E78" i="27"/>
  <c r="F78" i="27"/>
  <c r="G78" i="27"/>
  <c r="E79" i="27"/>
  <c r="F79" i="27"/>
  <c r="G79" i="27"/>
  <c r="E80" i="27"/>
  <c r="G80" i="27"/>
  <c r="H80" i="27" s="1"/>
  <c r="E81" i="27"/>
  <c r="F81" i="27"/>
  <c r="G81" i="27"/>
  <c r="E82" i="27"/>
  <c r="F82" i="27"/>
  <c r="G82" i="27"/>
  <c r="G83" i="27"/>
  <c r="G84" i="27"/>
  <c r="E85" i="27"/>
  <c r="F85" i="27"/>
  <c r="G85" i="27"/>
  <c r="G86" i="27"/>
  <c r="G87" i="27"/>
  <c r="G88" i="27"/>
  <c r="E89" i="27"/>
  <c r="F89" i="27"/>
  <c r="G89" i="27"/>
  <c r="E90" i="27"/>
  <c r="F90" i="27"/>
  <c r="G90" i="27"/>
  <c r="H90" i="27" s="1"/>
  <c r="E91" i="27"/>
  <c r="F91" i="27"/>
  <c r="G91" i="27"/>
  <c r="G92" i="27"/>
  <c r="G93" i="27"/>
  <c r="G94" i="27"/>
  <c r="E95" i="27"/>
  <c r="F95" i="27"/>
  <c r="G95" i="27"/>
  <c r="E96" i="27"/>
  <c r="H96" i="27" s="1"/>
  <c r="F96" i="27"/>
  <c r="G96" i="27"/>
  <c r="E97" i="27"/>
  <c r="H97" i="27"/>
  <c r="F97" i="27"/>
  <c r="G97" i="27"/>
  <c r="G98" i="27"/>
  <c r="G99" i="27"/>
  <c r="G100" i="27"/>
  <c r="F101" i="27"/>
  <c r="G101" i="27"/>
  <c r="E102" i="27"/>
  <c r="F102" i="27"/>
  <c r="G102" i="27"/>
  <c r="E103" i="27"/>
  <c r="F103" i="27"/>
  <c r="G103" i="27"/>
  <c r="H103" i="27" s="1"/>
  <c r="E104" i="27"/>
  <c r="G104" i="27"/>
  <c r="E105" i="27"/>
  <c r="F105" i="27"/>
  <c r="G105" i="27"/>
  <c r="E106" i="27"/>
  <c r="F106" i="27"/>
  <c r="G106" i="27"/>
  <c r="G107" i="27"/>
  <c r="E108" i="27"/>
  <c r="G108" i="27"/>
  <c r="E109" i="27"/>
  <c r="F109" i="27"/>
  <c r="G109" i="27"/>
  <c r="H109" i="27" s="1"/>
  <c r="E110" i="27"/>
  <c r="G110" i="27"/>
  <c r="E111" i="27"/>
  <c r="G111" i="27"/>
  <c r="H111" i="27" s="1"/>
  <c r="E112" i="27"/>
  <c r="G112" i="27"/>
  <c r="G113" i="27"/>
  <c r="E114" i="27"/>
  <c r="F114" i="27"/>
  <c r="G114" i="27"/>
  <c r="G115" i="27"/>
  <c r="G116" i="27"/>
  <c r="E117" i="27"/>
  <c r="F117" i="27"/>
  <c r="G117" i="27"/>
  <c r="H117" i="27" s="1"/>
  <c r="G118" i="27"/>
  <c r="E119" i="27"/>
  <c r="G119" i="27"/>
  <c r="E120" i="27"/>
  <c r="G120" i="27"/>
  <c r="E121" i="27"/>
  <c r="H121" i="27" s="1"/>
  <c r="F121" i="27"/>
  <c r="G121" i="27"/>
  <c r="G122" i="27"/>
  <c r="G123" i="27"/>
  <c r="E124" i="27"/>
  <c r="F124" i="27"/>
  <c r="G124" i="27"/>
  <c r="F125" i="27"/>
  <c r="G125" i="27"/>
  <c r="E126" i="27"/>
  <c r="F126" i="27"/>
  <c r="G126" i="27"/>
  <c r="G127" i="27"/>
  <c r="E128" i="27"/>
  <c r="F128" i="27"/>
  <c r="G128" i="27"/>
  <c r="H128" i="27" s="1"/>
  <c r="E129" i="27"/>
  <c r="F129" i="27"/>
  <c r="G129" i="27"/>
  <c r="E130" i="27"/>
  <c r="F130" i="27"/>
  <c r="G130" i="27"/>
  <c r="E131" i="27"/>
  <c r="F131" i="27"/>
  <c r="G131" i="27"/>
  <c r="H131" i="27" s="1"/>
  <c r="G132" i="27"/>
  <c r="E133" i="27"/>
  <c r="F133" i="27"/>
  <c r="G133" i="27"/>
  <c r="F134" i="27"/>
  <c r="G134" i="27"/>
  <c r="E135" i="27"/>
  <c r="H135" i="27" s="1"/>
  <c r="F135" i="27"/>
  <c r="G135" i="27"/>
  <c r="E136" i="27"/>
  <c r="F136" i="27"/>
  <c r="G136" i="27"/>
  <c r="H136" i="27" s="1"/>
  <c r="G137" i="27"/>
  <c r="E138" i="27"/>
  <c r="H138" i="27"/>
  <c r="F138" i="27"/>
  <c r="G138" i="27"/>
  <c r="E139" i="27"/>
  <c r="F139" i="27"/>
  <c r="G139" i="27"/>
  <c r="H139" i="27" s="1"/>
  <c r="E140" i="27"/>
  <c r="F140" i="27"/>
  <c r="G140" i="27"/>
  <c r="H140" i="27" s="1"/>
  <c r="E141" i="27"/>
  <c r="G141" i="27"/>
  <c r="F142" i="27"/>
  <c r="G142" i="27"/>
  <c r="E143" i="27"/>
  <c r="F143" i="27"/>
  <c r="G143" i="27"/>
  <c r="H143" i="27" s="1"/>
  <c r="E144" i="27"/>
  <c r="F144" i="27"/>
  <c r="G144" i="27"/>
  <c r="E145" i="27"/>
  <c r="H145" i="27" s="1"/>
  <c r="F145" i="27"/>
  <c r="G145" i="27"/>
  <c r="G72" i="26"/>
  <c r="G73" i="26"/>
  <c r="G74" i="26"/>
  <c r="G75" i="26"/>
  <c r="E76" i="26"/>
  <c r="F76" i="26"/>
  <c r="G76" i="26"/>
  <c r="H76" i="26" s="1"/>
  <c r="E77" i="26"/>
  <c r="F77" i="26"/>
  <c r="G77" i="26"/>
  <c r="G78" i="26"/>
  <c r="E79" i="26"/>
  <c r="F79" i="26"/>
  <c r="G79" i="26"/>
  <c r="H79" i="26" s="1"/>
  <c r="G80" i="26"/>
  <c r="E81" i="26"/>
  <c r="F81" i="26"/>
  <c r="G81" i="26"/>
  <c r="H81" i="26" s="1"/>
  <c r="G82" i="26"/>
  <c r="G83" i="26"/>
  <c r="G84" i="26"/>
  <c r="F85" i="26"/>
  <c r="G85" i="26"/>
  <c r="G86" i="26"/>
  <c r="G87" i="26"/>
  <c r="G88" i="26"/>
  <c r="G89" i="26"/>
  <c r="G90" i="26"/>
  <c r="E91" i="26"/>
  <c r="F91" i="26"/>
  <c r="G91" i="26"/>
  <c r="H91" i="26" s="1"/>
  <c r="G92" i="26"/>
  <c r="G93" i="26"/>
  <c r="G94" i="26"/>
  <c r="E95" i="26"/>
  <c r="F95" i="26"/>
  <c r="G95" i="26"/>
  <c r="E96" i="26"/>
  <c r="F96" i="26"/>
  <c r="G96" i="26"/>
  <c r="E97" i="26"/>
  <c r="F97" i="26"/>
  <c r="G97" i="26"/>
  <c r="H97" i="26" s="1"/>
  <c r="G98" i="26"/>
  <c r="G99" i="26"/>
  <c r="E100" i="26"/>
  <c r="F100" i="26"/>
  <c r="G100" i="26"/>
  <c r="E101" i="26"/>
  <c r="F101" i="26"/>
  <c r="G101" i="26"/>
  <c r="G102" i="26"/>
  <c r="G103" i="26"/>
  <c r="G104" i="26"/>
  <c r="E105" i="26"/>
  <c r="G105" i="26"/>
  <c r="E106" i="26"/>
  <c r="F106" i="26"/>
  <c r="G106" i="26"/>
  <c r="E107" i="26"/>
  <c r="F107" i="26"/>
  <c r="G107" i="26"/>
  <c r="G108" i="26"/>
  <c r="G109" i="26"/>
  <c r="E110" i="26"/>
  <c r="H110" i="26" s="1"/>
  <c r="F110" i="26"/>
  <c r="G110" i="26"/>
  <c r="E111" i="26"/>
  <c r="F111" i="26"/>
  <c r="G111" i="26"/>
  <c r="H111" i="26" s="1"/>
  <c r="G112" i="26"/>
  <c r="G113" i="26"/>
  <c r="E114" i="26"/>
  <c r="H114" i="26" s="1"/>
  <c r="F114" i="26"/>
  <c r="G114" i="26"/>
  <c r="E115" i="26"/>
  <c r="F115" i="26"/>
  <c r="G115" i="26"/>
  <c r="H115" i="26" s="1"/>
  <c r="E116" i="26"/>
  <c r="G116" i="26"/>
  <c r="E117" i="26"/>
  <c r="F117" i="26"/>
  <c r="G117" i="26"/>
  <c r="G118" i="26"/>
  <c r="G119" i="26"/>
  <c r="E120" i="26"/>
  <c r="F120" i="26"/>
  <c r="G120" i="26"/>
  <c r="G121" i="26"/>
  <c r="G122" i="26"/>
  <c r="G123" i="26"/>
  <c r="E124" i="26"/>
  <c r="F124" i="26"/>
  <c r="G124" i="26"/>
  <c r="E125" i="26"/>
  <c r="F125" i="26"/>
  <c r="G125" i="26"/>
  <c r="E126" i="26"/>
  <c r="F126" i="26"/>
  <c r="G126" i="26"/>
  <c r="H126" i="26" s="1"/>
  <c r="E127" i="26"/>
  <c r="F127" i="26"/>
  <c r="G127" i="26"/>
  <c r="E128" i="26"/>
  <c r="G128" i="26"/>
  <c r="E129" i="26"/>
  <c r="F129" i="26"/>
  <c r="G129" i="26"/>
  <c r="E130" i="26"/>
  <c r="F130" i="26"/>
  <c r="G130" i="26"/>
  <c r="G131" i="26"/>
  <c r="G132" i="26"/>
  <c r="E133" i="26"/>
  <c r="H133" i="26" s="1"/>
  <c r="F133" i="26"/>
  <c r="G133" i="26"/>
  <c r="G134" i="26"/>
  <c r="E135" i="26"/>
  <c r="F135" i="26"/>
  <c r="G135" i="26"/>
  <c r="E136" i="26"/>
  <c r="F136" i="26"/>
  <c r="G136" i="26"/>
  <c r="H136" i="26" s="1"/>
  <c r="E137" i="26"/>
  <c r="F137" i="26"/>
  <c r="G137" i="26"/>
  <c r="E138" i="26"/>
  <c r="F138" i="26"/>
  <c r="G138" i="26"/>
  <c r="H138" i="26" s="1"/>
  <c r="F139" i="26"/>
  <c r="G139" i="26"/>
  <c r="E140" i="26"/>
  <c r="F140" i="26"/>
  <c r="G140" i="26"/>
  <c r="E141" i="26"/>
  <c r="F141" i="26"/>
  <c r="G141" i="26"/>
  <c r="E142" i="26"/>
  <c r="F142" i="26"/>
  <c r="G142" i="26"/>
  <c r="E143" i="26"/>
  <c r="F143" i="26"/>
  <c r="G143" i="26"/>
  <c r="E144" i="26"/>
  <c r="F144" i="26"/>
  <c r="G144" i="26"/>
  <c r="H144" i="26" s="1"/>
  <c r="E145" i="26"/>
  <c r="F145" i="26"/>
  <c r="G145" i="26"/>
  <c r="F72" i="25"/>
  <c r="G72" i="25"/>
  <c r="E73" i="25"/>
  <c r="G73" i="25"/>
  <c r="G74" i="25"/>
  <c r="G75" i="25"/>
  <c r="E76" i="25"/>
  <c r="F76" i="25"/>
  <c r="G76" i="25"/>
  <c r="E77" i="25"/>
  <c r="G77" i="25"/>
  <c r="H77" i="25" s="1"/>
  <c r="E78" i="25"/>
  <c r="G78" i="25"/>
  <c r="E79" i="25"/>
  <c r="F79" i="25"/>
  <c r="G79" i="25"/>
  <c r="E80" i="25"/>
  <c r="F80" i="25"/>
  <c r="G80" i="25"/>
  <c r="H80" i="25" s="1"/>
  <c r="E81" i="25"/>
  <c r="F81" i="25"/>
  <c r="G81" i="25"/>
  <c r="H81" i="25" s="1"/>
  <c r="E82" i="25"/>
  <c r="F82" i="25"/>
  <c r="G82" i="25"/>
  <c r="G83" i="25"/>
  <c r="E84" i="25"/>
  <c r="G84" i="25"/>
  <c r="H84" i="25" s="1"/>
  <c r="E85" i="25"/>
  <c r="F85" i="25"/>
  <c r="G85" i="25"/>
  <c r="E86" i="25"/>
  <c r="G86" i="25"/>
  <c r="H86" i="25" s="1"/>
  <c r="E87" i="25"/>
  <c r="G87" i="25"/>
  <c r="G88" i="25"/>
  <c r="E89" i="25"/>
  <c r="F89" i="25"/>
  <c r="G89" i="25"/>
  <c r="H89" i="25" s="1"/>
  <c r="E90" i="25"/>
  <c r="F90" i="25"/>
  <c r="G90" i="25"/>
  <c r="E91" i="25"/>
  <c r="F91" i="25"/>
  <c r="G91" i="25"/>
  <c r="G92" i="25"/>
  <c r="E93" i="25"/>
  <c r="G93" i="25"/>
  <c r="H93" i="25" s="1"/>
  <c r="G94" i="25"/>
  <c r="E95" i="25"/>
  <c r="F95" i="25"/>
  <c r="G95" i="25"/>
  <c r="E96" i="25"/>
  <c r="F96" i="25"/>
  <c r="G96" i="25"/>
  <c r="H96" i="25" s="1"/>
  <c r="E97" i="25"/>
  <c r="F97" i="25"/>
  <c r="G97" i="25"/>
  <c r="G98" i="25"/>
  <c r="F99" i="25"/>
  <c r="G99" i="25"/>
  <c r="E100" i="25"/>
  <c r="G100" i="25"/>
  <c r="H100" i="25" s="1"/>
  <c r="E101" i="25"/>
  <c r="G101" i="25"/>
  <c r="E102" i="25"/>
  <c r="G102" i="25"/>
  <c r="H102" i="25" s="1"/>
  <c r="E103" i="25"/>
  <c r="F103" i="25"/>
  <c r="G103" i="25"/>
  <c r="G104" i="25"/>
  <c r="E105" i="25"/>
  <c r="F105" i="25"/>
  <c r="G105" i="25"/>
  <c r="E106" i="25"/>
  <c r="F106" i="25"/>
  <c r="G106" i="25"/>
  <c r="G107" i="25"/>
  <c r="E108" i="25"/>
  <c r="G108" i="25"/>
  <c r="E109" i="25"/>
  <c r="G109" i="25"/>
  <c r="E110" i="25"/>
  <c r="F110" i="25"/>
  <c r="G110" i="25"/>
  <c r="E111" i="25"/>
  <c r="F111" i="25"/>
  <c r="G111" i="25"/>
  <c r="H111" i="25" s="1"/>
  <c r="G112" i="25"/>
  <c r="G113" i="25"/>
  <c r="E114" i="25"/>
  <c r="F114" i="25"/>
  <c r="G114" i="25"/>
  <c r="G115" i="25"/>
  <c r="G116" i="25"/>
  <c r="E117" i="25"/>
  <c r="G117" i="25"/>
  <c r="G118" i="25"/>
  <c r="E119" i="25"/>
  <c r="F119" i="25"/>
  <c r="G119" i="25"/>
  <c r="E120" i="25"/>
  <c r="G120" i="25"/>
  <c r="H120" i="25" s="1"/>
  <c r="G121" i="25"/>
  <c r="G122" i="25"/>
  <c r="G123" i="25"/>
  <c r="E124" i="25"/>
  <c r="F124" i="25"/>
  <c r="G124" i="25"/>
  <c r="E125" i="25"/>
  <c r="G125" i="25"/>
  <c r="H125" i="25" s="1"/>
  <c r="E126" i="25"/>
  <c r="F126" i="25"/>
  <c r="G126" i="25"/>
  <c r="H126" i="25" s="1"/>
  <c r="F127" i="25"/>
  <c r="G127" i="25"/>
  <c r="F128" i="25"/>
  <c r="G128" i="25"/>
  <c r="E129" i="25"/>
  <c r="F129" i="25"/>
  <c r="G129" i="25"/>
  <c r="E130" i="25"/>
  <c r="F130" i="25"/>
  <c r="G130" i="25"/>
  <c r="F131" i="25"/>
  <c r="G131" i="25"/>
  <c r="E132" i="25"/>
  <c r="F132" i="25"/>
  <c r="G132" i="25"/>
  <c r="E133" i="25"/>
  <c r="F133" i="25"/>
  <c r="G133" i="25"/>
  <c r="G134" i="25"/>
  <c r="E135" i="25"/>
  <c r="F135" i="25"/>
  <c r="G135" i="25"/>
  <c r="E136" i="25"/>
  <c r="F136" i="25"/>
  <c r="G136" i="25"/>
  <c r="H136" i="25" s="1"/>
  <c r="G137" i="25"/>
  <c r="E138" i="25"/>
  <c r="F138" i="25"/>
  <c r="G138" i="25"/>
  <c r="H138" i="25" s="1"/>
  <c r="E139" i="25"/>
  <c r="G139" i="25"/>
  <c r="G140" i="25"/>
  <c r="E141" i="25"/>
  <c r="F141" i="25"/>
  <c r="G141" i="25"/>
  <c r="E142" i="25"/>
  <c r="F142" i="25"/>
  <c r="G142" i="25"/>
  <c r="G143" i="25"/>
  <c r="E144" i="25"/>
  <c r="H144" i="25" s="1"/>
  <c r="F144" i="25"/>
  <c r="G144" i="25"/>
  <c r="E145" i="25"/>
  <c r="F145" i="25"/>
  <c r="G145" i="25"/>
  <c r="E72" i="24"/>
  <c r="G72" i="24"/>
  <c r="G73" i="24"/>
  <c r="G74" i="24"/>
  <c r="G75" i="24"/>
  <c r="E76" i="24"/>
  <c r="F76" i="24"/>
  <c r="G76" i="24"/>
  <c r="E77" i="24"/>
  <c r="F77" i="24"/>
  <c r="G77" i="24"/>
  <c r="E78" i="24"/>
  <c r="F78" i="24"/>
  <c r="G78" i="24"/>
  <c r="H78" i="24" s="1"/>
  <c r="E79" i="24"/>
  <c r="F79" i="24"/>
  <c r="G79" i="24"/>
  <c r="E80" i="24"/>
  <c r="G80" i="24"/>
  <c r="E81" i="24"/>
  <c r="F81" i="24"/>
  <c r="G81" i="24"/>
  <c r="E82" i="24"/>
  <c r="F82" i="24"/>
  <c r="G82" i="24"/>
  <c r="F83" i="24"/>
  <c r="G83" i="24"/>
  <c r="E84" i="24"/>
  <c r="F84" i="24"/>
  <c r="G84" i="24"/>
  <c r="H84" i="24" s="1"/>
  <c r="E85" i="24"/>
  <c r="F85" i="24"/>
  <c r="G85" i="24"/>
  <c r="E86" i="24"/>
  <c r="F86" i="24"/>
  <c r="G86" i="24"/>
  <c r="E87" i="24"/>
  <c r="F87" i="24"/>
  <c r="G87" i="24"/>
  <c r="E88" i="24"/>
  <c r="F88" i="24"/>
  <c r="G88" i="24"/>
  <c r="E89" i="24"/>
  <c r="F89" i="24"/>
  <c r="G89" i="24"/>
  <c r="H89" i="24" s="1"/>
  <c r="E90" i="24"/>
  <c r="F90" i="24"/>
  <c r="G90" i="24"/>
  <c r="E91" i="24"/>
  <c r="F91" i="24"/>
  <c r="G91" i="24"/>
  <c r="H91" i="24" s="1"/>
  <c r="E92" i="24"/>
  <c r="F92" i="24"/>
  <c r="G92" i="24"/>
  <c r="E93" i="24"/>
  <c r="G93" i="24"/>
  <c r="E94" i="24"/>
  <c r="F94" i="24"/>
  <c r="G94" i="24"/>
  <c r="H94" i="24" s="1"/>
  <c r="E95" i="24"/>
  <c r="F95" i="24"/>
  <c r="G95" i="24"/>
  <c r="E96" i="24"/>
  <c r="F96" i="24"/>
  <c r="G96" i="24"/>
  <c r="H96" i="24" s="1"/>
  <c r="E97" i="24"/>
  <c r="F97" i="24"/>
  <c r="G97" i="24"/>
  <c r="E98" i="24"/>
  <c r="F98" i="24"/>
  <c r="G98" i="24"/>
  <c r="H98" i="24" s="1"/>
  <c r="E99" i="24"/>
  <c r="F99" i="24"/>
  <c r="G99" i="24"/>
  <c r="E100" i="24"/>
  <c r="F100" i="24"/>
  <c r="G100" i="24"/>
  <c r="H100" i="24" s="1"/>
  <c r="E101" i="24"/>
  <c r="F101" i="24"/>
  <c r="G101" i="24"/>
  <c r="G102" i="24"/>
  <c r="E103" i="24"/>
  <c r="F103" i="24"/>
  <c r="G103" i="24"/>
  <c r="F104" i="24"/>
  <c r="G104" i="24"/>
  <c r="E105" i="24"/>
  <c r="F105" i="24"/>
  <c r="G105" i="24"/>
  <c r="E106" i="24"/>
  <c r="F106" i="24"/>
  <c r="G106" i="24"/>
  <c r="H106" i="24" s="1"/>
  <c r="G107" i="24"/>
  <c r="E108" i="24"/>
  <c r="G108" i="24"/>
  <c r="E109" i="24"/>
  <c r="F109" i="24"/>
  <c r="G109" i="24"/>
  <c r="E110" i="24"/>
  <c r="F110" i="24"/>
  <c r="G110" i="24"/>
  <c r="H110" i="24" s="1"/>
  <c r="E111" i="24"/>
  <c r="F111" i="24"/>
  <c r="G111" i="24"/>
  <c r="G112" i="24"/>
  <c r="G113" i="24"/>
  <c r="E114" i="24"/>
  <c r="F114" i="24"/>
  <c r="G114" i="24"/>
  <c r="E115" i="24"/>
  <c r="H115" i="24"/>
  <c r="F115" i="24"/>
  <c r="G115" i="24"/>
  <c r="G116" i="24"/>
  <c r="E117" i="24"/>
  <c r="F117" i="24"/>
  <c r="G117" i="24"/>
  <c r="G118" i="24"/>
  <c r="E119" i="24"/>
  <c r="F119" i="24"/>
  <c r="G119" i="24"/>
  <c r="E120" i="24"/>
  <c r="F120" i="24"/>
  <c r="G120" i="24"/>
  <c r="E121" i="24"/>
  <c r="G121" i="24"/>
  <c r="G122" i="24"/>
  <c r="E123" i="24"/>
  <c r="G123" i="24"/>
  <c r="E124" i="24"/>
  <c r="F124" i="24"/>
  <c r="G124" i="24"/>
  <c r="E125" i="24"/>
  <c r="F125" i="24"/>
  <c r="G125" i="24"/>
  <c r="E126" i="24"/>
  <c r="F126" i="24"/>
  <c r="G126" i="24"/>
  <c r="E127" i="24"/>
  <c r="F127" i="24"/>
  <c r="G127" i="24"/>
  <c r="H127" i="24" s="1"/>
  <c r="E128" i="24"/>
  <c r="F128" i="24"/>
  <c r="G128" i="24"/>
  <c r="H128" i="24" s="1"/>
  <c r="E129" i="24"/>
  <c r="G129" i="24"/>
  <c r="E130" i="24"/>
  <c r="F130" i="24"/>
  <c r="G130" i="24"/>
  <c r="H130" i="24" s="1"/>
  <c r="E131" i="24"/>
  <c r="F131" i="24"/>
  <c r="G131" i="24"/>
  <c r="E132" i="24"/>
  <c r="F132" i="24"/>
  <c r="G132" i="24"/>
  <c r="E133" i="24"/>
  <c r="F133" i="24"/>
  <c r="G133" i="24"/>
  <c r="E134" i="24"/>
  <c r="F134" i="24"/>
  <c r="G134" i="24"/>
  <c r="E135" i="24"/>
  <c r="F135" i="24"/>
  <c r="G135" i="24"/>
  <c r="H135" i="24" s="1"/>
  <c r="E136" i="24"/>
  <c r="F136" i="24"/>
  <c r="G136" i="24"/>
  <c r="H136" i="24" s="1"/>
  <c r="E137" i="24"/>
  <c r="G137" i="24"/>
  <c r="H137" i="24" s="1"/>
  <c r="E138" i="24"/>
  <c r="F138" i="24"/>
  <c r="G138" i="24"/>
  <c r="E139" i="24"/>
  <c r="F139" i="24"/>
  <c r="G139" i="24"/>
  <c r="E140" i="24"/>
  <c r="F140" i="24"/>
  <c r="G140" i="24"/>
  <c r="E141" i="24"/>
  <c r="F141" i="24"/>
  <c r="G141" i="24"/>
  <c r="H141" i="24" s="1"/>
  <c r="E142" i="24"/>
  <c r="F142" i="24"/>
  <c r="G142" i="24"/>
  <c r="H142" i="24" s="1"/>
  <c r="G143" i="24"/>
  <c r="E144" i="24"/>
  <c r="F144" i="24"/>
  <c r="G144" i="24"/>
  <c r="E145" i="24"/>
  <c r="H145" i="24" s="1"/>
  <c r="F145" i="24"/>
  <c r="G145" i="24"/>
  <c r="E72" i="23"/>
  <c r="F72" i="23"/>
  <c r="G72" i="23"/>
  <c r="G73" i="23"/>
  <c r="G74" i="23"/>
  <c r="G75" i="23"/>
  <c r="E76" i="23"/>
  <c r="F76" i="23"/>
  <c r="G76" i="23"/>
  <c r="E77" i="23"/>
  <c r="F77" i="23"/>
  <c r="G77" i="23"/>
  <c r="E78" i="23"/>
  <c r="F78" i="23"/>
  <c r="G78" i="23"/>
  <c r="E79" i="23"/>
  <c r="F79" i="23"/>
  <c r="G79" i="23"/>
  <c r="E80" i="23"/>
  <c r="F80" i="23"/>
  <c r="G80" i="23"/>
  <c r="E81" i="23"/>
  <c r="F81" i="23"/>
  <c r="G81" i="23"/>
  <c r="E82" i="23"/>
  <c r="F82" i="23"/>
  <c r="G82" i="23"/>
  <c r="G83" i="23"/>
  <c r="G84" i="23"/>
  <c r="G85" i="23"/>
  <c r="E86" i="23"/>
  <c r="F86" i="23"/>
  <c r="G86" i="23"/>
  <c r="E87" i="23"/>
  <c r="F87" i="23"/>
  <c r="G87" i="23"/>
  <c r="H87" i="23" s="1"/>
  <c r="E88" i="23"/>
  <c r="F88" i="23"/>
  <c r="G88" i="23"/>
  <c r="H88" i="23" s="1"/>
  <c r="E89" i="23"/>
  <c r="F89" i="23"/>
  <c r="G89" i="23"/>
  <c r="E90" i="23"/>
  <c r="F90" i="23"/>
  <c r="G90" i="23"/>
  <c r="E91" i="23"/>
  <c r="F91" i="23"/>
  <c r="G91" i="23"/>
  <c r="H91" i="23" s="1"/>
  <c r="G92" i="23"/>
  <c r="E93" i="23"/>
  <c r="G93" i="23"/>
  <c r="G94" i="23"/>
  <c r="E95" i="23"/>
  <c r="F95" i="23"/>
  <c r="G95" i="23"/>
  <c r="E96" i="23"/>
  <c r="F96" i="23"/>
  <c r="G96" i="23"/>
  <c r="E97" i="23"/>
  <c r="F97" i="23"/>
  <c r="G97" i="23"/>
  <c r="H97" i="23" s="1"/>
  <c r="E98" i="23"/>
  <c r="F98" i="23"/>
  <c r="G98" i="23"/>
  <c r="H98" i="23" s="1"/>
  <c r="E99" i="23"/>
  <c r="F99" i="23"/>
  <c r="G99" i="23"/>
  <c r="E100" i="23"/>
  <c r="F100" i="23"/>
  <c r="G100" i="23"/>
  <c r="H100" i="23" s="1"/>
  <c r="G101" i="23"/>
  <c r="E102" i="23"/>
  <c r="G102" i="23"/>
  <c r="G103" i="23"/>
  <c r="E104" i="23"/>
  <c r="F104" i="23"/>
  <c r="G104" i="23"/>
  <c r="H104" i="23" s="1"/>
  <c r="E105" i="23"/>
  <c r="F105" i="23"/>
  <c r="G105" i="23"/>
  <c r="E106" i="23"/>
  <c r="F106" i="23"/>
  <c r="G106" i="23"/>
  <c r="G107" i="23"/>
  <c r="G108" i="23"/>
  <c r="E109" i="23"/>
  <c r="F109" i="23"/>
  <c r="G109" i="23"/>
  <c r="H109" i="23" s="1"/>
  <c r="E110" i="23"/>
  <c r="F110" i="23"/>
  <c r="G110" i="23"/>
  <c r="H110" i="23" s="1"/>
  <c r="E111" i="23"/>
  <c r="F111" i="23"/>
  <c r="G111" i="23"/>
  <c r="G112" i="23"/>
  <c r="G113" i="23"/>
  <c r="E114" i="23"/>
  <c r="F114" i="23"/>
  <c r="G114" i="23"/>
  <c r="G115" i="23"/>
  <c r="E116" i="23"/>
  <c r="F116" i="23"/>
  <c r="G116" i="23"/>
  <c r="H116" i="23" s="1"/>
  <c r="E117" i="23"/>
  <c r="F117" i="23"/>
  <c r="G117" i="23"/>
  <c r="H117" i="23" s="1"/>
  <c r="G118" i="23"/>
  <c r="E119" i="23"/>
  <c r="G119" i="23"/>
  <c r="E120" i="23"/>
  <c r="F120" i="23"/>
  <c r="G120" i="23"/>
  <c r="E121" i="23"/>
  <c r="F121" i="23"/>
  <c r="G121" i="23"/>
  <c r="G122" i="23"/>
  <c r="G123" i="23"/>
  <c r="E124" i="23"/>
  <c r="F124" i="23"/>
  <c r="G124" i="23"/>
  <c r="H124" i="23" s="1"/>
  <c r="E125" i="23"/>
  <c r="F125" i="23"/>
  <c r="G125" i="23"/>
  <c r="H125" i="23" s="1"/>
  <c r="E126" i="23"/>
  <c r="F126" i="23"/>
  <c r="G126" i="23"/>
  <c r="E127" i="23"/>
  <c r="F127" i="23"/>
  <c r="G127" i="23"/>
  <c r="G128" i="23"/>
  <c r="E129" i="23"/>
  <c r="F129" i="23"/>
  <c r="G129" i="23"/>
  <c r="H129" i="23" s="1"/>
  <c r="E130" i="23"/>
  <c r="F130" i="23"/>
  <c r="G130" i="23"/>
  <c r="H130" i="23" s="1"/>
  <c r="E131" i="23"/>
  <c r="F131" i="23"/>
  <c r="G131" i="23"/>
  <c r="H131" i="23" s="1"/>
  <c r="E132" i="23"/>
  <c r="F132" i="23"/>
  <c r="G132" i="23"/>
  <c r="H132" i="23" s="1"/>
  <c r="E133" i="23"/>
  <c r="F133" i="23"/>
  <c r="G133" i="23"/>
  <c r="H133" i="23" s="1"/>
  <c r="F134" i="23"/>
  <c r="G134" i="23"/>
  <c r="E135" i="23"/>
  <c r="F135" i="23"/>
  <c r="G135" i="23"/>
  <c r="E136" i="23"/>
  <c r="F136" i="23"/>
  <c r="G136" i="23"/>
  <c r="E137" i="23"/>
  <c r="H137" i="23" s="1"/>
  <c r="G137" i="23"/>
  <c r="E138" i="23"/>
  <c r="F138" i="23"/>
  <c r="G138" i="23"/>
  <c r="H138" i="23" s="1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E144" i="23"/>
  <c r="F144" i="23"/>
  <c r="G144" i="23"/>
  <c r="E145" i="23"/>
  <c r="F145" i="23"/>
  <c r="G145" i="23"/>
  <c r="E72" i="22"/>
  <c r="F72" i="22"/>
  <c r="G72" i="22"/>
  <c r="G73" i="22"/>
  <c r="G74" i="22"/>
  <c r="G75" i="22"/>
  <c r="E76" i="22"/>
  <c r="F76" i="22"/>
  <c r="G76" i="22"/>
  <c r="E77" i="22"/>
  <c r="G77" i="22"/>
  <c r="E78" i="22"/>
  <c r="H78" i="22" s="1"/>
  <c r="F78" i="22"/>
  <c r="G78" i="22"/>
  <c r="E79" i="22"/>
  <c r="F79" i="22"/>
  <c r="G79" i="22"/>
  <c r="H79" i="22" s="1"/>
  <c r="E80" i="22"/>
  <c r="F80" i="22"/>
  <c r="G80" i="22"/>
  <c r="G81" i="22"/>
  <c r="G82" i="22"/>
  <c r="G83" i="22"/>
  <c r="G84" i="22"/>
  <c r="G85" i="22"/>
  <c r="G86" i="22"/>
  <c r="G87" i="22"/>
  <c r="G88" i="22"/>
  <c r="E89" i="22"/>
  <c r="F89" i="22"/>
  <c r="G89" i="22"/>
  <c r="E90" i="22"/>
  <c r="F90" i="22"/>
  <c r="G90" i="22"/>
  <c r="E91" i="22"/>
  <c r="F91" i="22"/>
  <c r="G91" i="22"/>
  <c r="G92" i="22"/>
  <c r="G93" i="22"/>
  <c r="G94" i="22"/>
  <c r="E95" i="22"/>
  <c r="F95" i="22"/>
  <c r="G95" i="22"/>
  <c r="E96" i="22"/>
  <c r="H96" i="22" s="1"/>
  <c r="G96" i="22"/>
  <c r="E97" i="22"/>
  <c r="F97" i="22"/>
  <c r="G97" i="22"/>
  <c r="F98" i="22"/>
  <c r="G98" i="22"/>
  <c r="E99" i="22"/>
  <c r="F99" i="22"/>
  <c r="G99" i="22"/>
  <c r="G100" i="22"/>
  <c r="E101" i="22"/>
  <c r="G101" i="22"/>
  <c r="G102" i="22"/>
  <c r="G103" i="22"/>
  <c r="G104" i="22"/>
  <c r="E105" i="22"/>
  <c r="G105" i="22"/>
  <c r="E106" i="22"/>
  <c r="F106" i="22"/>
  <c r="G106" i="22"/>
  <c r="H106" i="22" s="1"/>
  <c r="G107" i="22"/>
  <c r="H107" i="22" s="1"/>
  <c r="G108" i="22"/>
  <c r="E109" i="22"/>
  <c r="G109" i="22"/>
  <c r="H109" i="22" s="1"/>
  <c r="G110" i="22"/>
  <c r="E111" i="22"/>
  <c r="H111" i="22"/>
  <c r="F111" i="22"/>
  <c r="G111" i="22"/>
  <c r="G112" i="22"/>
  <c r="G113" i="22"/>
  <c r="E114" i="22"/>
  <c r="F114" i="22"/>
  <c r="G114" i="22"/>
  <c r="G115" i="22"/>
  <c r="G116" i="22"/>
  <c r="H116" i="22" s="1"/>
  <c r="E117" i="22"/>
  <c r="F117" i="22"/>
  <c r="G117" i="22"/>
  <c r="H117" i="22" s="1"/>
  <c r="G118" i="22"/>
  <c r="G119" i="22"/>
  <c r="G120" i="22"/>
  <c r="G121" i="22"/>
  <c r="E122" i="22"/>
  <c r="H122" i="22" s="1"/>
  <c r="G122" i="22"/>
  <c r="G123" i="22"/>
  <c r="G124" i="22"/>
  <c r="E125" i="22"/>
  <c r="F125" i="22"/>
  <c r="G125" i="22"/>
  <c r="E126" i="22"/>
  <c r="F126" i="22"/>
  <c r="G126" i="22"/>
  <c r="H126" i="22" s="1"/>
  <c r="E127" i="22"/>
  <c r="G127" i="22"/>
  <c r="E128" i="22"/>
  <c r="H128" i="22" s="1"/>
  <c r="F128" i="22"/>
  <c r="G128" i="22"/>
  <c r="G129" i="22"/>
  <c r="E130" i="22"/>
  <c r="F130" i="22"/>
  <c r="G130" i="22"/>
  <c r="G131" i="22"/>
  <c r="F132" i="22"/>
  <c r="G132" i="22"/>
  <c r="H132" i="22" s="1"/>
  <c r="E133" i="22"/>
  <c r="F133" i="22"/>
  <c r="G133" i="22"/>
  <c r="H133" i="22" s="1"/>
  <c r="G134" i="22"/>
  <c r="E135" i="22"/>
  <c r="F135" i="22"/>
  <c r="G135" i="22"/>
  <c r="E136" i="22"/>
  <c r="F136" i="22"/>
  <c r="G136" i="22"/>
  <c r="H136" i="22" s="1"/>
  <c r="G137" i="22"/>
  <c r="E138" i="22"/>
  <c r="G138" i="22"/>
  <c r="E139" i="22"/>
  <c r="F139" i="22"/>
  <c r="G139" i="22"/>
  <c r="E140" i="22"/>
  <c r="F140" i="22"/>
  <c r="G140" i="22"/>
  <c r="E141" i="22"/>
  <c r="F141" i="22"/>
  <c r="G141" i="22"/>
  <c r="E142" i="22"/>
  <c r="F142" i="22"/>
  <c r="G142" i="22"/>
  <c r="H142" i="22" s="1"/>
  <c r="E143" i="22"/>
  <c r="G143" i="22"/>
  <c r="E144" i="22"/>
  <c r="F144" i="22"/>
  <c r="G144" i="22"/>
  <c r="E145" i="22"/>
  <c r="F145" i="22"/>
  <c r="G145" i="22"/>
  <c r="E72" i="21"/>
  <c r="F72" i="21"/>
  <c r="G72" i="21"/>
  <c r="H72" i="21" s="1"/>
  <c r="G73" i="21"/>
  <c r="G74" i="21"/>
  <c r="G75" i="21"/>
  <c r="E76" i="21"/>
  <c r="F76" i="21"/>
  <c r="G76" i="21"/>
  <c r="E77" i="21"/>
  <c r="F77" i="21"/>
  <c r="G77" i="21"/>
  <c r="E78" i="21"/>
  <c r="F78" i="21"/>
  <c r="G78" i="21"/>
  <c r="E79" i="21"/>
  <c r="F79" i="21"/>
  <c r="G79" i="21"/>
  <c r="H79" i="21" s="1"/>
  <c r="G80" i="21"/>
  <c r="F81" i="21"/>
  <c r="G81" i="21"/>
  <c r="E82" i="21"/>
  <c r="G82" i="21"/>
  <c r="E83" i="21"/>
  <c r="G83" i="21"/>
  <c r="H83" i="21" s="1"/>
  <c r="G84" i="21"/>
  <c r="G85" i="21"/>
  <c r="G86" i="21"/>
  <c r="G87" i="21"/>
  <c r="E88" i="21"/>
  <c r="G88" i="21"/>
  <c r="H88" i="21" s="1"/>
  <c r="E89" i="21"/>
  <c r="F89" i="21"/>
  <c r="G89" i="21"/>
  <c r="G90" i="21"/>
  <c r="E91" i="21"/>
  <c r="F91" i="21"/>
  <c r="G91" i="21"/>
  <c r="G92" i="21"/>
  <c r="G93" i="21"/>
  <c r="G94" i="21"/>
  <c r="E95" i="21"/>
  <c r="F95" i="21"/>
  <c r="G95" i="21"/>
  <c r="H95" i="21" s="1"/>
  <c r="E96" i="21"/>
  <c r="F96" i="21"/>
  <c r="G96" i="21"/>
  <c r="H96" i="21" s="1"/>
  <c r="E97" i="21"/>
  <c r="F97" i="21"/>
  <c r="G97" i="21"/>
  <c r="E98" i="21"/>
  <c r="F98" i="21"/>
  <c r="G98" i="21"/>
  <c r="E99" i="21"/>
  <c r="F99" i="21"/>
  <c r="G99" i="21"/>
  <c r="H99" i="21" s="1"/>
  <c r="E100" i="21"/>
  <c r="F100" i="21"/>
  <c r="G100" i="21"/>
  <c r="F101" i="21"/>
  <c r="G101" i="21"/>
  <c r="G102" i="21"/>
  <c r="E103" i="21"/>
  <c r="F103" i="21"/>
  <c r="G103" i="21"/>
  <c r="G104" i="21"/>
  <c r="E105" i="21"/>
  <c r="F105" i="21"/>
  <c r="G105" i="21"/>
  <c r="H105" i="21" s="1"/>
  <c r="E106" i="21"/>
  <c r="F106" i="21"/>
  <c r="G106" i="21"/>
  <c r="G107" i="21"/>
  <c r="E108" i="21"/>
  <c r="F108" i="21"/>
  <c r="G108" i="21"/>
  <c r="G109" i="21"/>
  <c r="G110" i="21"/>
  <c r="E111" i="21"/>
  <c r="F111" i="21"/>
  <c r="G111" i="21"/>
  <c r="G112" i="21"/>
  <c r="G113" i="21"/>
  <c r="E114" i="21"/>
  <c r="F114" i="21"/>
  <c r="G114" i="21"/>
  <c r="G115" i="21"/>
  <c r="E116" i="21"/>
  <c r="F116" i="21"/>
  <c r="G116" i="21"/>
  <c r="H116" i="21" s="1"/>
  <c r="E117" i="21"/>
  <c r="F117" i="21"/>
  <c r="G117" i="21"/>
  <c r="G118" i="21"/>
  <c r="E119" i="21"/>
  <c r="G119" i="21"/>
  <c r="E120" i="21"/>
  <c r="F120" i="21"/>
  <c r="G120" i="21"/>
  <c r="E121" i="21"/>
  <c r="F121" i="21"/>
  <c r="G121" i="21"/>
  <c r="G122" i="21"/>
  <c r="G123" i="21"/>
  <c r="E124" i="21"/>
  <c r="F124" i="21"/>
  <c r="G124" i="21"/>
  <c r="G125" i="21"/>
  <c r="E126" i="21"/>
  <c r="F126" i="21"/>
  <c r="G126" i="21"/>
  <c r="G127" i="21"/>
  <c r="E128" i="21"/>
  <c r="F128" i="21"/>
  <c r="G128" i="21"/>
  <c r="G129" i="21"/>
  <c r="E130" i="21"/>
  <c r="F130" i="21"/>
  <c r="G130" i="21"/>
  <c r="H130" i="21" s="1"/>
  <c r="E131" i="21"/>
  <c r="F131" i="21"/>
  <c r="G131" i="21"/>
  <c r="E132" i="21"/>
  <c r="F132" i="21"/>
  <c r="G132" i="21"/>
  <c r="H132" i="21" s="1"/>
  <c r="E133" i="21"/>
  <c r="F133" i="21"/>
  <c r="G133" i="21"/>
  <c r="H133" i="21" s="1"/>
  <c r="G134" i="21"/>
  <c r="E135" i="21"/>
  <c r="F135" i="21"/>
  <c r="G135" i="21"/>
  <c r="H135" i="21" s="1"/>
  <c r="E136" i="21"/>
  <c r="F136" i="21"/>
  <c r="G136" i="21"/>
  <c r="G137" i="21"/>
  <c r="H137" i="21" s="1"/>
  <c r="E138" i="21"/>
  <c r="F138" i="21"/>
  <c r="G138" i="21"/>
  <c r="H138" i="21" s="1"/>
  <c r="G139" i="21"/>
  <c r="E140" i="21"/>
  <c r="F140" i="21"/>
  <c r="G140" i="21"/>
  <c r="H140" i="21" s="1"/>
  <c r="E141" i="21"/>
  <c r="F141" i="21"/>
  <c r="G141" i="21"/>
  <c r="G142" i="21"/>
  <c r="G143" i="21"/>
  <c r="E144" i="21"/>
  <c r="F144" i="21"/>
  <c r="G144" i="21"/>
  <c r="E145" i="21"/>
  <c r="F145" i="21"/>
  <c r="G145" i="21"/>
  <c r="E72" i="20"/>
  <c r="F72" i="20"/>
  <c r="G72" i="20"/>
  <c r="E73" i="20"/>
  <c r="F73" i="20"/>
  <c r="G73" i="20"/>
  <c r="H73" i="20" s="1"/>
  <c r="G74" i="20"/>
  <c r="E75" i="20"/>
  <c r="F75" i="20"/>
  <c r="G75" i="20"/>
  <c r="H75" i="20" s="1"/>
  <c r="E76" i="20"/>
  <c r="F76" i="20"/>
  <c r="G76" i="20"/>
  <c r="E77" i="20"/>
  <c r="F77" i="20"/>
  <c r="G77" i="20"/>
  <c r="E78" i="20"/>
  <c r="F78" i="20"/>
  <c r="G78" i="20"/>
  <c r="H78" i="20" s="1"/>
  <c r="E79" i="20"/>
  <c r="F79" i="20"/>
  <c r="G79" i="20"/>
  <c r="E80" i="20"/>
  <c r="F80" i="20"/>
  <c r="G80" i="20"/>
  <c r="E81" i="20"/>
  <c r="F81" i="20"/>
  <c r="G81" i="20"/>
  <c r="E82" i="20"/>
  <c r="F82" i="20"/>
  <c r="G82" i="20"/>
  <c r="F83" i="20"/>
  <c r="G83" i="20"/>
  <c r="E84" i="20"/>
  <c r="F84" i="20"/>
  <c r="G84" i="20"/>
  <c r="E85" i="20"/>
  <c r="F85" i="20"/>
  <c r="G85" i="20"/>
  <c r="H85" i="20" s="1"/>
  <c r="E86" i="20"/>
  <c r="F86" i="20"/>
  <c r="G86" i="20"/>
  <c r="H86" i="20" s="1"/>
  <c r="E87" i="20"/>
  <c r="F87" i="20"/>
  <c r="G87" i="20"/>
  <c r="G88" i="20"/>
  <c r="E89" i="20"/>
  <c r="F89" i="20"/>
  <c r="G89" i="20"/>
  <c r="H89" i="20" s="1"/>
  <c r="E90" i="20"/>
  <c r="F90" i="20"/>
  <c r="G90" i="20"/>
  <c r="H90" i="20" s="1"/>
  <c r="E91" i="20"/>
  <c r="F91" i="20"/>
  <c r="G91" i="20"/>
  <c r="F92" i="20"/>
  <c r="G92" i="20"/>
  <c r="E93" i="20"/>
  <c r="F93" i="20"/>
  <c r="G93" i="20"/>
  <c r="H93" i="20" s="1"/>
  <c r="G94" i="20"/>
  <c r="E95" i="20"/>
  <c r="F95" i="20"/>
  <c r="G95" i="20"/>
  <c r="E96" i="20"/>
  <c r="F96" i="20"/>
  <c r="G96" i="20"/>
  <c r="H96" i="20" s="1"/>
  <c r="E97" i="20"/>
  <c r="F97" i="20"/>
  <c r="G97" i="20"/>
  <c r="H97" i="20" s="1"/>
  <c r="E98" i="20"/>
  <c r="F98" i="20"/>
  <c r="G98" i="20"/>
  <c r="E99" i="20"/>
  <c r="F99" i="20"/>
  <c r="G99" i="20"/>
  <c r="F100" i="20"/>
  <c r="G100" i="20"/>
  <c r="E101" i="20"/>
  <c r="H101" i="20" s="1"/>
  <c r="F101" i="20"/>
  <c r="G101" i="20"/>
  <c r="G102" i="20"/>
  <c r="E103" i="20"/>
  <c r="G103" i="20"/>
  <c r="E104" i="20"/>
  <c r="F104" i="20"/>
  <c r="G104" i="20"/>
  <c r="F105" i="20"/>
  <c r="G105" i="20"/>
  <c r="E106" i="20"/>
  <c r="F106" i="20"/>
  <c r="G106" i="20"/>
  <c r="F107" i="20"/>
  <c r="G107" i="20"/>
  <c r="G108" i="20"/>
  <c r="E109" i="20"/>
  <c r="F109" i="20"/>
  <c r="G109" i="20"/>
  <c r="E110" i="20"/>
  <c r="F110" i="20"/>
  <c r="G110" i="20"/>
  <c r="E111" i="20"/>
  <c r="F111" i="20"/>
  <c r="G111" i="20"/>
  <c r="E112" i="20"/>
  <c r="F112" i="20"/>
  <c r="G112" i="20"/>
  <c r="G113" i="20"/>
  <c r="E114" i="20"/>
  <c r="F114" i="20"/>
  <c r="G114" i="20"/>
  <c r="H114" i="20" s="1"/>
  <c r="E115" i="20"/>
  <c r="F115" i="20"/>
  <c r="G115" i="20"/>
  <c r="G116" i="20"/>
  <c r="E117" i="20"/>
  <c r="F117" i="20"/>
  <c r="G117" i="20"/>
  <c r="G118" i="20"/>
  <c r="G119" i="20"/>
  <c r="E120" i="20"/>
  <c r="F120" i="20"/>
  <c r="G120" i="20"/>
  <c r="E121" i="20"/>
  <c r="F121" i="20"/>
  <c r="G121" i="20"/>
  <c r="G122" i="20"/>
  <c r="G123" i="20"/>
  <c r="E124" i="20"/>
  <c r="H124" i="20"/>
  <c r="F124" i="20"/>
  <c r="G124" i="20"/>
  <c r="E125" i="20"/>
  <c r="F125" i="20"/>
  <c r="G125" i="20"/>
  <c r="H125" i="20" s="1"/>
  <c r="E126" i="20"/>
  <c r="F126" i="20"/>
  <c r="G126" i="20"/>
  <c r="H126" i="20" s="1"/>
  <c r="F127" i="20"/>
  <c r="G127" i="20"/>
  <c r="E128" i="20"/>
  <c r="H128" i="20"/>
  <c r="F128" i="20"/>
  <c r="G128" i="20"/>
  <c r="E129" i="20"/>
  <c r="F129" i="20"/>
  <c r="G129" i="20"/>
  <c r="H129" i="20" s="1"/>
  <c r="E130" i="20"/>
  <c r="F130" i="20"/>
  <c r="G130" i="20"/>
  <c r="H130" i="20" s="1"/>
  <c r="E131" i="20"/>
  <c r="F131" i="20"/>
  <c r="G131" i="20"/>
  <c r="E132" i="20"/>
  <c r="F132" i="20"/>
  <c r="G132" i="20"/>
  <c r="E133" i="20"/>
  <c r="F133" i="20"/>
  <c r="G133" i="20"/>
  <c r="E134" i="20"/>
  <c r="F134" i="20"/>
  <c r="G134" i="20"/>
  <c r="H134" i="20" s="1"/>
  <c r="E135" i="20"/>
  <c r="F135" i="20"/>
  <c r="G135" i="20"/>
  <c r="E136" i="20"/>
  <c r="H136" i="20" s="1"/>
  <c r="F136" i="20"/>
  <c r="G136" i="20"/>
  <c r="E137" i="20"/>
  <c r="F137" i="20"/>
  <c r="G137" i="20"/>
  <c r="E138" i="20"/>
  <c r="F138" i="20"/>
  <c r="G138" i="20"/>
  <c r="E139" i="20"/>
  <c r="F139" i="20"/>
  <c r="G139" i="20"/>
  <c r="E140" i="20"/>
  <c r="F140" i="20"/>
  <c r="G140" i="20"/>
  <c r="E141" i="20"/>
  <c r="H141" i="20" s="1"/>
  <c r="F141" i="20"/>
  <c r="G141" i="20"/>
  <c r="E142" i="20"/>
  <c r="F142" i="20"/>
  <c r="G142" i="20"/>
  <c r="H142" i="20" s="1"/>
  <c r="E143" i="20"/>
  <c r="F143" i="20"/>
  <c r="G143" i="20"/>
  <c r="H143" i="20" s="1"/>
  <c r="E144" i="20"/>
  <c r="F144" i="20"/>
  <c r="G144" i="20"/>
  <c r="H144" i="20" s="1"/>
  <c r="E145" i="20"/>
  <c r="F145" i="20"/>
  <c r="G145" i="20"/>
  <c r="H145" i="20" s="1"/>
  <c r="E72" i="19"/>
  <c r="F72" i="19"/>
  <c r="G72" i="19"/>
  <c r="G73" i="19"/>
  <c r="G74" i="19"/>
  <c r="E75" i="19"/>
  <c r="G75" i="19"/>
  <c r="H75" i="19" s="1"/>
  <c r="E76" i="19"/>
  <c r="F76" i="19"/>
  <c r="G76" i="19"/>
  <c r="E77" i="19"/>
  <c r="F77" i="19"/>
  <c r="G77" i="19"/>
  <c r="E78" i="19"/>
  <c r="F78" i="19"/>
  <c r="G78" i="19"/>
  <c r="H78" i="19" s="1"/>
  <c r="E79" i="19"/>
  <c r="F79" i="19"/>
  <c r="G79" i="19"/>
  <c r="H79" i="19" s="1"/>
  <c r="G80" i="19"/>
  <c r="E81" i="19"/>
  <c r="F81" i="19"/>
  <c r="G81" i="19"/>
  <c r="G82" i="19"/>
  <c r="G83" i="19"/>
  <c r="G84" i="19"/>
  <c r="E85" i="19"/>
  <c r="F85" i="19"/>
  <c r="G85" i="19"/>
  <c r="E86" i="19"/>
  <c r="G86" i="19"/>
  <c r="E87" i="19"/>
  <c r="G87" i="19"/>
  <c r="H87" i="19" s="1"/>
  <c r="G88" i="19"/>
  <c r="E89" i="19"/>
  <c r="H89" i="19" s="1"/>
  <c r="F89" i="19"/>
  <c r="G89" i="19"/>
  <c r="E90" i="19"/>
  <c r="F90" i="19"/>
  <c r="G90" i="19"/>
  <c r="E91" i="19"/>
  <c r="F91" i="19"/>
  <c r="G91" i="19"/>
  <c r="G92" i="19"/>
  <c r="G93" i="19"/>
  <c r="G94" i="19"/>
  <c r="E95" i="19"/>
  <c r="F95" i="19"/>
  <c r="G95" i="19"/>
  <c r="E96" i="19"/>
  <c r="F96" i="19"/>
  <c r="G96" i="19"/>
  <c r="E97" i="19"/>
  <c r="F97" i="19"/>
  <c r="G97" i="19"/>
  <c r="G98" i="19"/>
  <c r="E99" i="19"/>
  <c r="F99" i="19"/>
  <c r="G99" i="19"/>
  <c r="H99" i="19" s="1"/>
  <c r="E100" i="19"/>
  <c r="F100" i="19"/>
  <c r="G100" i="19"/>
  <c r="H100" i="19" s="1"/>
  <c r="E101" i="19"/>
  <c r="H101" i="19" s="1"/>
  <c r="F101" i="19"/>
  <c r="G101" i="19"/>
  <c r="G102" i="19"/>
  <c r="E103" i="19"/>
  <c r="G103" i="19"/>
  <c r="F104" i="19"/>
  <c r="G104" i="19"/>
  <c r="E105" i="19"/>
  <c r="F105" i="19"/>
  <c r="G105" i="19"/>
  <c r="E106" i="19"/>
  <c r="F106" i="19"/>
  <c r="G106" i="19"/>
  <c r="G107" i="19"/>
  <c r="E108" i="19"/>
  <c r="F108" i="19"/>
  <c r="G108" i="19"/>
  <c r="E109" i="19"/>
  <c r="F109" i="19"/>
  <c r="G109" i="19"/>
  <c r="G110" i="19"/>
  <c r="E111" i="19"/>
  <c r="F111" i="19"/>
  <c r="G111" i="19"/>
  <c r="G112" i="19"/>
  <c r="G113" i="19"/>
  <c r="E114" i="19"/>
  <c r="F114" i="19"/>
  <c r="G114" i="19"/>
  <c r="G115" i="19"/>
  <c r="F116" i="19"/>
  <c r="G116" i="19"/>
  <c r="F117" i="19"/>
  <c r="G117" i="19"/>
  <c r="G118" i="19"/>
  <c r="E119" i="19"/>
  <c r="G119" i="19"/>
  <c r="G120" i="19"/>
  <c r="E121" i="19"/>
  <c r="G121" i="19"/>
  <c r="H121" i="19" s="1"/>
  <c r="G122" i="19"/>
  <c r="G123" i="19"/>
  <c r="E124" i="19"/>
  <c r="F124" i="19"/>
  <c r="G124" i="19"/>
  <c r="H124" i="19" s="1"/>
  <c r="E125" i="19"/>
  <c r="F125" i="19"/>
  <c r="G125" i="19"/>
  <c r="E126" i="19"/>
  <c r="H126" i="19" s="1"/>
  <c r="F126" i="19"/>
  <c r="G126" i="19"/>
  <c r="G127" i="19"/>
  <c r="E128" i="19"/>
  <c r="F128" i="19"/>
  <c r="G128" i="19"/>
  <c r="G129" i="19"/>
  <c r="E130" i="19"/>
  <c r="G130" i="19"/>
  <c r="E131" i="19"/>
  <c r="F131" i="19"/>
  <c r="G131" i="19"/>
  <c r="E132" i="19"/>
  <c r="F132" i="19"/>
  <c r="G132" i="19"/>
  <c r="H132" i="19" s="1"/>
  <c r="E133" i="19"/>
  <c r="F133" i="19"/>
  <c r="G133" i="19"/>
  <c r="H133" i="19" s="1"/>
  <c r="G134" i="19"/>
  <c r="E135" i="19"/>
  <c r="F135" i="19"/>
  <c r="G135" i="19"/>
  <c r="E136" i="19"/>
  <c r="F136" i="19"/>
  <c r="G136" i="19"/>
  <c r="G137" i="19"/>
  <c r="F138" i="19"/>
  <c r="G138" i="19"/>
  <c r="E139" i="19"/>
  <c r="F139" i="19"/>
  <c r="G139" i="19"/>
  <c r="H139" i="19" s="1"/>
  <c r="E140" i="19"/>
  <c r="F140" i="19"/>
  <c r="G140" i="19"/>
  <c r="H140" i="19" s="1"/>
  <c r="E141" i="19"/>
  <c r="H141" i="19" s="1"/>
  <c r="F141" i="19"/>
  <c r="G141" i="19"/>
  <c r="E142" i="19"/>
  <c r="F142" i="19"/>
  <c r="G142" i="19"/>
  <c r="E143" i="19"/>
  <c r="F143" i="19"/>
  <c r="G143" i="19"/>
  <c r="H143" i="19" s="1"/>
  <c r="E144" i="19"/>
  <c r="F144" i="19"/>
  <c r="G144" i="19"/>
  <c r="E145" i="19"/>
  <c r="H145" i="19" s="1"/>
  <c r="F145" i="19"/>
  <c r="G145" i="19"/>
  <c r="E72" i="18"/>
  <c r="F72" i="18"/>
  <c r="G72" i="18"/>
  <c r="G73" i="18"/>
  <c r="G74" i="18"/>
  <c r="G75" i="18"/>
  <c r="E76" i="18"/>
  <c r="F76" i="18"/>
  <c r="G76" i="18"/>
  <c r="G77" i="18"/>
  <c r="E78" i="18"/>
  <c r="F78" i="18"/>
  <c r="G78" i="18"/>
  <c r="E79" i="18"/>
  <c r="F79" i="18"/>
  <c r="G79" i="18"/>
  <c r="H79" i="18" s="1"/>
  <c r="F80" i="18"/>
  <c r="G80" i="18"/>
  <c r="E81" i="18"/>
  <c r="G81" i="18"/>
  <c r="G82" i="18"/>
  <c r="G83" i="18"/>
  <c r="G84" i="18"/>
  <c r="G85" i="18"/>
  <c r="G86" i="18"/>
  <c r="G87" i="18"/>
  <c r="H87" i="18" s="1"/>
  <c r="G88" i="18"/>
  <c r="H88" i="18" s="1"/>
  <c r="E89" i="18"/>
  <c r="F89" i="18"/>
  <c r="G89" i="18"/>
  <c r="H89" i="18" s="1"/>
  <c r="E90" i="18"/>
  <c r="F90" i="18"/>
  <c r="G90" i="18"/>
  <c r="E91" i="18"/>
  <c r="H91" i="18" s="1"/>
  <c r="F91" i="18"/>
  <c r="G91" i="18"/>
  <c r="G92" i="18"/>
  <c r="G93" i="18"/>
  <c r="G94" i="18"/>
  <c r="E95" i="18"/>
  <c r="F95" i="18"/>
  <c r="G95" i="18"/>
  <c r="E96" i="18"/>
  <c r="F96" i="18"/>
  <c r="G96" i="18"/>
  <c r="H96" i="18" s="1"/>
  <c r="E97" i="18"/>
  <c r="F97" i="18"/>
  <c r="G97" i="18"/>
  <c r="G98" i="18"/>
  <c r="G99" i="18"/>
  <c r="G100" i="18"/>
  <c r="G101" i="18"/>
  <c r="G102" i="18"/>
  <c r="G103" i="18"/>
  <c r="G104" i="18"/>
  <c r="E105" i="18"/>
  <c r="F105" i="18"/>
  <c r="G105" i="18"/>
  <c r="H105" i="18" s="1"/>
  <c r="E106" i="18"/>
  <c r="F106" i="18"/>
  <c r="G106" i="18"/>
  <c r="E107" i="18"/>
  <c r="G107" i="18"/>
  <c r="G108" i="18"/>
  <c r="G109" i="18"/>
  <c r="G110" i="18"/>
  <c r="H110" i="18" s="1"/>
  <c r="G111" i="18"/>
  <c r="G112" i="18"/>
  <c r="G113" i="18"/>
  <c r="E114" i="18"/>
  <c r="F114" i="18"/>
  <c r="G114" i="18"/>
  <c r="G115" i="18"/>
  <c r="G116" i="18"/>
  <c r="E117" i="18"/>
  <c r="F117" i="18"/>
  <c r="G117" i="18"/>
  <c r="G118" i="18"/>
  <c r="F119" i="18"/>
  <c r="G119" i="18"/>
  <c r="G120" i="18"/>
  <c r="G121" i="18"/>
  <c r="E122" i="18"/>
  <c r="F122" i="18"/>
  <c r="G122" i="18"/>
  <c r="G123" i="18"/>
  <c r="E124" i="18"/>
  <c r="F124" i="18"/>
  <c r="G124" i="18"/>
  <c r="E125" i="18"/>
  <c r="F125" i="18"/>
  <c r="G125" i="18"/>
  <c r="G126" i="18"/>
  <c r="E127" i="18"/>
  <c r="G127" i="18"/>
  <c r="G128" i="18"/>
  <c r="E129" i="18"/>
  <c r="G129" i="18"/>
  <c r="E130" i="18"/>
  <c r="F130" i="18"/>
  <c r="G130" i="18"/>
  <c r="F131" i="18"/>
  <c r="G131" i="18"/>
  <c r="G132" i="18"/>
  <c r="E133" i="18"/>
  <c r="G133" i="18"/>
  <c r="G134" i="18"/>
  <c r="E135" i="18"/>
  <c r="G135" i="18"/>
  <c r="H135" i="18" s="1"/>
  <c r="E136" i="18"/>
  <c r="F136" i="18"/>
  <c r="G136" i="18"/>
  <c r="E137" i="18"/>
  <c r="G137" i="18"/>
  <c r="H137" i="18" s="1"/>
  <c r="G138" i="18"/>
  <c r="G139" i="18"/>
  <c r="E140" i="18"/>
  <c r="F140" i="18"/>
  <c r="G140" i="18"/>
  <c r="E141" i="18"/>
  <c r="F141" i="18"/>
  <c r="G141" i="18"/>
  <c r="H141" i="18" s="1"/>
  <c r="G142" i="18"/>
  <c r="G143" i="18"/>
  <c r="E144" i="18"/>
  <c r="G144" i="18"/>
  <c r="F145" i="18"/>
  <c r="G145" i="18"/>
  <c r="F72" i="17"/>
  <c r="G72" i="17"/>
  <c r="E73" i="17"/>
  <c r="F73" i="17"/>
  <c r="G73" i="17"/>
  <c r="G74" i="17"/>
  <c r="E75" i="17"/>
  <c r="F75" i="17"/>
  <c r="G75" i="17"/>
  <c r="H75" i="17" s="1"/>
  <c r="E76" i="17"/>
  <c r="F76" i="17"/>
  <c r="G76" i="17"/>
  <c r="G77" i="17"/>
  <c r="E78" i="17"/>
  <c r="F78" i="17"/>
  <c r="G78" i="17"/>
  <c r="H78" i="17" s="1"/>
  <c r="E79" i="17"/>
  <c r="F79" i="17"/>
  <c r="G79" i="17"/>
  <c r="H79" i="17" s="1"/>
  <c r="E80" i="17"/>
  <c r="F80" i="17"/>
  <c r="G80" i="17"/>
  <c r="E81" i="17"/>
  <c r="F81" i="17"/>
  <c r="G81" i="17"/>
  <c r="H81" i="17" s="1"/>
  <c r="F82" i="17"/>
  <c r="G82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H87" i="17" s="1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E93" i="17"/>
  <c r="F93" i="17"/>
  <c r="G93" i="17"/>
  <c r="E94" i="17"/>
  <c r="F94" i="17"/>
  <c r="G94" i="17"/>
  <c r="H94" i="17" s="1"/>
  <c r="E95" i="17"/>
  <c r="F95" i="17"/>
  <c r="G95" i="17"/>
  <c r="H95" i="17" s="1"/>
  <c r="E96" i="17"/>
  <c r="H96" i="17" s="1"/>
  <c r="F96" i="17"/>
  <c r="G96" i="17"/>
  <c r="E97" i="17"/>
  <c r="F97" i="17"/>
  <c r="G97" i="17"/>
  <c r="E98" i="17"/>
  <c r="F98" i="17"/>
  <c r="G98" i="17"/>
  <c r="H98" i="17" s="1"/>
  <c r="E99" i="17"/>
  <c r="F99" i="17"/>
  <c r="G99" i="17"/>
  <c r="E100" i="17"/>
  <c r="H100" i="17" s="1"/>
  <c r="F100" i="17"/>
  <c r="G100" i="17"/>
  <c r="G101" i="17"/>
  <c r="G102" i="17"/>
  <c r="F103" i="17"/>
  <c r="G103" i="17"/>
  <c r="E104" i="17"/>
  <c r="F104" i="17"/>
  <c r="G104" i="17"/>
  <c r="E105" i="17"/>
  <c r="F105" i="17"/>
  <c r="G105" i="17"/>
  <c r="H105" i="17" s="1"/>
  <c r="E106" i="17"/>
  <c r="F106" i="17"/>
  <c r="G106" i="17"/>
  <c r="H106" i="17" s="1"/>
  <c r="E107" i="17"/>
  <c r="F107" i="17"/>
  <c r="G107" i="17"/>
  <c r="H107" i="17" s="1"/>
  <c r="G108" i="17"/>
  <c r="E109" i="17"/>
  <c r="F109" i="17"/>
  <c r="G109" i="17"/>
  <c r="H109" i="17" s="1"/>
  <c r="E110" i="17"/>
  <c r="F110" i="17"/>
  <c r="G110" i="17"/>
  <c r="H110" i="17" s="1"/>
  <c r="E111" i="17"/>
  <c r="F111" i="17"/>
  <c r="G111" i="17"/>
  <c r="F112" i="17"/>
  <c r="G112" i="17"/>
  <c r="G113" i="17"/>
  <c r="E114" i="17"/>
  <c r="F114" i="17"/>
  <c r="G114" i="17"/>
  <c r="H114" i="17" s="1"/>
  <c r="E115" i="17"/>
  <c r="F115" i="17"/>
  <c r="G115" i="17"/>
  <c r="H115" i="17" s="1"/>
  <c r="E116" i="17"/>
  <c r="F116" i="17"/>
  <c r="G116" i="17"/>
  <c r="H116" i="17" s="1"/>
  <c r="E117" i="17"/>
  <c r="F117" i="17"/>
  <c r="G117" i="17"/>
  <c r="G118" i="17"/>
  <c r="H118" i="17" s="1"/>
  <c r="E119" i="17"/>
  <c r="F119" i="17"/>
  <c r="G119" i="17"/>
  <c r="H119" i="17" s="1"/>
  <c r="E120" i="17"/>
  <c r="F120" i="17"/>
  <c r="G120" i="17"/>
  <c r="E121" i="17"/>
  <c r="F121" i="17"/>
  <c r="G121" i="17"/>
  <c r="E122" i="17"/>
  <c r="F122" i="17"/>
  <c r="G122" i="17"/>
  <c r="H122" i="17" s="1"/>
  <c r="G123" i="17"/>
  <c r="E124" i="17"/>
  <c r="F124" i="17"/>
  <c r="G124" i="17"/>
  <c r="E125" i="17"/>
  <c r="F125" i="17"/>
  <c r="G125" i="17"/>
  <c r="E126" i="17"/>
  <c r="F126" i="17"/>
  <c r="G126" i="17"/>
  <c r="E127" i="17"/>
  <c r="F127" i="17"/>
  <c r="G127" i="17"/>
  <c r="H127" i="17" s="1"/>
  <c r="G128" i="17"/>
  <c r="G129" i="17"/>
  <c r="E130" i="17"/>
  <c r="F130" i="17"/>
  <c r="G130" i="17"/>
  <c r="H130" i="17" s="1"/>
  <c r="E131" i="17"/>
  <c r="F131" i="17"/>
  <c r="G131" i="17"/>
  <c r="E132" i="17"/>
  <c r="F132" i="17"/>
  <c r="G132" i="17"/>
  <c r="E133" i="17"/>
  <c r="F133" i="17"/>
  <c r="G133" i="17"/>
  <c r="H133" i="17" s="1"/>
  <c r="F134" i="17"/>
  <c r="G134" i="17"/>
  <c r="E135" i="17"/>
  <c r="F135" i="17"/>
  <c r="G135" i="17"/>
  <c r="E136" i="17"/>
  <c r="F136" i="17"/>
  <c r="G136" i="17"/>
  <c r="E137" i="17"/>
  <c r="F137" i="17"/>
  <c r="G137" i="17"/>
  <c r="H137" i="17" s="1"/>
  <c r="E138" i="17"/>
  <c r="F138" i="17"/>
  <c r="G138" i="17"/>
  <c r="E139" i="17"/>
  <c r="F139" i="17"/>
  <c r="G139" i="17"/>
  <c r="E140" i="17"/>
  <c r="F140" i="17"/>
  <c r="G140" i="17"/>
  <c r="H140" i="17" s="1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H144" i="17" s="1"/>
  <c r="E145" i="17"/>
  <c r="F145" i="17"/>
  <c r="G145" i="17"/>
  <c r="E72" i="16"/>
  <c r="F72" i="16"/>
  <c r="G72" i="16"/>
  <c r="G73" i="16"/>
  <c r="G74" i="16"/>
  <c r="G75" i="16"/>
  <c r="H75" i="16" s="1"/>
  <c r="E76" i="16"/>
  <c r="F76" i="16"/>
  <c r="G76" i="16"/>
  <c r="E77" i="16"/>
  <c r="F77" i="16"/>
  <c r="G77" i="16"/>
  <c r="E78" i="16"/>
  <c r="F78" i="16"/>
  <c r="G78" i="16"/>
  <c r="H78" i="16" s="1"/>
  <c r="E79" i="16"/>
  <c r="F79" i="16"/>
  <c r="G79" i="16"/>
  <c r="F80" i="16"/>
  <c r="G80" i="16"/>
  <c r="E81" i="16"/>
  <c r="F81" i="16"/>
  <c r="G81" i="16"/>
  <c r="F82" i="16"/>
  <c r="G82" i="16"/>
  <c r="G83" i="16"/>
  <c r="G84" i="16"/>
  <c r="H84" i="16" s="1"/>
  <c r="G85" i="16"/>
  <c r="G86" i="16"/>
  <c r="G87" i="16"/>
  <c r="G88" i="16"/>
  <c r="E89" i="16"/>
  <c r="F89" i="16"/>
  <c r="G89" i="16"/>
  <c r="H89" i="16" s="1"/>
  <c r="E90" i="16"/>
  <c r="F90" i="16"/>
  <c r="G90" i="16"/>
  <c r="E91" i="16"/>
  <c r="H91" i="16" s="1"/>
  <c r="F91" i="16"/>
  <c r="G91" i="16"/>
  <c r="G92" i="16"/>
  <c r="E93" i="16"/>
  <c r="F93" i="16"/>
  <c r="G93" i="16"/>
  <c r="G94" i="16"/>
  <c r="H94" i="16" s="1"/>
  <c r="E95" i="16"/>
  <c r="F95" i="16"/>
  <c r="G95" i="16"/>
  <c r="H95" i="16" s="1"/>
  <c r="E96" i="16"/>
  <c r="F96" i="16"/>
  <c r="G96" i="16"/>
  <c r="H96" i="16" s="1"/>
  <c r="E97" i="16"/>
  <c r="F97" i="16"/>
  <c r="G97" i="16"/>
  <c r="H97" i="16" s="1"/>
  <c r="E98" i="16"/>
  <c r="F98" i="16"/>
  <c r="G98" i="16"/>
  <c r="H98" i="16" s="1"/>
  <c r="G99" i="16"/>
  <c r="E100" i="16"/>
  <c r="F100" i="16"/>
  <c r="G100" i="16"/>
  <c r="E101" i="16"/>
  <c r="G101" i="16"/>
  <c r="H101" i="16" s="1"/>
  <c r="G102" i="16"/>
  <c r="G103" i="16"/>
  <c r="E104" i="16"/>
  <c r="F104" i="16"/>
  <c r="G104" i="16"/>
  <c r="H104" i="16" s="1"/>
  <c r="E105" i="16"/>
  <c r="F105" i="16"/>
  <c r="G105" i="16"/>
  <c r="E106" i="16"/>
  <c r="F106" i="16"/>
  <c r="G106" i="16"/>
  <c r="E107" i="16"/>
  <c r="F107" i="16"/>
  <c r="G107" i="16"/>
  <c r="G108" i="16"/>
  <c r="E109" i="16"/>
  <c r="F109" i="16"/>
  <c r="G109" i="16"/>
  <c r="H109" i="16" s="1"/>
  <c r="E110" i="16"/>
  <c r="G110" i="16"/>
  <c r="E111" i="16"/>
  <c r="G111" i="16"/>
  <c r="F112" i="16"/>
  <c r="G112" i="16"/>
  <c r="G113" i="16"/>
  <c r="E114" i="16"/>
  <c r="F114" i="16"/>
  <c r="G114" i="16"/>
  <c r="G115" i="16"/>
  <c r="E116" i="16"/>
  <c r="F116" i="16"/>
  <c r="G116" i="16"/>
  <c r="H116" i="16" s="1"/>
  <c r="E117" i="16"/>
  <c r="F117" i="16"/>
  <c r="G117" i="16"/>
  <c r="H117" i="16" s="1"/>
  <c r="G118" i="16"/>
  <c r="G119" i="16"/>
  <c r="F120" i="16"/>
  <c r="G120" i="16"/>
  <c r="E121" i="16"/>
  <c r="F121" i="16"/>
  <c r="G121" i="16"/>
  <c r="H121" i="16" s="1"/>
  <c r="G122" i="16"/>
  <c r="G123" i="16"/>
  <c r="E124" i="16"/>
  <c r="F124" i="16"/>
  <c r="G124" i="16"/>
  <c r="H124" i="16" s="1"/>
  <c r="G125" i="16"/>
  <c r="E126" i="16"/>
  <c r="F126" i="16"/>
  <c r="G126" i="16"/>
  <c r="E127" i="16"/>
  <c r="F127" i="16"/>
  <c r="G127" i="16"/>
  <c r="E128" i="16"/>
  <c r="G128" i="16"/>
  <c r="E129" i="16"/>
  <c r="F129" i="16"/>
  <c r="G129" i="16"/>
  <c r="E130" i="16"/>
  <c r="F130" i="16"/>
  <c r="G130" i="16"/>
  <c r="H130" i="16" s="1"/>
  <c r="E131" i="16"/>
  <c r="F131" i="16"/>
  <c r="G131" i="16"/>
  <c r="H131" i="16" s="1"/>
  <c r="F132" i="16"/>
  <c r="G132" i="16"/>
  <c r="E133" i="16"/>
  <c r="F133" i="16"/>
  <c r="G133" i="16"/>
  <c r="G134" i="16"/>
  <c r="E135" i="16"/>
  <c r="F135" i="16"/>
  <c r="G135" i="16"/>
  <c r="F136" i="16"/>
  <c r="G136" i="16"/>
  <c r="G137" i="16"/>
  <c r="E138" i="16"/>
  <c r="F138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H143" i="16" s="1"/>
  <c r="E144" i="16"/>
  <c r="F144" i="16"/>
  <c r="G144" i="16"/>
  <c r="H144" i="16" s="1"/>
  <c r="E145" i="16"/>
  <c r="F145" i="16"/>
  <c r="G145" i="16"/>
  <c r="E72" i="15"/>
  <c r="G72" i="15"/>
  <c r="E73" i="15"/>
  <c r="F73" i="15"/>
  <c r="G73" i="15"/>
  <c r="G74" i="15"/>
  <c r="G75" i="15"/>
  <c r="E76" i="15"/>
  <c r="F76" i="15"/>
  <c r="G76" i="15"/>
  <c r="E77" i="15"/>
  <c r="F77" i="15"/>
  <c r="G77" i="15"/>
  <c r="E78" i="15"/>
  <c r="H78" i="15" s="1"/>
  <c r="F78" i="15"/>
  <c r="G78" i="15"/>
  <c r="E79" i="15"/>
  <c r="F79" i="15"/>
  <c r="G79" i="15"/>
  <c r="E80" i="15"/>
  <c r="F80" i="15"/>
  <c r="G80" i="15"/>
  <c r="H80" i="15" s="1"/>
  <c r="E81" i="15"/>
  <c r="F81" i="15"/>
  <c r="G81" i="15"/>
  <c r="E82" i="15"/>
  <c r="F82" i="15"/>
  <c r="G82" i="15"/>
  <c r="E83" i="15"/>
  <c r="F83" i="15"/>
  <c r="G83" i="15"/>
  <c r="E84" i="15"/>
  <c r="F84" i="15"/>
  <c r="G84" i="15"/>
  <c r="E85" i="15"/>
  <c r="F85" i="15"/>
  <c r="G85" i="15"/>
  <c r="E86" i="15"/>
  <c r="F86" i="15"/>
  <c r="G86" i="15"/>
  <c r="H86" i="15" s="1"/>
  <c r="E87" i="15"/>
  <c r="F87" i="15"/>
  <c r="G87" i="15"/>
  <c r="G88" i="15"/>
  <c r="E89" i="15"/>
  <c r="F89" i="15"/>
  <c r="G89" i="15"/>
  <c r="H89" i="15" s="1"/>
  <c r="E90" i="15"/>
  <c r="F90" i="15"/>
  <c r="G90" i="15"/>
  <c r="E91" i="15"/>
  <c r="F91" i="15"/>
  <c r="G91" i="15"/>
  <c r="E92" i="15"/>
  <c r="F92" i="15"/>
  <c r="G92" i="15"/>
  <c r="E93" i="15"/>
  <c r="F93" i="15"/>
  <c r="G93" i="15"/>
  <c r="E94" i="15"/>
  <c r="F94" i="15"/>
  <c r="G94" i="15"/>
  <c r="E95" i="15"/>
  <c r="H95" i="15" s="1"/>
  <c r="F95" i="15"/>
  <c r="G95" i="15"/>
  <c r="E96" i="15"/>
  <c r="F96" i="15"/>
  <c r="G96" i="15"/>
  <c r="E97" i="15"/>
  <c r="F97" i="15"/>
  <c r="G97" i="15"/>
  <c r="H97" i="15" s="1"/>
  <c r="E98" i="15"/>
  <c r="F98" i="15"/>
  <c r="G98" i="15"/>
  <c r="E99" i="15"/>
  <c r="F99" i="15"/>
  <c r="G99" i="15"/>
  <c r="F100" i="15"/>
  <c r="G100" i="15"/>
  <c r="E101" i="15"/>
  <c r="F101" i="15"/>
  <c r="G101" i="15"/>
  <c r="H101" i="15" s="1"/>
  <c r="E102" i="15"/>
  <c r="F102" i="15"/>
  <c r="G102" i="15"/>
  <c r="H102" i="15" s="1"/>
  <c r="E103" i="15"/>
  <c r="F103" i="15"/>
  <c r="G103" i="15"/>
  <c r="E104" i="15"/>
  <c r="F104" i="15"/>
  <c r="G104" i="15"/>
  <c r="H104" i="15" s="1"/>
  <c r="E105" i="15"/>
  <c r="F105" i="15"/>
  <c r="G105" i="15"/>
  <c r="E106" i="15"/>
  <c r="F106" i="15"/>
  <c r="G106" i="15"/>
  <c r="E107" i="15"/>
  <c r="H107" i="15" s="1"/>
  <c r="F107" i="15"/>
  <c r="G107" i="15"/>
  <c r="E108" i="15"/>
  <c r="F108" i="15"/>
  <c r="G108" i="15"/>
  <c r="E109" i="15"/>
  <c r="F109" i="15"/>
  <c r="G109" i="15"/>
  <c r="H109" i="15" s="1"/>
  <c r="E110" i="15"/>
  <c r="F110" i="15"/>
  <c r="G110" i="15"/>
  <c r="H110" i="15" s="1"/>
  <c r="E111" i="15"/>
  <c r="F111" i="15"/>
  <c r="G111" i="15"/>
  <c r="H111" i="15" s="1"/>
  <c r="E112" i="15"/>
  <c r="F112" i="15"/>
  <c r="G112" i="15"/>
  <c r="E113" i="15"/>
  <c r="F113" i="15"/>
  <c r="G113" i="15"/>
  <c r="E114" i="15"/>
  <c r="F114" i="15"/>
  <c r="G114" i="15"/>
  <c r="F115" i="15"/>
  <c r="G115" i="15"/>
  <c r="H115" i="15" s="1"/>
  <c r="E116" i="15"/>
  <c r="F116" i="15"/>
  <c r="G116" i="15"/>
  <c r="E117" i="15"/>
  <c r="F117" i="15"/>
  <c r="G117" i="15"/>
  <c r="G118" i="15"/>
  <c r="F119" i="15"/>
  <c r="G119" i="15"/>
  <c r="E120" i="15"/>
  <c r="F120" i="15"/>
  <c r="G120" i="15"/>
  <c r="H120" i="15" s="1"/>
  <c r="E121" i="15"/>
  <c r="F121" i="15"/>
  <c r="G121" i="15"/>
  <c r="E122" i="15"/>
  <c r="F122" i="15"/>
  <c r="G122" i="15"/>
  <c r="E123" i="15"/>
  <c r="F123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H127" i="15" s="1"/>
  <c r="E128" i="15"/>
  <c r="F128" i="15"/>
  <c r="G128" i="15"/>
  <c r="G129" i="15"/>
  <c r="E130" i="15"/>
  <c r="F130" i="15"/>
  <c r="G130" i="15"/>
  <c r="E131" i="15"/>
  <c r="F131" i="15"/>
  <c r="G131" i="15"/>
  <c r="E132" i="15"/>
  <c r="G132" i="15"/>
  <c r="H132" i="15" s="1"/>
  <c r="E133" i="15"/>
  <c r="F133" i="15"/>
  <c r="G133" i="15"/>
  <c r="F134" i="15"/>
  <c r="G134" i="15"/>
  <c r="E135" i="15"/>
  <c r="F135" i="15"/>
  <c r="G135" i="15"/>
  <c r="E136" i="15"/>
  <c r="F136" i="15"/>
  <c r="G136" i="15"/>
  <c r="H136" i="15" s="1"/>
  <c r="F137" i="15"/>
  <c r="G137" i="15"/>
  <c r="E138" i="15"/>
  <c r="F138" i="15"/>
  <c r="G138" i="15"/>
  <c r="H138" i="15" s="1"/>
  <c r="E139" i="15"/>
  <c r="F139" i="15"/>
  <c r="G139" i="15"/>
  <c r="H139" i="15" s="1"/>
  <c r="E140" i="15"/>
  <c r="F140" i="15"/>
  <c r="G140" i="15"/>
  <c r="E141" i="15"/>
  <c r="F141" i="15"/>
  <c r="G141" i="15"/>
  <c r="H141" i="15" s="1"/>
  <c r="F142" i="15"/>
  <c r="G142" i="15"/>
  <c r="E143" i="15"/>
  <c r="F143" i="15"/>
  <c r="G143" i="15"/>
  <c r="E144" i="15"/>
  <c r="F144" i="15"/>
  <c r="G144" i="15"/>
  <c r="H144" i="15" s="1"/>
  <c r="E145" i="15"/>
  <c r="F145" i="15"/>
  <c r="G145" i="15"/>
  <c r="E72" i="14"/>
  <c r="G72" i="14"/>
  <c r="G73" i="14"/>
  <c r="G74" i="14"/>
  <c r="G75" i="14"/>
  <c r="E76" i="14"/>
  <c r="F76" i="14"/>
  <c r="G76" i="14"/>
  <c r="G77" i="14"/>
  <c r="E78" i="14"/>
  <c r="F78" i="14"/>
  <c r="G78" i="14"/>
  <c r="E79" i="14"/>
  <c r="F79" i="14"/>
  <c r="G79" i="14"/>
  <c r="H79" i="14" s="1"/>
  <c r="G80" i="14"/>
  <c r="E81" i="14"/>
  <c r="G81" i="14"/>
  <c r="H81" i="14" s="1"/>
  <c r="G82" i="14"/>
  <c r="H82" i="14" s="1"/>
  <c r="G83" i="14"/>
  <c r="E84" i="14"/>
  <c r="F84" i="14"/>
  <c r="G84" i="14"/>
  <c r="E85" i="14"/>
  <c r="F85" i="14"/>
  <c r="G85" i="14"/>
  <c r="H85" i="14" s="1"/>
  <c r="G86" i="14"/>
  <c r="G87" i="14"/>
  <c r="G88" i="14"/>
  <c r="G89" i="14"/>
  <c r="E90" i="14"/>
  <c r="F90" i="14"/>
  <c r="G90" i="14"/>
  <c r="E91" i="14"/>
  <c r="F91" i="14"/>
  <c r="G91" i="14"/>
  <c r="G92" i="14"/>
  <c r="G93" i="14"/>
  <c r="G94" i="14"/>
  <c r="E95" i="14"/>
  <c r="F95" i="14"/>
  <c r="G95" i="14"/>
  <c r="E96" i="14"/>
  <c r="F96" i="14"/>
  <c r="G96" i="14"/>
  <c r="E97" i="14"/>
  <c r="F97" i="14"/>
  <c r="G97" i="14"/>
  <c r="E98" i="14"/>
  <c r="G98" i="14"/>
  <c r="G99" i="14"/>
  <c r="E100" i="14"/>
  <c r="F100" i="14"/>
  <c r="G100" i="14"/>
  <c r="H100" i="14" s="1"/>
  <c r="G101" i="14"/>
  <c r="G102" i="14"/>
  <c r="E103" i="14"/>
  <c r="F103" i="14"/>
  <c r="G103" i="14"/>
  <c r="G104" i="14"/>
  <c r="E105" i="14"/>
  <c r="F105" i="14"/>
  <c r="G105" i="14"/>
  <c r="H105" i="14" s="1"/>
  <c r="E106" i="14"/>
  <c r="F106" i="14"/>
  <c r="G106" i="14"/>
  <c r="F107" i="14"/>
  <c r="G107" i="14"/>
  <c r="G108" i="14"/>
  <c r="F109" i="14"/>
  <c r="G109" i="14"/>
  <c r="G110" i="14"/>
  <c r="E111" i="14"/>
  <c r="F111" i="14"/>
  <c r="G111" i="14"/>
  <c r="G112" i="14"/>
  <c r="G113" i="14"/>
  <c r="E114" i="14"/>
  <c r="H114" i="14" s="1"/>
  <c r="F114" i="14"/>
  <c r="G114" i="14"/>
  <c r="G115" i="14"/>
  <c r="H115" i="14" s="1"/>
  <c r="G116" i="14"/>
  <c r="E117" i="14"/>
  <c r="F117" i="14"/>
  <c r="G117" i="14"/>
  <c r="H117" i="14" s="1"/>
  <c r="G118" i="14"/>
  <c r="G119" i="14"/>
  <c r="G120" i="14"/>
  <c r="E121" i="14"/>
  <c r="F121" i="14"/>
  <c r="G121" i="14"/>
  <c r="E122" i="14"/>
  <c r="F122" i="14"/>
  <c r="G122" i="14"/>
  <c r="H122" i="14" s="1"/>
  <c r="G123" i="14"/>
  <c r="E124" i="14"/>
  <c r="F124" i="14"/>
  <c r="G124" i="14"/>
  <c r="E125" i="14"/>
  <c r="G125" i="14"/>
  <c r="E126" i="14"/>
  <c r="F126" i="14"/>
  <c r="G126" i="14"/>
  <c r="G127" i="14"/>
  <c r="E128" i="14"/>
  <c r="F128" i="14"/>
  <c r="G128" i="14"/>
  <c r="G129" i="14"/>
  <c r="E130" i="14"/>
  <c r="F130" i="14"/>
  <c r="G130" i="14"/>
  <c r="E131" i="14"/>
  <c r="F131" i="14"/>
  <c r="G131" i="14"/>
  <c r="E132" i="14"/>
  <c r="F132" i="14"/>
  <c r="G132" i="14"/>
  <c r="H132" i="14" s="1"/>
  <c r="E133" i="14"/>
  <c r="F133" i="14"/>
  <c r="G133" i="14"/>
  <c r="H133" i="14" s="1"/>
  <c r="E134" i="14"/>
  <c r="F134" i="14"/>
  <c r="G134" i="14"/>
  <c r="E135" i="14"/>
  <c r="F135" i="14"/>
  <c r="G135" i="14"/>
  <c r="E136" i="14"/>
  <c r="F136" i="14"/>
  <c r="G136" i="14"/>
  <c r="E137" i="14"/>
  <c r="F137" i="14"/>
  <c r="G137" i="14"/>
  <c r="H137" i="14" s="1"/>
  <c r="E138" i="14"/>
  <c r="F138" i="14"/>
  <c r="G138" i="14"/>
  <c r="F139" i="14"/>
  <c r="G139" i="14"/>
  <c r="H139" i="14" s="1"/>
  <c r="E140" i="14"/>
  <c r="F140" i="14"/>
  <c r="G140" i="14"/>
  <c r="E141" i="14"/>
  <c r="F141" i="14"/>
  <c r="G141" i="14"/>
  <c r="H141" i="14" s="1"/>
  <c r="G142" i="14"/>
  <c r="E143" i="14"/>
  <c r="F143" i="14"/>
  <c r="G143" i="14"/>
  <c r="E144" i="14"/>
  <c r="F144" i="14"/>
  <c r="G144" i="14"/>
  <c r="E145" i="14"/>
  <c r="F145" i="14"/>
  <c r="G145" i="14"/>
  <c r="G72" i="13"/>
  <c r="G73" i="13"/>
  <c r="G74" i="13"/>
  <c r="E75" i="13"/>
  <c r="F75" i="13"/>
  <c r="G75" i="13"/>
  <c r="E76" i="13"/>
  <c r="F76" i="13"/>
  <c r="G76" i="13"/>
  <c r="H76" i="13" s="1"/>
  <c r="E77" i="13"/>
  <c r="F77" i="13"/>
  <c r="G77" i="13"/>
  <c r="E78" i="13"/>
  <c r="F78" i="13"/>
  <c r="G78" i="13"/>
  <c r="E79" i="13"/>
  <c r="F79" i="13"/>
  <c r="G79" i="13"/>
  <c r="E80" i="13"/>
  <c r="F80" i="13"/>
  <c r="G80" i="13"/>
  <c r="H80" i="13" s="1"/>
  <c r="E81" i="13"/>
  <c r="F81" i="13"/>
  <c r="G81" i="13"/>
  <c r="H81" i="13" s="1"/>
  <c r="E82" i="13"/>
  <c r="G82" i="13"/>
  <c r="G83" i="13"/>
  <c r="E84" i="13"/>
  <c r="F84" i="13"/>
  <c r="G84" i="13"/>
  <c r="H84" i="13" s="1"/>
  <c r="G85" i="13"/>
  <c r="E86" i="13"/>
  <c r="F86" i="13"/>
  <c r="G86" i="13"/>
  <c r="H86" i="13" s="1"/>
  <c r="E87" i="13"/>
  <c r="F87" i="13"/>
  <c r="G87" i="13"/>
  <c r="H87" i="13" s="1"/>
  <c r="G88" i="13"/>
  <c r="E89" i="13"/>
  <c r="F89" i="13"/>
  <c r="G89" i="13"/>
  <c r="E90" i="13"/>
  <c r="F90" i="13"/>
  <c r="G90" i="13"/>
  <c r="E91" i="13"/>
  <c r="F91" i="13"/>
  <c r="G91" i="13"/>
  <c r="G92" i="13"/>
  <c r="E93" i="13"/>
  <c r="F93" i="13"/>
  <c r="G93" i="13"/>
  <c r="E94" i="13"/>
  <c r="G94" i="13"/>
  <c r="H94" i="13" s="1"/>
  <c r="E95" i="13"/>
  <c r="F95" i="13"/>
  <c r="G95" i="13"/>
  <c r="E96" i="13"/>
  <c r="F96" i="13"/>
  <c r="G96" i="13"/>
  <c r="E97" i="13"/>
  <c r="H97" i="13"/>
  <c r="F97" i="13"/>
  <c r="G97" i="13"/>
  <c r="G98" i="13"/>
  <c r="G99" i="13"/>
  <c r="E100" i="13"/>
  <c r="F100" i="13"/>
  <c r="G100" i="13"/>
  <c r="H100" i="13" s="1"/>
  <c r="F101" i="13"/>
  <c r="G101" i="13"/>
  <c r="G102" i="13"/>
  <c r="G103" i="13"/>
  <c r="E104" i="13"/>
  <c r="F104" i="13"/>
  <c r="G104" i="13"/>
  <c r="E105" i="13"/>
  <c r="F105" i="13"/>
  <c r="G105" i="13"/>
  <c r="E106" i="13"/>
  <c r="F106" i="13"/>
  <c r="G106" i="13"/>
  <c r="F107" i="13"/>
  <c r="G107" i="13"/>
  <c r="E108" i="13"/>
  <c r="F108" i="13"/>
  <c r="G108" i="13"/>
  <c r="H108" i="13" s="1"/>
  <c r="E109" i="13"/>
  <c r="F109" i="13"/>
  <c r="G109" i="13"/>
  <c r="E110" i="13"/>
  <c r="F110" i="13"/>
  <c r="G110" i="13"/>
  <c r="E111" i="13"/>
  <c r="H111" i="13" s="1"/>
  <c r="F111" i="13"/>
  <c r="G111" i="13"/>
  <c r="G112" i="13"/>
  <c r="G113" i="13"/>
  <c r="E114" i="13"/>
  <c r="F114" i="13"/>
  <c r="G114" i="13"/>
  <c r="G115" i="13"/>
  <c r="H115" i="13" s="1"/>
  <c r="G116" i="13"/>
  <c r="E117" i="13"/>
  <c r="F117" i="13"/>
  <c r="G117" i="13"/>
  <c r="G118" i="13"/>
  <c r="F119" i="13"/>
  <c r="G119" i="13"/>
  <c r="E120" i="13"/>
  <c r="F120" i="13"/>
  <c r="G120" i="13"/>
  <c r="E121" i="13"/>
  <c r="F121" i="13"/>
  <c r="G121" i="13"/>
  <c r="G122" i="13"/>
  <c r="G123" i="13"/>
  <c r="E124" i="13"/>
  <c r="F124" i="13"/>
  <c r="G124" i="13"/>
  <c r="E125" i="13"/>
  <c r="F125" i="13"/>
  <c r="G125" i="13"/>
  <c r="E126" i="13"/>
  <c r="F126" i="13"/>
  <c r="G126" i="13"/>
  <c r="E127" i="13"/>
  <c r="F127" i="13"/>
  <c r="G127" i="13"/>
  <c r="H127" i="13" s="1"/>
  <c r="F128" i="13"/>
  <c r="G128" i="13"/>
  <c r="E129" i="13"/>
  <c r="F129" i="13"/>
  <c r="G129" i="13"/>
  <c r="E130" i="13"/>
  <c r="F130" i="13"/>
  <c r="G130" i="13"/>
  <c r="E131" i="13"/>
  <c r="F131" i="13"/>
  <c r="G131" i="13"/>
  <c r="E132" i="13"/>
  <c r="F132" i="13"/>
  <c r="G132" i="13"/>
  <c r="H132" i="13" s="1"/>
  <c r="E133" i="13"/>
  <c r="F133" i="13"/>
  <c r="G133" i="13"/>
  <c r="G134" i="13"/>
  <c r="E135" i="13"/>
  <c r="F135" i="13"/>
  <c r="G135" i="13"/>
  <c r="E136" i="13"/>
  <c r="F136" i="13"/>
  <c r="G136" i="13"/>
  <c r="H136" i="13" s="1"/>
  <c r="G137" i="13"/>
  <c r="E138" i="13"/>
  <c r="F138" i="13"/>
  <c r="G138" i="13"/>
  <c r="E139" i="13"/>
  <c r="H139" i="13" s="1"/>
  <c r="F139" i="13"/>
  <c r="G139" i="13"/>
  <c r="F140" i="13"/>
  <c r="G140" i="13"/>
  <c r="E141" i="13"/>
  <c r="F141" i="13"/>
  <c r="G141" i="13"/>
  <c r="E142" i="13"/>
  <c r="F142" i="13"/>
  <c r="G142" i="13"/>
  <c r="G143" i="13"/>
  <c r="E144" i="13"/>
  <c r="F144" i="13"/>
  <c r="G144" i="13"/>
  <c r="E145" i="13"/>
  <c r="F145" i="13"/>
  <c r="G145" i="13"/>
  <c r="E72" i="12"/>
  <c r="G72" i="12"/>
  <c r="G73" i="12"/>
  <c r="G74" i="12"/>
  <c r="E75" i="12"/>
  <c r="G75" i="12"/>
  <c r="H75" i="12" s="1"/>
  <c r="E76" i="12"/>
  <c r="H76" i="12" s="1"/>
  <c r="F76" i="12"/>
  <c r="G76" i="12"/>
  <c r="E77" i="12"/>
  <c r="F77" i="12"/>
  <c r="G77" i="12"/>
  <c r="E78" i="12"/>
  <c r="F78" i="12"/>
  <c r="G78" i="12"/>
  <c r="H78" i="12" s="1"/>
  <c r="E79" i="12"/>
  <c r="F79" i="12"/>
  <c r="G79" i="12"/>
  <c r="F80" i="12"/>
  <c r="G80" i="12"/>
  <c r="E81" i="12"/>
  <c r="F81" i="12"/>
  <c r="G81" i="12"/>
  <c r="H81" i="12" s="1"/>
  <c r="E82" i="12"/>
  <c r="G82" i="12"/>
  <c r="F83" i="12"/>
  <c r="G83" i="12"/>
  <c r="F84" i="12"/>
  <c r="G84" i="12"/>
  <c r="G85" i="12"/>
  <c r="E86" i="12"/>
  <c r="H86" i="12" s="1"/>
  <c r="F86" i="12"/>
  <c r="G86" i="12"/>
  <c r="E87" i="12"/>
  <c r="F87" i="12"/>
  <c r="G87" i="12"/>
  <c r="E88" i="12"/>
  <c r="F88" i="12"/>
  <c r="G88" i="12"/>
  <c r="H88" i="12" s="1"/>
  <c r="E89" i="12"/>
  <c r="F89" i="12"/>
  <c r="G89" i="12"/>
  <c r="H89" i="12" s="1"/>
  <c r="E90" i="12"/>
  <c r="F90" i="12"/>
  <c r="G90" i="12"/>
  <c r="H90" i="12" s="1"/>
  <c r="F91" i="12"/>
  <c r="G91" i="12"/>
  <c r="G92" i="12"/>
  <c r="G93" i="12"/>
  <c r="F94" i="12"/>
  <c r="G94" i="12"/>
  <c r="H94" i="12" s="1"/>
  <c r="E95" i="12"/>
  <c r="F95" i="12"/>
  <c r="G95" i="12"/>
  <c r="H95" i="12" s="1"/>
  <c r="E96" i="12"/>
  <c r="F96" i="12"/>
  <c r="G96" i="12"/>
  <c r="E97" i="12"/>
  <c r="F97" i="12"/>
  <c r="G97" i="12"/>
  <c r="H97" i="12" s="1"/>
  <c r="G98" i="12"/>
  <c r="F99" i="12"/>
  <c r="G99" i="12"/>
  <c r="F100" i="12"/>
  <c r="G100" i="12"/>
  <c r="E101" i="12"/>
  <c r="F101" i="12"/>
  <c r="G101" i="12"/>
  <c r="H101" i="12" s="1"/>
  <c r="E102" i="12"/>
  <c r="G102" i="12"/>
  <c r="F103" i="12"/>
  <c r="G103" i="12"/>
  <c r="E104" i="12"/>
  <c r="F104" i="12"/>
  <c r="G104" i="12"/>
  <c r="E105" i="12"/>
  <c r="F105" i="12"/>
  <c r="G105" i="12"/>
  <c r="E106" i="12"/>
  <c r="F106" i="12"/>
  <c r="G106" i="12"/>
  <c r="E107" i="12"/>
  <c r="F107" i="12"/>
  <c r="G107" i="12"/>
  <c r="F108" i="12"/>
  <c r="G108" i="12"/>
  <c r="E109" i="12"/>
  <c r="F109" i="12"/>
  <c r="G109" i="12"/>
  <c r="H109" i="12" s="1"/>
  <c r="E110" i="12"/>
  <c r="H110" i="12" s="1"/>
  <c r="F110" i="12"/>
  <c r="G110" i="12"/>
  <c r="E111" i="12"/>
  <c r="G111" i="12"/>
  <c r="E112" i="12"/>
  <c r="G112" i="12"/>
  <c r="G113" i="12"/>
  <c r="E114" i="12"/>
  <c r="F114" i="12"/>
  <c r="G114" i="12"/>
  <c r="E115" i="12"/>
  <c r="G115" i="12"/>
  <c r="H115" i="12" s="1"/>
  <c r="G116" i="12"/>
  <c r="E117" i="12"/>
  <c r="F117" i="12"/>
  <c r="G117" i="12"/>
  <c r="H117" i="12" s="1"/>
  <c r="G118" i="12"/>
  <c r="F119" i="12"/>
  <c r="G119" i="12"/>
  <c r="E120" i="12"/>
  <c r="F120" i="12"/>
  <c r="G120" i="12"/>
  <c r="F121" i="12"/>
  <c r="G121" i="12"/>
  <c r="H121" i="12" s="1"/>
  <c r="E122" i="12"/>
  <c r="F122" i="12"/>
  <c r="G122" i="12"/>
  <c r="H122" i="12" s="1"/>
  <c r="F123" i="12"/>
  <c r="G123" i="12"/>
  <c r="E124" i="12"/>
  <c r="F124" i="12"/>
  <c r="G124" i="12"/>
  <c r="E125" i="12"/>
  <c r="F125" i="12"/>
  <c r="G125" i="12"/>
  <c r="H125" i="12" s="1"/>
  <c r="E126" i="12"/>
  <c r="F126" i="12"/>
  <c r="G126" i="12"/>
  <c r="E127" i="12"/>
  <c r="F127" i="12"/>
  <c r="G127" i="12"/>
  <c r="E128" i="12"/>
  <c r="F128" i="12"/>
  <c r="G128" i="12"/>
  <c r="F129" i="12"/>
  <c r="G129" i="12"/>
  <c r="E130" i="12"/>
  <c r="F130" i="12"/>
  <c r="G130" i="12"/>
  <c r="E131" i="12"/>
  <c r="G131" i="12"/>
  <c r="H131" i="12" s="1"/>
  <c r="E132" i="12"/>
  <c r="F132" i="12"/>
  <c r="G132" i="12"/>
  <c r="E133" i="12"/>
  <c r="F133" i="12"/>
  <c r="G133" i="12"/>
  <c r="F134" i="12"/>
  <c r="G134" i="12"/>
  <c r="E135" i="12"/>
  <c r="F135" i="12"/>
  <c r="G135" i="12"/>
  <c r="E136" i="12"/>
  <c r="F136" i="12"/>
  <c r="G136" i="12"/>
  <c r="E137" i="12"/>
  <c r="F137" i="12"/>
  <c r="G137" i="12"/>
  <c r="H137" i="12" s="1"/>
  <c r="E138" i="12"/>
  <c r="F138" i="12"/>
  <c r="G138" i="12"/>
  <c r="E139" i="12"/>
  <c r="G139" i="12"/>
  <c r="E140" i="12"/>
  <c r="F140" i="12"/>
  <c r="G140" i="12"/>
  <c r="E141" i="12"/>
  <c r="F141" i="12"/>
  <c r="G141" i="12"/>
  <c r="E142" i="12"/>
  <c r="G142" i="12"/>
  <c r="F143" i="12"/>
  <c r="G143" i="12"/>
  <c r="E144" i="12"/>
  <c r="F144" i="12"/>
  <c r="G144" i="12"/>
  <c r="E145" i="12"/>
  <c r="F145" i="12"/>
  <c r="G145" i="12"/>
  <c r="F72" i="11"/>
  <c r="G72" i="11"/>
  <c r="G73" i="11"/>
  <c r="G74" i="11"/>
  <c r="G75" i="11"/>
  <c r="E76" i="11"/>
  <c r="F76" i="11"/>
  <c r="G76" i="11"/>
  <c r="E77" i="11"/>
  <c r="F77" i="11"/>
  <c r="G77" i="11"/>
  <c r="E78" i="11"/>
  <c r="F78" i="11"/>
  <c r="G78" i="11"/>
  <c r="E79" i="11"/>
  <c r="F79" i="11"/>
  <c r="G79" i="11"/>
  <c r="G80" i="11"/>
  <c r="F81" i="11"/>
  <c r="G81" i="11"/>
  <c r="G82" i="11"/>
  <c r="F83" i="11"/>
  <c r="G83" i="11"/>
  <c r="H83" i="11" s="1"/>
  <c r="F84" i="11"/>
  <c r="G84" i="11"/>
  <c r="G85" i="11"/>
  <c r="F86" i="11"/>
  <c r="G86" i="11"/>
  <c r="E87" i="11"/>
  <c r="F87" i="11"/>
  <c r="G87" i="11"/>
  <c r="H87" i="11" s="1"/>
  <c r="G88" i="11"/>
  <c r="E89" i="11"/>
  <c r="F89" i="11"/>
  <c r="G89" i="11"/>
  <c r="E90" i="11"/>
  <c r="F90" i="11"/>
  <c r="G90" i="11"/>
  <c r="E91" i="11"/>
  <c r="F91" i="11"/>
  <c r="G91" i="11"/>
  <c r="G92" i="11"/>
  <c r="F93" i="11"/>
  <c r="G93" i="11"/>
  <c r="G94" i="11"/>
  <c r="E95" i="11"/>
  <c r="F95" i="11"/>
  <c r="G95" i="11"/>
  <c r="E96" i="11"/>
  <c r="F96" i="11"/>
  <c r="G96" i="11"/>
  <c r="H96" i="11" s="1"/>
  <c r="F97" i="11"/>
  <c r="G97" i="11"/>
  <c r="E98" i="11"/>
  <c r="F98" i="11"/>
  <c r="G98" i="11"/>
  <c r="G99" i="11"/>
  <c r="E100" i="11"/>
  <c r="F100" i="11"/>
  <c r="G100" i="11"/>
  <c r="E101" i="11"/>
  <c r="F101" i="11"/>
  <c r="G101" i="11"/>
  <c r="G102" i="11"/>
  <c r="G103" i="11"/>
  <c r="E104" i="11"/>
  <c r="F104" i="11"/>
  <c r="G104" i="11"/>
  <c r="E105" i="11"/>
  <c r="F105" i="11"/>
  <c r="G105" i="11"/>
  <c r="H105" i="11" s="1"/>
  <c r="E106" i="11"/>
  <c r="F106" i="11"/>
  <c r="G106" i="11"/>
  <c r="H106" i="11" s="1"/>
  <c r="G107" i="11"/>
  <c r="G108" i="11"/>
  <c r="E109" i="11"/>
  <c r="F109" i="11"/>
  <c r="G109" i="11"/>
  <c r="G110" i="11"/>
  <c r="G111" i="11"/>
  <c r="G112" i="11"/>
  <c r="H112" i="11" s="1"/>
  <c r="G113" i="11"/>
  <c r="E114" i="11"/>
  <c r="F114" i="11"/>
  <c r="G114" i="11"/>
  <c r="G115" i="11"/>
  <c r="G116" i="11"/>
  <c r="E117" i="11"/>
  <c r="F117" i="11"/>
  <c r="G117" i="11"/>
  <c r="G118" i="11"/>
  <c r="G119" i="11"/>
  <c r="E120" i="11"/>
  <c r="F120" i="11"/>
  <c r="G120" i="11"/>
  <c r="F121" i="11"/>
  <c r="G121" i="11"/>
  <c r="G122" i="11"/>
  <c r="G123" i="11"/>
  <c r="E124" i="11"/>
  <c r="F124" i="11"/>
  <c r="G124" i="11"/>
  <c r="G125" i="11"/>
  <c r="E126" i="11"/>
  <c r="F126" i="11"/>
  <c r="G126" i="11"/>
  <c r="E127" i="11"/>
  <c r="F127" i="11"/>
  <c r="G127" i="11"/>
  <c r="E128" i="11"/>
  <c r="G128" i="11"/>
  <c r="G129" i="11"/>
  <c r="E130" i="11"/>
  <c r="F130" i="11"/>
  <c r="G130" i="11"/>
  <c r="H130" i="11"/>
  <c r="E131" i="11"/>
  <c r="G131" i="11"/>
  <c r="H131" i="11" s="1"/>
  <c r="F132" i="11"/>
  <c r="G132" i="11"/>
  <c r="E133" i="11"/>
  <c r="F133" i="11"/>
  <c r="G133" i="11"/>
  <c r="F134" i="11"/>
  <c r="G134" i="11"/>
  <c r="E135" i="11"/>
  <c r="F135" i="11"/>
  <c r="G135" i="11"/>
  <c r="E136" i="11"/>
  <c r="F136" i="11"/>
  <c r="G136" i="11"/>
  <c r="G137" i="11"/>
  <c r="E138" i="11"/>
  <c r="F138" i="11"/>
  <c r="G138" i="11"/>
  <c r="G139" i="11"/>
  <c r="E140" i="11"/>
  <c r="F140" i="11"/>
  <c r="G140" i="11"/>
  <c r="E141" i="11"/>
  <c r="F141" i="11"/>
  <c r="G141" i="11"/>
  <c r="E142" i="11"/>
  <c r="F142" i="11"/>
  <c r="G142" i="11"/>
  <c r="E143" i="11"/>
  <c r="F143" i="11"/>
  <c r="G143" i="11"/>
  <c r="E144" i="11"/>
  <c r="F144" i="11"/>
  <c r="G144" i="11"/>
  <c r="E145" i="11"/>
  <c r="F145" i="11"/>
  <c r="G145" i="11"/>
  <c r="H145" i="11" s="1"/>
  <c r="E72" i="10"/>
  <c r="G72" i="10"/>
  <c r="H72" i="10" s="1"/>
  <c r="G73" i="10"/>
  <c r="G74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G81" i="10"/>
  <c r="G82" i="10"/>
  <c r="G83" i="10"/>
  <c r="G84" i="10"/>
  <c r="G85" i="10"/>
  <c r="G86" i="10"/>
  <c r="E87" i="10"/>
  <c r="G87" i="10"/>
  <c r="H87" i="10" s="1"/>
  <c r="G88" i="10"/>
  <c r="E89" i="10"/>
  <c r="G89" i="10"/>
  <c r="H89" i="10" s="1"/>
  <c r="G90" i="10"/>
  <c r="E91" i="10"/>
  <c r="F91" i="10"/>
  <c r="G91" i="10"/>
  <c r="G92" i="10"/>
  <c r="H92" i="10" s="1"/>
  <c r="G93" i="10"/>
  <c r="G94" i="10"/>
  <c r="E95" i="10"/>
  <c r="F95" i="10"/>
  <c r="G95" i="10"/>
  <c r="E96" i="10"/>
  <c r="F96" i="10"/>
  <c r="G96" i="10"/>
  <c r="E97" i="10"/>
  <c r="F97" i="10"/>
  <c r="G97" i="10"/>
  <c r="G98" i="10"/>
  <c r="G99" i="10"/>
  <c r="G100" i="10"/>
  <c r="E101" i="10"/>
  <c r="F101" i="10"/>
  <c r="G101" i="10"/>
  <c r="G102" i="10"/>
  <c r="G103" i="10"/>
  <c r="G104" i="10"/>
  <c r="E105" i="10"/>
  <c r="F105" i="10"/>
  <c r="G105" i="10"/>
  <c r="E106" i="10"/>
  <c r="F106" i="10"/>
  <c r="G106" i="10"/>
  <c r="G107" i="10"/>
  <c r="G108" i="10"/>
  <c r="G109" i="10"/>
  <c r="G110" i="10"/>
  <c r="E111" i="10"/>
  <c r="G111" i="10"/>
  <c r="H111" i="10" s="1"/>
  <c r="G112" i="10"/>
  <c r="G113" i="10"/>
  <c r="H113" i="10" s="1"/>
  <c r="E114" i="10"/>
  <c r="F114" i="10"/>
  <c r="G114" i="10"/>
  <c r="H114" i="10" s="1"/>
  <c r="G115" i="10"/>
  <c r="H115" i="10" s="1"/>
  <c r="G116" i="10"/>
  <c r="H116" i="10" s="1"/>
  <c r="E117" i="10"/>
  <c r="F117" i="10"/>
  <c r="G117" i="10"/>
  <c r="G118" i="10"/>
  <c r="G119" i="10"/>
  <c r="G120" i="10"/>
  <c r="G121" i="10"/>
  <c r="G122" i="10"/>
  <c r="G123" i="10"/>
  <c r="E124" i="10"/>
  <c r="F124" i="10"/>
  <c r="G124" i="10"/>
  <c r="G125" i="10"/>
  <c r="E126" i="10"/>
  <c r="F126" i="10"/>
  <c r="G126" i="10"/>
  <c r="H126" i="10" s="1"/>
  <c r="G127" i="10"/>
  <c r="E128" i="10"/>
  <c r="F128" i="10"/>
  <c r="G128" i="10"/>
  <c r="G129" i="10"/>
  <c r="E130" i="10"/>
  <c r="F130" i="10"/>
  <c r="G130" i="10"/>
  <c r="E131" i="10"/>
  <c r="F131" i="10"/>
  <c r="G131" i="10"/>
  <c r="H131" i="10" s="1"/>
  <c r="E132" i="10"/>
  <c r="F132" i="10"/>
  <c r="G132" i="10"/>
  <c r="H132" i="10" s="1"/>
  <c r="E133" i="10"/>
  <c r="F133" i="10"/>
  <c r="G133" i="10"/>
  <c r="G134" i="10"/>
  <c r="E135" i="10"/>
  <c r="F135" i="10"/>
  <c r="G135" i="10"/>
  <c r="E136" i="10"/>
  <c r="F136" i="10"/>
  <c r="G136" i="10"/>
  <c r="E137" i="10"/>
  <c r="F137" i="10"/>
  <c r="G137" i="10"/>
  <c r="H137" i="10" s="1"/>
  <c r="E138" i="10"/>
  <c r="F138" i="10"/>
  <c r="G138" i="10"/>
  <c r="E139" i="10"/>
  <c r="F139" i="10"/>
  <c r="G139" i="10"/>
  <c r="E140" i="10"/>
  <c r="F140" i="10"/>
  <c r="G140" i="10"/>
  <c r="E141" i="10"/>
  <c r="F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H145" i="10" s="1"/>
  <c r="E72" i="9"/>
  <c r="F72" i="9"/>
  <c r="G72" i="9"/>
  <c r="H72" i="9" s="1"/>
  <c r="E73" i="9"/>
  <c r="G73" i="9"/>
  <c r="H73" i="9" s="1"/>
  <c r="G74" i="9"/>
  <c r="G75" i="9"/>
  <c r="E76" i="9"/>
  <c r="F76" i="9"/>
  <c r="G76" i="9"/>
  <c r="H76" i="9" s="1"/>
  <c r="E77" i="9"/>
  <c r="F77" i="9"/>
  <c r="G77" i="9"/>
  <c r="H77" i="9" s="1"/>
  <c r="E78" i="9"/>
  <c r="F78" i="9"/>
  <c r="G78" i="9"/>
  <c r="H78" i="9" s="1"/>
  <c r="E79" i="9"/>
  <c r="F79" i="9"/>
  <c r="G79" i="9"/>
  <c r="H79" i="9" s="1"/>
  <c r="E80" i="9"/>
  <c r="F80" i="9"/>
  <c r="G80" i="9"/>
  <c r="H80" i="9" s="1"/>
  <c r="F81" i="9"/>
  <c r="G81" i="9"/>
  <c r="G82" i="9"/>
  <c r="G83" i="9"/>
  <c r="E84" i="9"/>
  <c r="G84" i="9"/>
  <c r="H84" i="9" s="1"/>
  <c r="E85" i="9"/>
  <c r="F85" i="9"/>
  <c r="G85" i="9"/>
  <c r="H85" i="9" s="1"/>
  <c r="E86" i="9"/>
  <c r="F86" i="9"/>
  <c r="G86" i="9"/>
  <c r="H86" i="9" s="1"/>
  <c r="E87" i="9"/>
  <c r="F87" i="9"/>
  <c r="G87" i="9"/>
  <c r="H87" i="9" s="1"/>
  <c r="E88" i="9"/>
  <c r="G88" i="9"/>
  <c r="H88" i="9" s="1"/>
  <c r="E89" i="9"/>
  <c r="F89" i="9"/>
  <c r="G89" i="9"/>
  <c r="H89" i="9" s="1"/>
  <c r="E90" i="9"/>
  <c r="F90" i="9"/>
  <c r="G90" i="9"/>
  <c r="H90" i="9" s="1"/>
  <c r="E91" i="9"/>
  <c r="F91" i="9"/>
  <c r="G91" i="9"/>
  <c r="H91" i="9" s="1"/>
  <c r="G92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E100" i="9"/>
  <c r="F100" i="9"/>
  <c r="G100" i="9"/>
  <c r="G101" i="9"/>
  <c r="F102" i="9"/>
  <c r="G102" i="9"/>
  <c r="E103" i="9"/>
  <c r="F103" i="9"/>
  <c r="G103" i="9"/>
  <c r="H103" i="9" s="1"/>
  <c r="E104" i="9"/>
  <c r="F104" i="9"/>
  <c r="G104" i="9"/>
  <c r="H104" i="9" s="1"/>
  <c r="E105" i="9"/>
  <c r="F105" i="9"/>
  <c r="G105" i="9"/>
  <c r="H105" i="9" s="1"/>
  <c r="E106" i="9"/>
  <c r="F106" i="9"/>
  <c r="G106" i="9"/>
  <c r="H106" i="9" s="1"/>
  <c r="F107" i="9"/>
  <c r="G107" i="9"/>
  <c r="E108" i="9"/>
  <c r="H108" i="9" s="1"/>
  <c r="F108" i="9"/>
  <c r="G108" i="9"/>
  <c r="E109" i="9"/>
  <c r="F109" i="9"/>
  <c r="G109" i="9"/>
  <c r="G110" i="9"/>
  <c r="E111" i="9"/>
  <c r="H111" i="9"/>
  <c r="F111" i="9"/>
  <c r="G111" i="9"/>
  <c r="E112" i="9"/>
  <c r="H112" i="9"/>
  <c r="F112" i="9"/>
  <c r="G112" i="9"/>
  <c r="G113" i="9"/>
  <c r="E114" i="9"/>
  <c r="H114" i="9" s="1"/>
  <c r="F114" i="9"/>
  <c r="G114" i="9"/>
  <c r="E115" i="9"/>
  <c r="F115" i="9"/>
  <c r="G115" i="9"/>
  <c r="E116" i="9"/>
  <c r="F116" i="9"/>
  <c r="G116" i="9"/>
  <c r="E117" i="9"/>
  <c r="F117" i="9"/>
  <c r="G117" i="9"/>
  <c r="G118" i="9"/>
  <c r="E119" i="9"/>
  <c r="F119" i="9"/>
  <c r="G119" i="9"/>
  <c r="E120" i="9"/>
  <c r="H120" i="9" s="1"/>
  <c r="G120" i="9"/>
  <c r="E121" i="9"/>
  <c r="F121" i="9"/>
  <c r="G121" i="9"/>
  <c r="E122" i="9"/>
  <c r="F122" i="9"/>
  <c r="G122" i="9"/>
  <c r="E123" i="9"/>
  <c r="F123" i="9"/>
  <c r="G123" i="9"/>
  <c r="E124" i="9"/>
  <c r="H124" i="9" s="1"/>
  <c r="F124" i="9"/>
  <c r="G124" i="9"/>
  <c r="E125" i="9"/>
  <c r="F125" i="9"/>
  <c r="G125" i="9"/>
  <c r="E126" i="9"/>
  <c r="F126" i="9"/>
  <c r="G126" i="9"/>
  <c r="E127" i="9"/>
  <c r="F127" i="9"/>
  <c r="G127" i="9"/>
  <c r="E128" i="9"/>
  <c r="H128" i="9" s="1"/>
  <c r="F128" i="9"/>
  <c r="G128" i="9"/>
  <c r="G129" i="9"/>
  <c r="H129" i="9" s="1"/>
  <c r="E130" i="9"/>
  <c r="F130" i="9"/>
  <c r="G130" i="9"/>
  <c r="E131" i="9"/>
  <c r="F131" i="9"/>
  <c r="G131" i="9"/>
  <c r="G132" i="9"/>
  <c r="E133" i="9"/>
  <c r="H133" i="9" s="1"/>
  <c r="F133" i="9"/>
  <c r="G133" i="9"/>
  <c r="E134" i="9"/>
  <c r="F134" i="9"/>
  <c r="G134" i="9"/>
  <c r="E135" i="9"/>
  <c r="F135" i="9"/>
  <c r="G135" i="9"/>
  <c r="E136" i="9"/>
  <c r="F136" i="9"/>
  <c r="G136" i="9"/>
  <c r="G137" i="9"/>
  <c r="E138" i="9"/>
  <c r="F138" i="9"/>
  <c r="G138" i="9"/>
  <c r="H138" i="9" s="1"/>
  <c r="E139" i="9"/>
  <c r="F139" i="9"/>
  <c r="G139" i="9"/>
  <c r="H139" i="9" s="1"/>
  <c r="E140" i="9"/>
  <c r="F140" i="9"/>
  <c r="G140" i="9"/>
  <c r="H140" i="9" s="1"/>
  <c r="E141" i="9"/>
  <c r="F141" i="9"/>
  <c r="G141" i="9"/>
  <c r="H141" i="9" s="1"/>
  <c r="E142" i="9"/>
  <c r="G142" i="9"/>
  <c r="H142" i="9" s="1"/>
  <c r="E143" i="9"/>
  <c r="G143" i="9"/>
  <c r="H143" i="9" s="1"/>
  <c r="E144" i="9"/>
  <c r="F144" i="9"/>
  <c r="G144" i="9"/>
  <c r="H144" i="9" s="1"/>
  <c r="E145" i="9"/>
  <c r="F145" i="9"/>
  <c r="G145" i="9"/>
  <c r="H145" i="9" s="1"/>
  <c r="G72" i="8"/>
  <c r="G73" i="8"/>
  <c r="G74" i="8"/>
  <c r="G75" i="8"/>
  <c r="E76" i="8"/>
  <c r="H76" i="8" s="1"/>
  <c r="F76" i="8"/>
  <c r="G76" i="8"/>
  <c r="G77" i="8"/>
  <c r="E78" i="8"/>
  <c r="F78" i="8"/>
  <c r="G78" i="8"/>
  <c r="H78" i="8" s="1"/>
  <c r="E79" i="8"/>
  <c r="F79" i="8"/>
  <c r="G79" i="8"/>
  <c r="E80" i="8"/>
  <c r="G80" i="8"/>
  <c r="E81" i="8"/>
  <c r="F81" i="8"/>
  <c r="G81" i="8"/>
  <c r="H81" i="8" s="1"/>
  <c r="G82" i="8"/>
  <c r="G83" i="8"/>
  <c r="G84" i="8"/>
  <c r="G85" i="8"/>
  <c r="E86" i="8"/>
  <c r="F86" i="8"/>
  <c r="G86" i="8"/>
  <c r="E87" i="8"/>
  <c r="F87" i="8"/>
  <c r="G87" i="8"/>
  <c r="E88" i="8"/>
  <c r="F88" i="8"/>
  <c r="G88" i="8"/>
  <c r="H88" i="8" s="1"/>
  <c r="E89" i="8"/>
  <c r="F89" i="8"/>
  <c r="G89" i="8"/>
  <c r="E90" i="8"/>
  <c r="F90" i="8"/>
  <c r="G90" i="8"/>
  <c r="E91" i="8"/>
  <c r="F91" i="8"/>
  <c r="G91" i="8"/>
  <c r="G92" i="8"/>
  <c r="G93" i="8"/>
  <c r="G94" i="8"/>
  <c r="E95" i="8"/>
  <c r="F95" i="8"/>
  <c r="G95" i="8"/>
  <c r="H95" i="8" s="1"/>
  <c r="E96" i="8"/>
  <c r="F96" i="8"/>
  <c r="G96" i="8"/>
  <c r="E97" i="8"/>
  <c r="H97" i="8" s="1"/>
  <c r="F97" i="8"/>
  <c r="G97" i="8"/>
  <c r="G98" i="8"/>
  <c r="E99" i="8"/>
  <c r="F99" i="8"/>
  <c r="G99" i="8"/>
  <c r="F100" i="8"/>
  <c r="G100" i="8"/>
  <c r="E101" i="8"/>
  <c r="F101" i="8"/>
  <c r="G101" i="8"/>
  <c r="H101" i="8" s="1"/>
  <c r="F102" i="8"/>
  <c r="G102" i="8"/>
  <c r="G103" i="8"/>
  <c r="E104" i="8"/>
  <c r="F104" i="8"/>
  <c r="G104" i="8"/>
  <c r="H104" i="8" s="1"/>
  <c r="E105" i="8"/>
  <c r="F105" i="8"/>
  <c r="G105" i="8"/>
  <c r="E106" i="8"/>
  <c r="F106" i="8"/>
  <c r="G106" i="8"/>
  <c r="G107" i="8"/>
  <c r="G108" i="8"/>
  <c r="G109" i="8"/>
  <c r="E110" i="8"/>
  <c r="F110" i="8"/>
  <c r="G110" i="8"/>
  <c r="E111" i="8"/>
  <c r="F111" i="8"/>
  <c r="G111" i="8"/>
  <c r="H111" i="8" s="1"/>
  <c r="G112" i="8"/>
  <c r="G113" i="8"/>
  <c r="E114" i="8"/>
  <c r="F114" i="8"/>
  <c r="G114" i="8"/>
  <c r="G115" i="8"/>
  <c r="G116" i="8"/>
  <c r="G117" i="8"/>
  <c r="G118" i="8"/>
  <c r="E119" i="8"/>
  <c r="F119" i="8"/>
  <c r="G119" i="8"/>
  <c r="G120" i="8"/>
  <c r="G121" i="8"/>
  <c r="E122" i="8"/>
  <c r="F122" i="8"/>
  <c r="G122" i="8"/>
  <c r="G123" i="8"/>
  <c r="E124" i="8"/>
  <c r="F124" i="8"/>
  <c r="G124" i="8"/>
  <c r="H124" i="8" s="1"/>
  <c r="E125" i="8"/>
  <c r="F125" i="8"/>
  <c r="G125" i="8"/>
  <c r="H125" i="8" s="1"/>
  <c r="E126" i="8"/>
  <c r="F126" i="8"/>
  <c r="G126" i="8"/>
  <c r="G127" i="8"/>
  <c r="E128" i="8"/>
  <c r="F128" i="8"/>
  <c r="G128" i="8"/>
  <c r="H128" i="8" s="1"/>
  <c r="E129" i="8"/>
  <c r="F129" i="8"/>
  <c r="G129" i="8"/>
  <c r="H129" i="8" s="1"/>
  <c r="E130" i="8"/>
  <c r="F130" i="8"/>
  <c r="G130" i="8"/>
  <c r="H130" i="8" s="1"/>
  <c r="F131" i="8"/>
  <c r="G131" i="8"/>
  <c r="H131" i="8" s="1"/>
  <c r="E132" i="8"/>
  <c r="F132" i="8"/>
  <c r="G132" i="8"/>
  <c r="E133" i="8"/>
  <c r="F133" i="8"/>
  <c r="G133" i="8"/>
  <c r="G134" i="8"/>
  <c r="E135" i="8"/>
  <c r="F135" i="8"/>
  <c r="G135" i="8"/>
  <c r="E136" i="8"/>
  <c r="F136" i="8"/>
  <c r="G136" i="8"/>
  <c r="H136" i="8" s="1"/>
  <c r="E137" i="8"/>
  <c r="F137" i="8"/>
  <c r="G137" i="8"/>
  <c r="H137" i="8" s="1"/>
  <c r="E138" i="8"/>
  <c r="G138" i="8"/>
  <c r="H138" i="8" s="1"/>
  <c r="E139" i="8"/>
  <c r="F139" i="8"/>
  <c r="G139" i="8"/>
  <c r="H139" i="8" s="1"/>
  <c r="E140" i="8"/>
  <c r="F140" i="8"/>
  <c r="G140" i="8"/>
  <c r="E141" i="8"/>
  <c r="F141" i="8"/>
  <c r="G141" i="8"/>
  <c r="H141" i="8" s="1"/>
  <c r="G142" i="8"/>
  <c r="F143" i="8"/>
  <c r="G143" i="8"/>
  <c r="F144" i="8"/>
  <c r="G144" i="8"/>
  <c r="E145" i="8"/>
  <c r="F145" i="8"/>
  <c r="G145" i="8"/>
  <c r="F72" i="7"/>
  <c r="G72" i="7"/>
  <c r="G73" i="7"/>
  <c r="H73" i="7" s="1"/>
  <c r="G74" i="7"/>
  <c r="E75" i="7"/>
  <c r="G75" i="7"/>
  <c r="H75" i="7" s="1"/>
  <c r="E76" i="7"/>
  <c r="G76" i="7"/>
  <c r="E77" i="7"/>
  <c r="F77" i="7"/>
  <c r="G77" i="7"/>
  <c r="E78" i="7"/>
  <c r="F78" i="7"/>
  <c r="G78" i="7"/>
  <c r="E79" i="7"/>
  <c r="F79" i="7"/>
  <c r="G79" i="7"/>
  <c r="H79" i="7" s="1"/>
  <c r="G80" i="7"/>
  <c r="E81" i="7"/>
  <c r="F81" i="7"/>
  <c r="G81" i="7"/>
  <c r="H81" i="7" s="1"/>
  <c r="G82" i="7"/>
  <c r="G83" i="7"/>
  <c r="H83" i="7" s="1"/>
  <c r="G84" i="7"/>
  <c r="F85" i="7"/>
  <c r="G85" i="7"/>
  <c r="F86" i="7"/>
  <c r="G86" i="7"/>
  <c r="E87" i="7"/>
  <c r="F87" i="7"/>
  <c r="G87" i="7"/>
  <c r="G88" i="7"/>
  <c r="E89" i="7"/>
  <c r="F89" i="7"/>
  <c r="G89" i="7"/>
  <c r="E90" i="7"/>
  <c r="F90" i="7"/>
  <c r="G90" i="7"/>
  <c r="H90" i="7" s="1"/>
  <c r="E91" i="7"/>
  <c r="F91" i="7"/>
  <c r="G91" i="7"/>
  <c r="G92" i="7"/>
  <c r="E93" i="7"/>
  <c r="G93" i="7"/>
  <c r="F94" i="7"/>
  <c r="G94" i="7"/>
  <c r="E95" i="7"/>
  <c r="F95" i="7"/>
  <c r="G95" i="7"/>
  <c r="E96" i="7"/>
  <c r="F96" i="7"/>
  <c r="G96" i="7"/>
  <c r="E97" i="7"/>
  <c r="F97" i="7"/>
  <c r="G97" i="7"/>
  <c r="G98" i="7"/>
  <c r="G99" i="7"/>
  <c r="G100" i="7"/>
  <c r="E101" i="7"/>
  <c r="G101" i="7"/>
  <c r="G102" i="7"/>
  <c r="H102" i="7" s="1"/>
  <c r="F103" i="7"/>
  <c r="G103" i="7"/>
  <c r="G104" i="7"/>
  <c r="F105" i="7"/>
  <c r="G105" i="7"/>
  <c r="E106" i="7"/>
  <c r="F106" i="7"/>
  <c r="G106" i="7"/>
  <c r="H106" i="7" s="1"/>
  <c r="G107" i="7"/>
  <c r="E108" i="7"/>
  <c r="G108" i="7"/>
  <c r="H108" i="7" s="1"/>
  <c r="E109" i="7"/>
  <c r="G109" i="7"/>
  <c r="H109" i="7" s="1"/>
  <c r="E110" i="7"/>
  <c r="F110" i="7"/>
  <c r="G110" i="7"/>
  <c r="E111" i="7"/>
  <c r="G111" i="7"/>
  <c r="G112" i="7"/>
  <c r="G113" i="7"/>
  <c r="E114" i="7"/>
  <c r="F114" i="7"/>
  <c r="G114" i="7"/>
  <c r="H114" i="7" s="1"/>
  <c r="G115" i="7"/>
  <c r="E116" i="7"/>
  <c r="G116" i="7"/>
  <c r="E117" i="7"/>
  <c r="F117" i="7"/>
  <c r="G117" i="7"/>
  <c r="G118" i="7"/>
  <c r="G119" i="7"/>
  <c r="E120" i="7"/>
  <c r="G120" i="7"/>
  <c r="F121" i="7"/>
  <c r="G121" i="7"/>
  <c r="E122" i="7"/>
  <c r="G122" i="7"/>
  <c r="G123" i="7"/>
  <c r="E124" i="7"/>
  <c r="F124" i="7"/>
  <c r="G124" i="7"/>
  <c r="H124" i="7" s="1"/>
  <c r="E125" i="7"/>
  <c r="F125" i="7"/>
  <c r="G125" i="7"/>
  <c r="E126" i="7"/>
  <c r="F126" i="7"/>
  <c r="G126" i="7"/>
  <c r="H126" i="7" s="1"/>
  <c r="E127" i="7"/>
  <c r="F127" i="7"/>
  <c r="G127" i="7"/>
  <c r="E128" i="7"/>
  <c r="F128" i="7"/>
  <c r="G128" i="7"/>
  <c r="E129" i="7"/>
  <c r="F129" i="7"/>
  <c r="G129" i="7"/>
  <c r="E130" i="7"/>
  <c r="F130" i="7"/>
  <c r="G130" i="7"/>
  <c r="H130" i="7" s="1"/>
  <c r="G131" i="7"/>
  <c r="E132" i="7"/>
  <c r="F132" i="7"/>
  <c r="G132" i="7"/>
  <c r="E133" i="7"/>
  <c r="F133" i="7"/>
  <c r="G133" i="7"/>
  <c r="H133" i="7" s="1"/>
  <c r="G134" i="7"/>
  <c r="E135" i="7"/>
  <c r="G135" i="7"/>
  <c r="E136" i="7"/>
  <c r="F136" i="7"/>
  <c r="G136" i="7"/>
  <c r="G137" i="7"/>
  <c r="E138" i="7"/>
  <c r="G138" i="7"/>
  <c r="H138" i="7" s="1"/>
  <c r="E139" i="7"/>
  <c r="F139" i="7"/>
  <c r="G139" i="7"/>
  <c r="E140" i="7"/>
  <c r="F140" i="7"/>
  <c r="G140" i="7"/>
  <c r="H140" i="7" s="1"/>
  <c r="E141" i="7"/>
  <c r="F141" i="7"/>
  <c r="G141" i="7"/>
  <c r="H141" i="7" s="1"/>
  <c r="E142" i="7"/>
  <c r="F142" i="7"/>
  <c r="G142" i="7"/>
  <c r="H142" i="7" s="1"/>
  <c r="E143" i="7"/>
  <c r="F143" i="7"/>
  <c r="G143" i="7"/>
  <c r="H143" i="7" s="1"/>
  <c r="E144" i="7"/>
  <c r="F144" i="7"/>
  <c r="G144" i="7"/>
  <c r="H144" i="7" s="1"/>
  <c r="E145" i="7"/>
  <c r="F145" i="7"/>
  <c r="G145" i="7"/>
  <c r="H145" i="7" s="1"/>
  <c r="E72" i="6"/>
  <c r="F72" i="6"/>
  <c r="G72" i="6"/>
  <c r="E73" i="6"/>
  <c r="F73" i="6"/>
  <c r="G73" i="6"/>
  <c r="G74" i="6"/>
  <c r="E75" i="6"/>
  <c r="F75" i="6"/>
  <c r="G75" i="6"/>
  <c r="H75" i="6" s="1"/>
  <c r="E76" i="6"/>
  <c r="F76" i="6"/>
  <c r="G76" i="6"/>
  <c r="H76" i="6" s="1"/>
  <c r="G77" i="6"/>
  <c r="E78" i="6"/>
  <c r="F78" i="6"/>
  <c r="G78" i="6"/>
  <c r="E79" i="6"/>
  <c r="F79" i="6"/>
  <c r="G79" i="6"/>
  <c r="G80" i="6"/>
  <c r="E81" i="6"/>
  <c r="F81" i="6"/>
  <c r="G81" i="6"/>
  <c r="E82" i="6"/>
  <c r="F82" i="6"/>
  <c r="G82" i="6"/>
  <c r="E83" i="6"/>
  <c r="G83" i="6"/>
  <c r="E84" i="6"/>
  <c r="F84" i="6"/>
  <c r="G84" i="6"/>
  <c r="E85" i="6"/>
  <c r="F85" i="6"/>
  <c r="G85" i="6"/>
  <c r="G86" i="6"/>
  <c r="E87" i="6"/>
  <c r="F87" i="6"/>
  <c r="G87" i="6"/>
  <c r="E88" i="6"/>
  <c r="G88" i="6"/>
  <c r="E89" i="6"/>
  <c r="F89" i="6"/>
  <c r="G89" i="6"/>
  <c r="H89" i="6" s="1"/>
  <c r="E90" i="6"/>
  <c r="F90" i="6"/>
  <c r="G90" i="6"/>
  <c r="H90" i="6" s="1"/>
  <c r="E91" i="6"/>
  <c r="F91" i="6"/>
  <c r="G91" i="6"/>
  <c r="G92" i="6"/>
  <c r="E93" i="6"/>
  <c r="F93" i="6"/>
  <c r="G93" i="6"/>
  <c r="E94" i="6"/>
  <c r="F94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H98" i="6" s="1"/>
  <c r="E99" i="6"/>
  <c r="F99" i="6"/>
  <c r="G99" i="6"/>
  <c r="E100" i="6"/>
  <c r="F100" i="6"/>
  <c r="G100" i="6"/>
  <c r="G101" i="6"/>
  <c r="E102" i="6"/>
  <c r="G102" i="6"/>
  <c r="G103" i="6"/>
  <c r="E104" i="6"/>
  <c r="F104" i="6"/>
  <c r="G104" i="6"/>
  <c r="H104" i="6" s="1"/>
  <c r="F105" i="6"/>
  <c r="G105" i="6"/>
  <c r="E106" i="6"/>
  <c r="F106" i="6"/>
  <c r="G106" i="6"/>
  <c r="H106" i="6" s="1"/>
  <c r="E107" i="6"/>
  <c r="F107" i="6"/>
  <c r="G107" i="6"/>
  <c r="E108" i="6"/>
  <c r="F108" i="6"/>
  <c r="G108" i="6"/>
  <c r="H108" i="6" s="1"/>
  <c r="E109" i="6"/>
  <c r="F109" i="6"/>
  <c r="G109" i="6"/>
  <c r="H109" i="6" s="1"/>
  <c r="E110" i="6"/>
  <c r="F110" i="6"/>
  <c r="G110" i="6"/>
  <c r="E111" i="6"/>
  <c r="F111" i="6"/>
  <c r="G111" i="6"/>
  <c r="H111" i="6" s="1"/>
  <c r="E112" i="6"/>
  <c r="G112" i="6"/>
  <c r="H112" i="6" s="1"/>
  <c r="E113" i="6"/>
  <c r="G113" i="6"/>
  <c r="H113" i="6" s="1"/>
  <c r="E114" i="6"/>
  <c r="F114" i="6"/>
  <c r="G114" i="6"/>
  <c r="G115" i="6"/>
  <c r="E116" i="6"/>
  <c r="F116" i="6"/>
  <c r="G116" i="6"/>
  <c r="H116" i="6" s="1"/>
  <c r="E117" i="6"/>
  <c r="F117" i="6"/>
  <c r="G117" i="6"/>
  <c r="H117" i="6" s="1"/>
  <c r="G118" i="6"/>
  <c r="E119" i="6"/>
  <c r="F119" i="6"/>
  <c r="G119" i="6"/>
  <c r="H119" i="6" s="1"/>
  <c r="E120" i="6"/>
  <c r="F120" i="6"/>
  <c r="G120" i="6"/>
  <c r="E121" i="6"/>
  <c r="F121" i="6"/>
  <c r="G121" i="6"/>
  <c r="E122" i="6"/>
  <c r="F122" i="6"/>
  <c r="G122" i="6"/>
  <c r="H122" i="6" s="1"/>
  <c r="E123" i="6"/>
  <c r="G123" i="6"/>
  <c r="E124" i="6"/>
  <c r="F124" i="6"/>
  <c r="G124" i="6"/>
  <c r="E125" i="6"/>
  <c r="F125" i="6"/>
  <c r="G125" i="6"/>
  <c r="E126" i="6"/>
  <c r="F126" i="6"/>
  <c r="G126" i="6"/>
  <c r="E127" i="6"/>
  <c r="G127" i="6"/>
  <c r="E128" i="6"/>
  <c r="F128" i="6"/>
  <c r="G128" i="6"/>
  <c r="H128" i="6" s="1"/>
  <c r="E129" i="6"/>
  <c r="F129" i="6"/>
  <c r="G129" i="6"/>
  <c r="H129" i="6" s="1"/>
  <c r="E130" i="6"/>
  <c r="F130" i="6"/>
  <c r="G130" i="6"/>
  <c r="E131" i="6"/>
  <c r="H131" i="6" s="1"/>
  <c r="F131" i="6"/>
  <c r="G131" i="6"/>
  <c r="E132" i="6"/>
  <c r="H132" i="6"/>
  <c r="F132" i="6"/>
  <c r="G132" i="6"/>
  <c r="E133" i="6"/>
  <c r="H133" i="6"/>
  <c r="F133" i="6"/>
  <c r="G133" i="6"/>
  <c r="E134" i="6"/>
  <c r="F134" i="6"/>
  <c r="G134" i="6"/>
  <c r="E135" i="6"/>
  <c r="F135" i="6"/>
  <c r="G135" i="6"/>
  <c r="H135" i="6" s="1"/>
  <c r="E136" i="6"/>
  <c r="F136" i="6"/>
  <c r="G136" i="6"/>
  <c r="E137" i="6"/>
  <c r="G137" i="6"/>
  <c r="E138" i="6"/>
  <c r="F138" i="6"/>
  <c r="G138" i="6"/>
  <c r="H138" i="6" s="1"/>
  <c r="G139" i="6"/>
  <c r="G140" i="6"/>
  <c r="E141" i="6"/>
  <c r="F141" i="6"/>
  <c r="G141" i="6"/>
  <c r="G142" i="6"/>
  <c r="G143" i="6"/>
  <c r="E144" i="6"/>
  <c r="F144" i="6"/>
  <c r="G144" i="6"/>
  <c r="E145" i="6"/>
  <c r="F145" i="6"/>
  <c r="G145" i="6"/>
  <c r="E72" i="5"/>
  <c r="G72" i="5"/>
  <c r="G73" i="5"/>
  <c r="G74" i="5"/>
  <c r="G75" i="5"/>
  <c r="E76" i="5"/>
  <c r="F76" i="5"/>
  <c r="G76" i="5"/>
  <c r="H76" i="5" s="1"/>
  <c r="E77" i="5"/>
  <c r="F77" i="5"/>
  <c r="G77" i="5"/>
  <c r="E78" i="5"/>
  <c r="F78" i="5"/>
  <c r="G78" i="5"/>
  <c r="E79" i="5"/>
  <c r="F79" i="5"/>
  <c r="G79" i="5"/>
  <c r="H79" i="5" s="1"/>
  <c r="G80" i="5"/>
  <c r="G81" i="5"/>
  <c r="G82" i="5"/>
  <c r="G83" i="5"/>
  <c r="G84" i="5"/>
  <c r="G85" i="5"/>
  <c r="G86" i="5"/>
  <c r="E87" i="5"/>
  <c r="G87" i="5"/>
  <c r="G88" i="5"/>
  <c r="E89" i="5"/>
  <c r="H89" i="5"/>
  <c r="G89" i="5"/>
  <c r="E90" i="5"/>
  <c r="H90" i="5"/>
  <c r="F90" i="5"/>
  <c r="G90" i="5"/>
  <c r="E91" i="5"/>
  <c r="F91" i="5"/>
  <c r="G91" i="5"/>
  <c r="G92" i="5"/>
  <c r="G93" i="5"/>
  <c r="E94" i="5"/>
  <c r="H94" i="5" s="1"/>
  <c r="G94" i="5"/>
  <c r="E95" i="5"/>
  <c r="F95" i="5"/>
  <c r="G95" i="5"/>
  <c r="E96" i="5"/>
  <c r="G96" i="5"/>
  <c r="H96" i="5" s="1"/>
  <c r="E97" i="5"/>
  <c r="F97" i="5"/>
  <c r="G97" i="5"/>
  <c r="H97" i="5" s="1"/>
  <c r="E98" i="5"/>
  <c r="G98" i="5"/>
  <c r="E99" i="5"/>
  <c r="G99" i="5"/>
  <c r="G100" i="5"/>
  <c r="F101" i="5"/>
  <c r="G101" i="5"/>
  <c r="G102" i="5"/>
  <c r="G103" i="5"/>
  <c r="G104" i="5"/>
  <c r="E105" i="5"/>
  <c r="F105" i="5"/>
  <c r="G105" i="5"/>
  <c r="E106" i="5"/>
  <c r="F106" i="5"/>
  <c r="G106" i="5"/>
  <c r="H106" i="5" s="1"/>
  <c r="G107" i="5"/>
  <c r="G108" i="5"/>
  <c r="E109" i="5"/>
  <c r="F109" i="5"/>
  <c r="G109" i="5"/>
  <c r="G110" i="5"/>
  <c r="E111" i="5"/>
  <c r="F111" i="5"/>
  <c r="G111" i="5"/>
  <c r="H111" i="5" s="1"/>
  <c r="G112" i="5"/>
  <c r="G113" i="5"/>
  <c r="E114" i="5"/>
  <c r="F114" i="5"/>
  <c r="G114" i="5"/>
  <c r="H114" i="5" s="1"/>
  <c r="G115" i="5"/>
  <c r="G116" i="5"/>
  <c r="G117" i="5"/>
  <c r="G118" i="5"/>
  <c r="G119" i="5"/>
  <c r="E120" i="5"/>
  <c r="F120" i="5"/>
  <c r="G120" i="5"/>
  <c r="E121" i="5"/>
  <c r="G121" i="5"/>
  <c r="G122" i="5"/>
  <c r="G123" i="5"/>
  <c r="E124" i="5"/>
  <c r="F124" i="5"/>
  <c r="G124" i="5"/>
  <c r="E125" i="5"/>
  <c r="G125" i="5"/>
  <c r="E126" i="5"/>
  <c r="F126" i="5"/>
  <c r="G126" i="5"/>
  <c r="H126" i="5" s="1"/>
  <c r="E127" i="5"/>
  <c r="G127" i="5"/>
  <c r="H127" i="5" s="1"/>
  <c r="E128" i="5"/>
  <c r="G128" i="5"/>
  <c r="E129" i="5"/>
  <c r="G129" i="5"/>
  <c r="H129" i="5" s="1"/>
  <c r="E130" i="5"/>
  <c r="F130" i="5"/>
  <c r="G130" i="5"/>
  <c r="H130" i="5" s="1"/>
  <c r="G131" i="5"/>
  <c r="E132" i="5"/>
  <c r="G132" i="5"/>
  <c r="E133" i="5"/>
  <c r="F133" i="5"/>
  <c r="G133" i="5"/>
  <c r="G134" i="5"/>
  <c r="F135" i="5"/>
  <c r="G135" i="5"/>
  <c r="E136" i="5"/>
  <c r="F136" i="5"/>
  <c r="G136" i="5"/>
  <c r="H136" i="5" s="1"/>
  <c r="E137" i="5"/>
  <c r="H137" i="5" s="1"/>
  <c r="G137" i="5"/>
  <c r="F138" i="5"/>
  <c r="G138" i="5"/>
  <c r="E139" i="5"/>
  <c r="G139" i="5"/>
  <c r="E140" i="5"/>
  <c r="H140" i="5" s="1"/>
  <c r="F140" i="5"/>
  <c r="G140" i="5"/>
  <c r="G141" i="5"/>
  <c r="F142" i="5"/>
  <c r="G142" i="5"/>
  <c r="G143" i="5"/>
  <c r="G144" i="5"/>
  <c r="E145" i="5"/>
  <c r="F145" i="5"/>
  <c r="G145" i="5"/>
  <c r="H145" i="5" s="1"/>
  <c r="E72" i="4"/>
  <c r="G72" i="4"/>
  <c r="H72" i="4" s="1"/>
  <c r="G73" i="4"/>
  <c r="E74" i="4"/>
  <c r="F74" i="4"/>
  <c r="G74" i="4"/>
  <c r="E75" i="4"/>
  <c r="F75" i="4"/>
  <c r="G75" i="4"/>
  <c r="H75" i="4" s="1"/>
  <c r="E76" i="4"/>
  <c r="F76" i="4"/>
  <c r="G76" i="4"/>
  <c r="H76" i="4" s="1"/>
  <c r="E77" i="4"/>
  <c r="F77" i="4"/>
  <c r="G77" i="4"/>
  <c r="E78" i="4"/>
  <c r="H78" i="4" s="1"/>
  <c r="F78" i="4"/>
  <c r="G78" i="4"/>
  <c r="E79" i="4"/>
  <c r="F79" i="4"/>
  <c r="G79" i="4"/>
  <c r="E80" i="4"/>
  <c r="F80" i="4"/>
  <c r="G80" i="4"/>
  <c r="H80" i="4" s="1"/>
  <c r="E81" i="4"/>
  <c r="F81" i="4"/>
  <c r="G81" i="4"/>
  <c r="E82" i="4"/>
  <c r="F82" i="4"/>
  <c r="G82" i="4"/>
  <c r="E83" i="4"/>
  <c r="F83" i="4"/>
  <c r="G83" i="4"/>
  <c r="H83" i="4" s="1"/>
  <c r="E84" i="4"/>
  <c r="G84" i="4"/>
  <c r="H84" i="4" s="1"/>
  <c r="E85" i="4"/>
  <c r="F85" i="4"/>
  <c r="G85" i="4"/>
  <c r="E86" i="4"/>
  <c r="F86" i="4"/>
  <c r="G86" i="4"/>
  <c r="H86" i="4" s="1"/>
  <c r="E87" i="4"/>
  <c r="F87" i="4"/>
  <c r="G87" i="4"/>
  <c r="H87" i="4" s="1"/>
  <c r="E88" i="4"/>
  <c r="G88" i="4"/>
  <c r="H88" i="4" s="1"/>
  <c r="E89" i="4"/>
  <c r="F89" i="4"/>
  <c r="G89" i="4"/>
  <c r="H89" i="4" s="1"/>
  <c r="E90" i="4"/>
  <c r="F90" i="4"/>
  <c r="G90" i="4"/>
  <c r="H90" i="4" s="1"/>
  <c r="E91" i="4"/>
  <c r="F91" i="4"/>
  <c r="G91" i="4"/>
  <c r="E92" i="4"/>
  <c r="F92" i="4"/>
  <c r="G92" i="4"/>
  <c r="G93" i="4"/>
  <c r="E94" i="4"/>
  <c r="G94" i="4"/>
  <c r="E95" i="4"/>
  <c r="F95" i="4"/>
  <c r="G95" i="4"/>
  <c r="H95" i="4" s="1"/>
  <c r="E96" i="4"/>
  <c r="F96" i="4"/>
  <c r="G96" i="4"/>
  <c r="E97" i="4"/>
  <c r="F97" i="4"/>
  <c r="G97" i="4"/>
  <c r="E98" i="4"/>
  <c r="H98" i="4" s="1"/>
  <c r="F98" i="4"/>
  <c r="G98" i="4"/>
  <c r="E99" i="4"/>
  <c r="F99" i="4"/>
  <c r="G99" i="4"/>
  <c r="G100" i="4"/>
  <c r="E101" i="4"/>
  <c r="F101" i="4"/>
  <c r="G101" i="4"/>
  <c r="H101" i="4" s="1"/>
  <c r="E102" i="4"/>
  <c r="F102" i="4"/>
  <c r="G102" i="4"/>
  <c r="E103" i="4"/>
  <c r="F103" i="4"/>
  <c r="G103" i="4"/>
  <c r="H103" i="4" s="1"/>
  <c r="E104" i="4"/>
  <c r="F104" i="4"/>
  <c r="G104" i="4"/>
  <c r="H104" i="4" s="1"/>
  <c r="E105" i="4"/>
  <c r="F105" i="4"/>
  <c r="G105" i="4"/>
  <c r="H105" i="4" s="1"/>
  <c r="E106" i="4"/>
  <c r="F106" i="4"/>
  <c r="G106" i="4"/>
  <c r="H106" i="4" s="1"/>
  <c r="E107" i="4"/>
  <c r="G107" i="4"/>
  <c r="E108" i="4"/>
  <c r="F108" i="4"/>
  <c r="G108" i="4"/>
  <c r="E109" i="4"/>
  <c r="F109" i="4"/>
  <c r="G109" i="4"/>
  <c r="H109" i="4" s="1"/>
  <c r="E110" i="4"/>
  <c r="G110" i="4"/>
  <c r="H110" i="4" s="1"/>
  <c r="E111" i="4"/>
  <c r="G111" i="4"/>
  <c r="E112" i="4"/>
  <c r="G112" i="4"/>
  <c r="E113" i="4"/>
  <c r="G113" i="4"/>
  <c r="E114" i="4"/>
  <c r="F114" i="4"/>
  <c r="G114" i="4"/>
  <c r="E115" i="4"/>
  <c r="G115" i="4"/>
  <c r="E116" i="4"/>
  <c r="F116" i="4"/>
  <c r="G116" i="4"/>
  <c r="E117" i="4"/>
  <c r="F117" i="4"/>
  <c r="G117" i="4"/>
  <c r="G118" i="4"/>
  <c r="E119" i="4"/>
  <c r="F119" i="4"/>
  <c r="G119" i="4"/>
  <c r="H119" i="4" s="1"/>
  <c r="E120" i="4"/>
  <c r="F120" i="4"/>
  <c r="G120" i="4"/>
  <c r="H120" i="4" s="1"/>
  <c r="E121" i="4"/>
  <c r="F121" i="4"/>
  <c r="G121" i="4"/>
  <c r="G122" i="4"/>
  <c r="E123" i="4"/>
  <c r="F123" i="4"/>
  <c r="G123" i="4"/>
  <c r="E124" i="4"/>
  <c r="F124" i="4"/>
  <c r="G124" i="4"/>
  <c r="H124" i="4" s="1"/>
  <c r="E125" i="4"/>
  <c r="H125" i="4" s="1"/>
  <c r="F125" i="4"/>
  <c r="G125" i="4"/>
  <c r="E126" i="4"/>
  <c r="F126" i="4"/>
  <c r="G126" i="4"/>
  <c r="H126" i="4" s="1"/>
  <c r="G127" i="4"/>
  <c r="E128" i="4"/>
  <c r="F128" i="4"/>
  <c r="G128" i="4"/>
  <c r="H128" i="4" s="1"/>
  <c r="E129" i="4"/>
  <c r="F129" i="4"/>
  <c r="G129" i="4"/>
  <c r="E130" i="4"/>
  <c r="F130" i="4"/>
  <c r="G130" i="4"/>
  <c r="E131" i="4"/>
  <c r="H131" i="4" s="1"/>
  <c r="F131" i="4"/>
  <c r="G131" i="4"/>
  <c r="G132" i="4"/>
  <c r="E133" i="4"/>
  <c r="F133" i="4"/>
  <c r="G133" i="4"/>
  <c r="E134" i="4"/>
  <c r="H134" i="4" s="1"/>
  <c r="F134" i="4"/>
  <c r="G134" i="4"/>
  <c r="E135" i="4"/>
  <c r="F135" i="4"/>
  <c r="G135" i="4"/>
  <c r="E136" i="4"/>
  <c r="F136" i="4"/>
  <c r="G136" i="4"/>
  <c r="H136" i="4" s="1"/>
  <c r="E137" i="4"/>
  <c r="F137" i="4"/>
  <c r="G137" i="4"/>
  <c r="H137" i="4" s="1"/>
  <c r="E138" i="4"/>
  <c r="F138" i="4"/>
  <c r="G138" i="4"/>
  <c r="H138" i="4" s="1"/>
  <c r="E139" i="4"/>
  <c r="F139" i="4"/>
  <c r="G139" i="4"/>
  <c r="H139" i="4" s="1"/>
  <c r="E140" i="4"/>
  <c r="F140" i="4"/>
  <c r="G140" i="4"/>
  <c r="H140" i="4" s="1"/>
  <c r="E141" i="4"/>
  <c r="F141" i="4"/>
  <c r="G141" i="4"/>
  <c r="E142" i="4"/>
  <c r="G142" i="4"/>
  <c r="E143" i="4"/>
  <c r="F143" i="4"/>
  <c r="G143" i="4"/>
  <c r="H143" i="4" s="1"/>
  <c r="E144" i="4"/>
  <c r="F144" i="4"/>
  <c r="G144" i="4"/>
  <c r="E145" i="4"/>
  <c r="F145" i="4"/>
  <c r="G145" i="4"/>
  <c r="H145" i="4" s="1"/>
  <c r="E72" i="3"/>
  <c r="G72" i="3"/>
  <c r="H72" i="3" s="1"/>
  <c r="G73" i="3"/>
  <c r="E74" i="3"/>
  <c r="G74" i="3"/>
  <c r="H74" i="3" s="1"/>
  <c r="G75" i="3"/>
  <c r="E76" i="3"/>
  <c r="F76" i="3"/>
  <c r="G76" i="3"/>
  <c r="H76" i="3" s="1"/>
  <c r="G77" i="3"/>
  <c r="E78" i="3"/>
  <c r="F78" i="3"/>
  <c r="G78" i="3"/>
  <c r="E79" i="3"/>
  <c r="F79" i="3"/>
  <c r="G79" i="3"/>
  <c r="H79" i="3" s="1"/>
  <c r="E80" i="3"/>
  <c r="F80" i="3"/>
  <c r="G80" i="3"/>
  <c r="E81" i="3"/>
  <c r="G81" i="3"/>
  <c r="G82" i="3"/>
  <c r="E83" i="3"/>
  <c r="G83" i="3"/>
  <c r="H83" i="3" s="1"/>
  <c r="E84" i="3"/>
  <c r="G84" i="3"/>
  <c r="H84" i="3" s="1"/>
  <c r="F85" i="3"/>
  <c r="G85" i="3"/>
  <c r="E86" i="3"/>
  <c r="G86" i="3"/>
  <c r="E87" i="3"/>
  <c r="F87" i="3"/>
  <c r="G87" i="3"/>
  <c r="H87" i="3" s="1"/>
  <c r="E88" i="3"/>
  <c r="G88" i="3"/>
  <c r="E89" i="3"/>
  <c r="H89" i="3"/>
  <c r="F89" i="3"/>
  <c r="G89" i="3"/>
  <c r="G90" i="3"/>
  <c r="E91" i="3"/>
  <c r="F91" i="3"/>
  <c r="G91" i="3"/>
  <c r="H91" i="3" s="1"/>
  <c r="G92" i="3"/>
  <c r="E93" i="3"/>
  <c r="G93" i="3"/>
  <c r="H93" i="3" s="1"/>
  <c r="G94" i="3"/>
  <c r="E95" i="3"/>
  <c r="F95" i="3"/>
  <c r="G95" i="3"/>
  <c r="H95" i="3" s="1"/>
  <c r="E96" i="3"/>
  <c r="F96" i="3"/>
  <c r="G96" i="3"/>
  <c r="H96" i="3" s="1"/>
  <c r="E97" i="3"/>
  <c r="F97" i="3"/>
  <c r="G97" i="3"/>
  <c r="F98" i="3"/>
  <c r="G98" i="3"/>
  <c r="G99" i="3"/>
  <c r="H99" i="3" s="1"/>
  <c r="E100" i="3"/>
  <c r="G100" i="3"/>
  <c r="G101" i="3"/>
  <c r="E102" i="3"/>
  <c r="G102" i="3"/>
  <c r="H102" i="3" s="1"/>
  <c r="E103" i="3"/>
  <c r="F103" i="3"/>
  <c r="G103" i="3"/>
  <c r="H103" i="3" s="1"/>
  <c r="E104" i="3"/>
  <c r="G104" i="3"/>
  <c r="E105" i="3"/>
  <c r="F105" i="3"/>
  <c r="G105" i="3"/>
  <c r="H105" i="3" s="1"/>
  <c r="E106" i="3"/>
  <c r="F106" i="3"/>
  <c r="G106" i="3"/>
  <c r="H106" i="3" s="1"/>
  <c r="E107" i="3"/>
  <c r="G107" i="3"/>
  <c r="E108" i="3"/>
  <c r="F108" i="3"/>
  <c r="G108" i="3"/>
  <c r="H108" i="3" s="1"/>
  <c r="E109" i="3"/>
  <c r="G109" i="3"/>
  <c r="H109" i="3" s="1"/>
  <c r="E110" i="3"/>
  <c r="F110" i="3"/>
  <c r="G110" i="3"/>
  <c r="E111" i="3"/>
  <c r="H111" i="3" s="1"/>
  <c r="F111" i="3"/>
  <c r="G111" i="3"/>
  <c r="G112" i="3"/>
  <c r="G113" i="3"/>
  <c r="E114" i="3"/>
  <c r="F114" i="3"/>
  <c r="G114" i="3"/>
  <c r="G115" i="3"/>
  <c r="G116" i="3"/>
  <c r="E117" i="3"/>
  <c r="G117" i="3"/>
  <c r="G118" i="3"/>
  <c r="G119" i="3"/>
  <c r="E120" i="3"/>
  <c r="G120" i="3"/>
  <c r="G121" i="3"/>
  <c r="E122" i="3"/>
  <c r="G122" i="3"/>
  <c r="G123" i="3"/>
  <c r="E124" i="3"/>
  <c r="F124" i="3"/>
  <c r="G124" i="3"/>
  <c r="E125" i="3"/>
  <c r="F125" i="3"/>
  <c r="G125" i="3"/>
  <c r="E126" i="3"/>
  <c r="F126" i="3"/>
  <c r="G126" i="3"/>
  <c r="H126" i="3" s="1"/>
  <c r="E127" i="3"/>
  <c r="F127" i="3"/>
  <c r="G127" i="3"/>
  <c r="G128" i="3"/>
  <c r="G129" i="3"/>
  <c r="E130" i="3"/>
  <c r="G130" i="3"/>
  <c r="E131" i="3"/>
  <c r="F131" i="3"/>
  <c r="G131" i="3"/>
  <c r="E132" i="3"/>
  <c r="F132" i="3"/>
  <c r="G132" i="3"/>
  <c r="H132" i="3" s="1"/>
  <c r="E133" i="3"/>
  <c r="F133" i="3"/>
  <c r="G133" i="3"/>
  <c r="H133" i="3" s="1"/>
  <c r="G134" i="3"/>
  <c r="E135" i="3"/>
  <c r="G135" i="3"/>
  <c r="E136" i="3"/>
  <c r="F136" i="3"/>
  <c r="G136" i="3"/>
  <c r="H136" i="3" s="1"/>
  <c r="E137" i="3"/>
  <c r="F137" i="3"/>
  <c r="G137" i="3"/>
  <c r="E138" i="3"/>
  <c r="G138" i="3"/>
  <c r="E139" i="3"/>
  <c r="F139" i="3"/>
  <c r="G139" i="3"/>
  <c r="H139" i="3" s="1"/>
  <c r="E140" i="3"/>
  <c r="F140" i="3"/>
  <c r="G140" i="3"/>
  <c r="H140" i="3" s="1"/>
  <c r="E141" i="3"/>
  <c r="F141" i="3"/>
  <c r="G141" i="3"/>
  <c r="E142" i="3"/>
  <c r="G142" i="3"/>
  <c r="H142" i="3" s="1"/>
  <c r="E143" i="3"/>
  <c r="G143" i="3"/>
  <c r="H143" i="3" s="1"/>
  <c r="E144" i="3"/>
  <c r="F144" i="3"/>
  <c r="G144" i="3"/>
  <c r="E145" i="3"/>
  <c r="F145" i="3"/>
  <c r="G145" i="3"/>
  <c r="E72" i="2"/>
  <c r="G72" i="2"/>
  <c r="G73" i="2"/>
  <c r="G74" i="2"/>
  <c r="G75" i="2"/>
  <c r="E76" i="2"/>
  <c r="F76" i="2"/>
  <c r="G76" i="2"/>
  <c r="F77" i="2"/>
  <c r="G77" i="2"/>
  <c r="E78" i="2"/>
  <c r="F78" i="2"/>
  <c r="G78" i="2"/>
  <c r="E79" i="2"/>
  <c r="F79" i="2"/>
  <c r="G79" i="2"/>
  <c r="G80" i="2"/>
  <c r="E81" i="2"/>
  <c r="G81" i="2"/>
  <c r="E82" i="2"/>
  <c r="H82" i="2" s="1"/>
  <c r="G82" i="2"/>
  <c r="G83" i="2"/>
  <c r="G84" i="2"/>
  <c r="G85" i="2"/>
  <c r="E86" i="2"/>
  <c r="G86" i="2"/>
  <c r="G87" i="2"/>
  <c r="G88" i="2"/>
  <c r="E89" i="2"/>
  <c r="F89" i="2"/>
  <c r="G89" i="2"/>
  <c r="E90" i="2"/>
  <c r="F90" i="2"/>
  <c r="G90" i="2"/>
  <c r="H90" i="2" s="1"/>
  <c r="E91" i="2"/>
  <c r="F91" i="2"/>
  <c r="G91" i="2"/>
  <c r="E92" i="2"/>
  <c r="G92" i="2"/>
  <c r="G93" i="2"/>
  <c r="E94" i="2"/>
  <c r="G94" i="2"/>
  <c r="H94" i="2" s="1"/>
  <c r="E95" i="2"/>
  <c r="F95" i="2"/>
  <c r="G95" i="2"/>
  <c r="E96" i="2"/>
  <c r="F96" i="2"/>
  <c r="G96" i="2"/>
  <c r="G97" i="2"/>
  <c r="G98" i="2"/>
  <c r="G99" i="2"/>
  <c r="G100" i="2"/>
  <c r="E101" i="2"/>
  <c r="G101" i="2"/>
  <c r="H101" i="2" s="1"/>
  <c r="G102" i="2"/>
  <c r="G103" i="2"/>
  <c r="E104" i="2"/>
  <c r="G104" i="2"/>
  <c r="E105" i="2"/>
  <c r="G105" i="2"/>
  <c r="E106" i="2"/>
  <c r="F106" i="2"/>
  <c r="G106" i="2"/>
  <c r="G107" i="2"/>
  <c r="E108" i="2"/>
  <c r="G108" i="2"/>
  <c r="H108" i="2" s="1"/>
  <c r="G109" i="2"/>
  <c r="F110" i="2"/>
  <c r="G110" i="2"/>
  <c r="G111" i="2"/>
  <c r="G112" i="2"/>
  <c r="G113" i="2"/>
  <c r="E114" i="2"/>
  <c r="F114" i="2"/>
  <c r="G114" i="2"/>
  <c r="H114" i="2" s="1"/>
  <c r="G115" i="2"/>
  <c r="G116" i="2"/>
  <c r="G117" i="2"/>
  <c r="G118" i="2"/>
  <c r="G119" i="2"/>
  <c r="G120" i="2"/>
  <c r="G121" i="2"/>
  <c r="E122" i="2"/>
  <c r="G122" i="2"/>
  <c r="G123" i="2"/>
  <c r="F124" i="2"/>
  <c r="G124" i="2"/>
  <c r="E125" i="2"/>
  <c r="G125" i="2"/>
  <c r="H125" i="2" s="1"/>
  <c r="E126" i="2"/>
  <c r="F126" i="2"/>
  <c r="G126" i="2"/>
  <c r="E127" i="2"/>
  <c r="G127" i="2"/>
  <c r="E128" i="2"/>
  <c r="F128" i="2"/>
  <c r="G128" i="2"/>
  <c r="G129" i="2"/>
  <c r="E130" i="2"/>
  <c r="F130" i="2"/>
  <c r="G130" i="2"/>
  <c r="H130" i="2" s="1"/>
  <c r="G131" i="2"/>
  <c r="G132" i="2"/>
  <c r="E133" i="2"/>
  <c r="F133" i="2"/>
  <c r="G133" i="2"/>
  <c r="F134" i="2"/>
  <c r="G134" i="2"/>
  <c r="F135" i="2"/>
  <c r="G135" i="2"/>
  <c r="E136" i="2"/>
  <c r="F136" i="2"/>
  <c r="G136" i="2"/>
  <c r="E137" i="2"/>
  <c r="G137" i="2"/>
  <c r="E138" i="2"/>
  <c r="G138" i="2"/>
  <c r="E139" i="2"/>
  <c r="G139" i="2"/>
  <c r="F140" i="2"/>
  <c r="G140" i="2"/>
  <c r="E141" i="2"/>
  <c r="G141" i="2"/>
  <c r="H141" i="2" s="1"/>
  <c r="G142" i="2"/>
  <c r="E143" i="2"/>
  <c r="G143" i="2"/>
  <c r="G144" i="2"/>
  <c r="E145" i="2"/>
  <c r="F145" i="2"/>
  <c r="G145" i="2"/>
  <c r="E72" i="1"/>
  <c r="F72" i="1"/>
  <c r="G72" i="1"/>
  <c r="H72" i="1" s="1"/>
  <c r="E73" i="1"/>
  <c r="F73" i="1"/>
  <c r="G73" i="1"/>
  <c r="G74" i="1"/>
  <c r="E75" i="1"/>
  <c r="F75" i="1"/>
  <c r="G75" i="1"/>
  <c r="H75" i="1" s="1"/>
  <c r="E76" i="1"/>
  <c r="F76" i="1"/>
  <c r="G76" i="1"/>
  <c r="H76" i="1" s="1"/>
  <c r="E77" i="1"/>
  <c r="F77" i="1"/>
  <c r="G77" i="1"/>
  <c r="E78" i="1"/>
  <c r="F78" i="1"/>
  <c r="G78" i="1"/>
  <c r="E79" i="1"/>
  <c r="F79" i="1"/>
  <c r="G79" i="1"/>
  <c r="H79" i="1" s="1"/>
  <c r="G80" i="1"/>
  <c r="E81" i="1"/>
  <c r="G81" i="1"/>
  <c r="G82" i="1"/>
  <c r="G83" i="1"/>
  <c r="E84" i="1"/>
  <c r="F84" i="1"/>
  <c r="G84" i="1"/>
  <c r="E85" i="1"/>
  <c r="F85" i="1"/>
  <c r="G85" i="1"/>
  <c r="G86" i="1"/>
  <c r="E87" i="1"/>
  <c r="F87" i="1"/>
  <c r="G87" i="1"/>
  <c r="G88" i="1"/>
  <c r="H88" i="1" s="1"/>
  <c r="E89" i="1"/>
  <c r="F89" i="1"/>
  <c r="G89" i="1"/>
  <c r="E90" i="1"/>
  <c r="H90" i="1" s="1"/>
  <c r="F90" i="1"/>
  <c r="G90" i="1"/>
  <c r="E91" i="1"/>
  <c r="F91" i="1"/>
  <c r="G91" i="1"/>
  <c r="E92" i="1"/>
  <c r="G92" i="1"/>
  <c r="G93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H99" i="1" s="1"/>
  <c r="E100" i="1"/>
  <c r="F100" i="1"/>
  <c r="G100" i="1"/>
  <c r="H100" i="1" s="1"/>
  <c r="E101" i="1"/>
  <c r="F101" i="1"/>
  <c r="G101" i="1"/>
  <c r="H101" i="1" s="1"/>
  <c r="F102" i="1"/>
  <c r="G102" i="1"/>
  <c r="E103" i="1"/>
  <c r="F103" i="1"/>
  <c r="G103" i="1"/>
  <c r="F104" i="1"/>
  <c r="G104" i="1"/>
  <c r="E105" i="1"/>
  <c r="F105" i="1"/>
  <c r="G105" i="1"/>
  <c r="H105" i="1" s="1"/>
  <c r="E106" i="1"/>
  <c r="F106" i="1"/>
  <c r="G106" i="1"/>
  <c r="H106" i="1" s="1"/>
  <c r="E107" i="1"/>
  <c r="F107" i="1"/>
  <c r="G107" i="1"/>
  <c r="H107" i="1" s="1"/>
  <c r="E108" i="1"/>
  <c r="F108" i="1"/>
  <c r="G108" i="1"/>
  <c r="H108" i="1" s="1"/>
  <c r="E109" i="1"/>
  <c r="F109" i="1"/>
  <c r="G109" i="1"/>
  <c r="E110" i="1"/>
  <c r="F110" i="1"/>
  <c r="G110" i="1"/>
  <c r="H110" i="1" s="1"/>
  <c r="E111" i="1"/>
  <c r="F111" i="1"/>
  <c r="G111" i="1"/>
  <c r="H111" i="1" s="1"/>
  <c r="E112" i="1"/>
  <c r="G112" i="1"/>
  <c r="G113" i="1"/>
  <c r="E114" i="1"/>
  <c r="F114" i="1"/>
  <c r="G114" i="1"/>
  <c r="G115" i="1"/>
  <c r="G116" i="1"/>
  <c r="E117" i="1"/>
  <c r="F117" i="1"/>
  <c r="G117" i="1"/>
  <c r="H117" i="1" s="1"/>
  <c r="G118" i="1"/>
  <c r="G119" i="1"/>
  <c r="G120" i="1"/>
  <c r="E121" i="1"/>
  <c r="F121" i="1"/>
  <c r="G121" i="1"/>
  <c r="E122" i="1"/>
  <c r="F122" i="1"/>
  <c r="G122" i="1"/>
  <c r="H122" i="1" s="1"/>
  <c r="G123" i="1"/>
  <c r="E124" i="1"/>
  <c r="F124" i="1"/>
  <c r="G124" i="1"/>
  <c r="G125" i="1"/>
  <c r="E126" i="1"/>
  <c r="F126" i="1"/>
  <c r="G126" i="1"/>
  <c r="E127" i="1"/>
  <c r="F127" i="1"/>
  <c r="G127" i="1"/>
  <c r="E128" i="1"/>
  <c r="F128" i="1"/>
  <c r="G128" i="1"/>
  <c r="H128" i="1" s="1"/>
  <c r="E129" i="1"/>
  <c r="F129" i="1"/>
  <c r="G129" i="1"/>
  <c r="H129" i="1" s="1"/>
  <c r="F130" i="1"/>
  <c r="G130" i="1"/>
  <c r="H130" i="1" s="1"/>
  <c r="E131" i="1"/>
  <c r="F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E143" i="1"/>
  <c r="F143" i="1"/>
  <c r="G143" i="1"/>
  <c r="E144" i="1"/>
  <c r="F144" i="1"/>
  <c r="G144" i="1"/>
  <c r="H144" i="1" s="1"/>
  <c r="E145" i="1"/>
  <c r="F145" i="1"/>
  <c r="G145" i="1"/>
  <c r="H145" i="1" s="1"/>
  <c r="E72" i="34"/>
  <c r="F72" i="34"/>
  <c r="G72" i="34"/>
  <c r="H72" i="34" s="1"/>
  <c r="E73" i="34"/>
  <c r="F73" i="34"/>
  <c r="G73" i="34"/>
  <c r="H73" i="34" s="1"/>
  <c r="G74" i="34"/>
  <c r="E75" i="34"/>
  <c r="F75" i="34"/>
  <c r="G75" i="34"/>
  <c r="E76" i="34"/>
  <c r="H76" i="34" s="1"/>
  <c r="F76" i="34"/>
  <c r="G76" i="34"/>
  <c r="E77" i="34"/>
  <c r="F77" i="34"/>
  <c r="G77" i="34"/>
  <c r="E78" i="34"/>
  <c r="F78" i="34"/>
  <c r="G78" i="34"/>
  <c r="E79" i="34"/>
  <c r="F79" i="34"/>
  <c r="G79" i="34"/>
  <c r="E80" i="34"/>
  <c r="H80" i="34" s="1"/>
  <c r="F80" i="34"/>
  <c r="G80" i="34"/>
  <c r="E81" i="34"/>
  <c r="F81" i="34"/>
  <c r="G81" i="34"/>
  <c r="E82" i="34"/>
  <c r="F82" i="34"/>
  <c r="G82" i="34"/>
  <c r="E83" i="34"/>
  <c r="G83" i="34"/>
  <c r="E84" i="34"/>
  <c r="H84" i="34" s="1"/>
  <c r="F84" i="34"/>
  <c r="G84" i="34"/>
  <c r="E85" i="34"/>
  <c r="F85" i="34"/>
  <c r="G85" i="34"/>
  <c r="E86" i="34"/>
  <c r="F86" i="34"/>
  <c r="G86" i="34"/>
  <c r="E87" i="34"/>
  <c r="F87" i="34"/>
  <c r="G87" i="34"/>
  <c r="E88" i="34"/>
  <c r="H88" i="34" s="1"/>
  <c r="F88" i="34"/>
  <c r="G88" i="34"/>
  <c r="E89" i="34"/>
  <c r="F89" i="34"/>
  <c r="G89" i="34"/>
  <c r="E90" i="34"/>
  <c r="F90" i="34"/>
  <c r="G90" i="34"/>
  <c r="E91" i="34"/>
  <c r="F91" i="34"/>
  <c r="G91" i="34"/>
  <c r="E92" i="34"/>
  <c r="H92" i="34" s="1"/>
  <c r="F92" i="34"/>
  <c r="G92" i="34"/>
  <c r="E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G99" i="34"/>
  <c r="E100" i="34"/>
  <c r="F100" i="34"/>
  <c r="G100" i="34"/>
  <c r="E101" i="34"/>
  <c r="F101" i="34"/>
  <c r="G101" i="34"/>
  <c r="H101" i="34" s="1"/>
  <c r="G102" i="34"/>
  <c r="E103" i="34"/>
  <c r="H103" i="34" s="1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H107" i="34" s="1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H111" i="34" s="1"/>
  <c r="F111" i="34"/>
  <c r="G111" i="34"/>
  <c r="E112" i="34"/>
  <c r="F112" i="34"/>
  <c r="G112" i="34"/>
  <c r="F113" i="34"/>
  <c r="G113" i="34"/>
  <c r="H113" i="34" s="1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E118" i="34"/>
  <c r="G118" i="34"/>
  <c r="E119" i="34"/>
  <c r="G119" i="34"/>
  <c r="H119" i="34" s="1"/>
  <c r="E120" i="34"/>
  <c r="F120" i="34"/>
  <c r="G120" i="34"/>
  <c r="H120" i="34" s="1"/>
  <c r="E121" i="34"/>
  <c r="G121" i="34"/>
  <c r="E122" i="34"/>
  <c r="F122" i="34"/>
  <c r="G122" i="34"/>
  <c r="G123" i="34"/>
  <c r="E124" i="34"/>
  <c r="F124" i="34"/>
  <c r="G124" i="34"/>
  <c r="E125" i="34"/>
  <c r="F125" i="34"/>
  <c r="G125" i="34"/>
  <c r="H125" i="34" s="1"/>
  <c r="E126" i="34"/>
  <c r="F126" i="34"/>
  <c r="G126" i="34"/>
  <c r="H126" i="34" s="1"/>
  <c r="E127" i="34"/>
  <c r="F127" i="34"/>
  <c r="G127" i="34"/>
  <c r="E128" i="34"/>
  <c r="F128" i="34"/>
  <c r="G128" i="34"/>
  <c r="E129" i="34"/>
  <c r="F129" i="34"/>
  <c r="G129" i="34"/>
  <c r="H129" i="34" s="1"/>
  <c r="E130" i="34"/>
  <c r="F130" i="34"/>
  <c r="G130" i="34"/>
  <c r="H130" i="34" s="1"/>
  <c r="E131" i="34"/>
  <c r="F131" i="34"/>
  <c r="G131" i="34"/>
  <c r="E132" i="34"/>
  <c r="F132" i="34"/>
  <c r="G132" i="34"/>
  <c r="E133" i="34"/>
  <c r="F133" i="34"/>
  <c r="G133" i="34"/>
  <c r="H133" i="34" s="1"/>
  <c r="E134" i="34"/>
  <c r="F134" i="34"/>
  <c r="G134" i="34"/>
  <c r="H134" i="34" s="1"/>
  <c r="E135" i="34"/>
  <c r="F135" i="34"/>
  <c r="G135" i="34"/>
  <c r="E136" i="34"/>
  <c r="F136" i="34"/>
  <c r="G136" i="34"/>
  <c r="E137" i="34"/>
  <c r="F137" i="34"/>
  <c r="G137" i="34"/>
  <c r="H137" i="34" s="1"/>
  <c r="E138" i="34"/>
  <c r="F138" i="34"/>
  <c r="G138" i="34"/>
  <c r="H138" i="34" s="1"/>
  <c r="E139" i="34"/>
  <c r="F139" i="34"/>
  <c r="G139" i="34"/>
  <c r="E140" i="34"/>
  <c r="F140" i="34"/>
  <c r="G140" i="34"/>
  <c r="E141" i="34"/>
  <c r="F141" i="34"/>
  <c r="G141" i="34"/>
  <c r="H141" i="34" s="1"/>
  <c r="E142" i="34"/>
  <c r="F142" i="34"/>
  <c r="G142" i="34"/>
  <c r="H142" i="34" s="1"/>
  <c r="E143" i="34"/>
  <c r="F143" i="34"/>
  <c r="G143" i="34"/>
  <c r="E144" i="34"/>
  <c r="F144" i="34"/>
  <c r="G144" i="34"/>
  <c r="E145" i="34"/>
  <c r="F145" i="34"/>
  <c r="G145" i="34"/>
  <c r="H145" i="34" s="1"/>
  <c r="G72" i="33"/>
  <c r="H72" i="33" s="1"/>
  <c r="G73" i="33"/>
  <c r="H73" i="33" s="1"/>
  <c r="G74" i="33"/>
  <c r="G75" i="33"/>
  <c r="G76" i="33"/>
  <c r="G77" i="33"/>
  <c r="H77" i="33" s="1"/>
  <c r="E78" i="33"/>
  <c r="G78" i="33"/>
  <c r="H78" i="33" s="1"/>
  <c r="G79" i="33"/>
  <c r="G80" i="33"/>
  <c r="G81" i="33"/>
  <c r="G82" i="33"/>
  <c r="G83" i="33"/>
  <c r="H83" i="33" s="1"/>
  <c r="G84" i="33"/>
  <c r="G85" i="33"/>
  <c r="G86" i="33"/>
  <c r="G87" i="33"/>
  <c r="H87" i="33" s="1"/>
  <c r="G88" i="33"/>
  <c r="G89" i="33"/>
  <c r="G90" i="33"/>
  <c r="G91" i="33"/>
  <c r="G92" i="33"/>
  <c r="G93" i="33"/>
  <c r="G94" i="33"/>
  <c r="F95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F106" i="33"/>
  <c r="G106" i="33"/>
  <c r="G107" i="33"/>
  <c r="G108" i="33"/>
  <c r="G109" i="33"/>
  <c r="G110" i="33"/>
  <c r="G111" i="33"/>
  <c r="G112" i="33"/>
  <c r="G113" i="33"/>
  <c r="H113" i="33" s="1"/>
  <c r="E114" i="33"/>
  <c r="F114" i="33"/>
  <c r="G114" i="33"/>
  <c r="G115" i="33"/>
  <c r="H115" i="33" s="1"/>
  <c r="G116" i="33"/>
  <c r="G117" i="33"/>
  <c r="H117" i="33" s="1"/>
  <c r="G118" i="33"/>
  <c r="H118" i="33" s="1"/>
  <c r="G119" i="33"/>
  <c r="H119" i="33" s="1"/>
  <c r="G120" i="33"/>
  <c r="G121" i="33"/>
  <c r="H121" i="33" s="1"/>
  <c r="G122" i="33"/>
  <c r="H122" i="33" s="1"/>
  <c r="G123" i="33"/>
  <c r="H123" i="33" s="1"/>
  <c r="G124" i="33"/>
  <c r="G125" i="33"/>
  <c r="H125" i="33" s="1"/>
  <c r="G126" i="33"/>
  <c r="G127" i="33"/>
  <c r="H127" i="33" s="1"/>
  <c r="G128" i="33"/>
  <c r="G129" i="33"/>
  <c r="H129" i="33" s="1"/>
  <c r="G130" i="33"/>
  <c r="H130" i="33" s="1"/>
  <c r="G131" i="33"/>
  <c r="H131" i="33" s="1"/>
  <c r="G132" i="33"/>
  <c r="E133" i="33"/>
  <c r="F133" i="33"/>
  <c r="G133" i="33"/>
  <c r="H133" i="33" s="1"/>
  <c r="G134" i="33"/>
  <c r="G135" i="33"/>
  <c r="G136" i="33"/>
  <c r="G137" i="33"/>
  <c r="H137" i="33" s="1"/>
  <c r="G138" i="33"/>
  <c r="H138" i="33" s="1"/>
  <c r="G139" i="33"/>
  <c r="H139" i="33" s="1"/>
  <c r="G140" i="33"/>
  <c r="G141" i="33"/>
  <c r="G142" i="33"/>
  <c r="H142" i="33" s="1"/>
  <c r="G143" i="33"/>
  <c r="G144" i="33"/>
  <c r="G145" i="33"/>
  <c r="H145" i="33" s="1"/>
  <c r="F71" i="32"/>
  <c r="F71" i="30"/>
  <c r="F71" i="20"/>
  <c r="F71" i="17"/>
  <c r="F71" i="12"/>
  <c r="E71" i="32"/>
  <c r="E71" i="30"/>
  <c r="E71" i="20"/>
  <c r="E71" i="12"/>
  <c r="E71" i="6"/>
  <c r="E71" i="4"/>
  <c r="E71" i="34"/>
  <c r="D70" i="32"/>
  <c r="F123" i="32" s="1"/>
  <c r="C70" i="32"/>
  <c r="D70" i="31"/>
  <c r="F112" i="31" s="1"/>
  <c r="C70" i="31"/>
  <c r="E98" i="31"/>
  <c r="H98" i="31"/>
  <c r="D70" i="30"/>
  <c r="G70" i="30" s="1"/>
  <c r="C70" i="30"/>
  <c r="E74" i="30"/>
  <c r="H74" i="30" s="1"/>
  <c r="D70" i="29"/>
  <c r="F96" i="29" s="1"/>
  <c r="C70" i="29"/>
  <c r="D70" i="28"/>
  <c r="D10" i="28" s="1"/>
  <c r="F72" i="28"/>
  <c r="C70" i="28"/>
  <c r="D70" i="27"/>
  <c r="F108" i="27" s="1"/>
  <c r="F84" i="27"/>
  <c r="C70" i="27"/>
  <c r="D70" i="26"/>
  <c r="D10" i="26" s="1"/>
  <c r="G10" i="26" s="1"/>
  <c r="C70" i="26"/>
  <c r="E102" i="26"/>
  <c r="H102" i="26" s="1"/>
  <c r="D70" i="25"/>
  <c r="F117" i="25" s="1"/>
  <c r="C70" i="25"/>
  <c r="D70" i="24"/>
  <c r="F72" i="24" s="1"/>
  <c r="C70" i="24"/>
  <c r="D70" i="23"/>
  <c r="F113" i="23" s="1"/>
  <c r="C70" i="23"/>
  <c r="D70" i="22"/>
  <c r="F124" i="22" s="1"/>
  <c r="C70" i="22"/>
  <c r="D70" i="21"/>
  <c r="F73" i="21" s="1"/>
  <c r="C70" i="21"/>
  <c r="E109" i="21" s="1"/>
  <c r="E73" i="21"/>
  <c r="H73" i="21" s="1"/>
  <c r="D70" i="20"/>
  <c r="G70" i="20" s="1"/>
  <c r="C70" i="20"/>
  <c r="D70" i="19"/>
  <c r="D10" i="19" s="1"/>
  <c r="F80" i="19"/>
  <c r="C70" i="19"/>
  <c r="D70" i="18"/>
  <c r="F137" i="18" s="1"/>
  <c r="F86" i="18"/>
  <c r="C70" i="18"/>
  <c r="D70" i="17"/>
  <c r="C70" i="17"/>
  <c r="E82" i="17"/>
  <c r="H82" i="17" s="1"/>
  <c r="D70" i="16"/>
  <c r="F101" i="16" s="1"/>
  <c r="C70" i="16"/>
  <c r="D70" i="15"/>
  <c r="F129" i="15" s="1"/>
  <c r="C70" i="15"/>
  <c r="D70" i="14"/>
  <c r="D10" i="14" s="1"/>
  <c r="C70" i="14"/>
  <c r="E104" i="14" s="1"/>
  <c r="H104" i="14" s="1"/>
  <c r="D70" i="13"/>
  <c r="F92" i="13" s="1"/>
  <c r="C70" i="13"/>
  <c r="E101" i="13"/>
  <c r="H101" i="13"/>
  <c r="F74" i="12"/>
  <c r="G70" i="12"/>
  <c r="H70" i="12" s="1"/>
  <c r="E73" i="12"/>
  <c r="E70" i="12"/>
  <c r="D70" i="11"/>
  <c r="F80" i="11" s="1"/>
  <c r="F85" i="11"/>
  <c r="C70" i="11"/>
  <c r="D70" i="10"/>
  <c r="F110" i="10" s="1"/>
  <c r="C70" i="10"/>
  <c r="E86" i="10" s="1"/>
  <c r="E102" i="10"/>
  <c r="D70" i="9"/>
  <c r="F73" i="9" s="1"/>
  <c r="C70" i="9"/>
  <c r="D70" i="8"/>
  <c r="D10" i="8" s="1"/>
  <c r="C70" i="8"/>
  <c r="D70" i="7"/>
  <c r="F76" i="7" s="1"/>
  <c r="C70" i="7"/>
  <c r="E92" i="7" s="1"/>
  <c r="D70" i="6"/>
  <c r="F102" i="6" s="1"/>
  <c r="C70" i="6"/>
  <c r="D70" i="5"/>
  <c r="F96" i="5" s="1"/>
  <c r="C70" i="5"/>
  <c r="E122" i="5" s="1"/>
  <c r="D70" i="4"/>
  <c r="D10" i="4" s="1"/>
  <c r="F73" i="4"/>
  <c r="C70" i="4"/>
  <c r="E118" i="4" s="1"/>
  <c r="E70" i="4"/>
  <c r="D70" i="3"/>
  <c r="F93" i="3" s="1"/>
  <c r="C70" i="3"/>
  <c r="E99" i="3" s="1"/>
  <c r="E77" i="3"/>
  <c r="D70" i="2"/>
  <c r="F82" i="2" s="1"/>
  <c r="F71" i="2"/>
  <c r="C70" i="2"/>
  <c r="E144" i="2" s="1"/>
  <c r="D70" i="1"/>
  <c r="F118" i="1" s="1"/>
  <c r="C70" i="1"/>
  <c r="D70" i="34"/>
  <c r="F118" i="34" s="1"/>
  <c r="C70" i="34"/>
  <c r="E99" i="34" s="1"/>
  <c r="E113" i="34"/>
  <c r="D70" i="33"/>
  <c r="D10" i="33" s="1"/>
  <c r="C70" i="33"/>
  <c r="E76" i="33" s="1"/>
  <c r="E71" i="33"/>
  <c r="D18" i="32"/>
  <c r="F35" i="32" s="1"/>
  <c r="C18" i="32"/>
  <c r="D18" i="31"/>
  <c r="D9" i="31" s="1"/>
  <c r="G9" i="31" s="1"/>
  <c r="C18" i="31"/>
  <c r="E43" i="31" s="1"/>
  <c r="H43" i="31" s="1"/>
  <c r="D18" i="30"/>
  <c r="C18" i="30"/>
  <c r="D18" i="29"/>
  <c r="F22" i="29" s="1"/>
  <c r="C18" i="29"/>
  <c r="E63" i="29" s="1"/>
  <c r="D18" i="28"/>
  <c r="F31" i="28" s="1"/>
  <c r="C18" i="28"/>
  <c r="D18" i="27"/>
  <c r="D9" i="27" s="1"/>
  <c r="C18" i="27"/>
  <c r="C9" i="27" s="1"/>
  <c r="E27" i="27"/>
  <c r="D18" i="26"/>
  <c r="F34" i="26" s="1"/>
  <c r="C18" i="26"/>
  <c r="D18" i="25"/>
  <c r="F24" i="25" s="1"/>
  <c r="C18" i="25"/>
  <c r="E24" i="25" s="1"/>
  <c r="E60" i="25"/>
  <c r="H60" i="25" s="1"/>
  <c r="D18" i="24"/>
  <c r="D9" i="24" s="1"/>
  <c r="C18" i="24"/>
  <c r="E48" i="24"/>
  <c r="D18" i="23"/>
  <c r="C18" i="23"/>
  <c r="E24" i="23"/>
  <c r="H24" i="23" s="1"/>
  <c r="D18" i="22"/>
  <c r="F63" i="22" s="1"/>
  <c r="F43" i="22"/>
  <c r="C18" i="22"/>
  <c r="D18" i="21"/>
  <c r="F43" i="21" s="1"/>
  <c r="C18" i="21"/>
  <c r="D18" i="20"/>
  <c r="G18" i="20" s="1"/>
  <c r="C18" i="20"/>
  <c r="E28" i="20" s="1"/>
  <c r="D18" i="19"/>
  <c r="F24" i="19" s="1"/>
  <c r="C18" i="19"/>
  <c r="D18" i="18"/>
  <c r="F37" i="18" s="1"/>
  <c r="C18" i="18"/>
  <c r="E28" i="18" s="1"/>
  <c r="D18" i="17"/>
  <c r="D9" i="17" s="1"/>
  <c r="C18" i="17"/>
  <c r="E18" i="17"/>
  <c r="H18" i="17" s="1"/>
  <c r="D18" i="16"/>
  <c r="G18" i="16" s="1"/>
  <c r="C18" i="16"/>
  <c r="E25" i="16" s="1"/>
  <c r="E28" i="16"/>
  <c r="D18" i="15"/>
  <c r="F28" i="15" s="1"/>
  <c r="F43" i="15"/>
  <c r="C18" i="15"/>
  <c r="D18" i="14"/>
  <c r="D9" i="14" s="1"/>
  <c r="C18" i="14"/>
  <c r="D18" i="13"/>
  <c r="F23" i="13" s="1"/>
  <c r="C18" i="13"/>
  <c r="E18" i="13" s="1"/>
  <c r="D18" i="12"/>
  <c r="F60" i="12" s="1"/>
  <c r="C18" i="12"/>
  <c r="E25" i="12" s="1"/>
  <c r="H25" i="12" s="1"/>
  <c r="D18" i="11"/>
  <c r="F26" i="11" s="1"/>
  <c r="C18" i="11"/>
  <c r="E21" i="11"/>
  <c r="D18" i="10"/>
  <c r="F22" i="10"/>
  <c r="C18" i="10"/>
  <c r="D18" i="9"/>
  <c r="F48" i="9" s="1"/>
  <c r="D9" i="9"/>
  <c r="C18" i="9"/>
  <c r="E18" i="9" s="1"/>
  <c r="E28" i="9"/>
  <c r="D18" i="8"/>
  <c r="F24" i="8"/>
  <c r="C18" i="8"/>
  <c r="D18" i="7"/>
  <c r="G18" i="7" s="1"/>
  <c r="C18" i="7"/>
  <c r="D18" i="6"/>
  <c r="F62" i="6" s="1"/>
  <c r="C18" i="6"/>
  <c r="D18" i="5"/>
  <c r="D9" i="5" s="1"/>
  <c r="C18" i="5"/>
  <c r="E60" i="5" s="1"/>
  <c r="D18" i="4"/>
  <c r="F29" i="4" s="1"/>
  <c r="C18" i="4"/>
  <c r="E18" i="4" s="1"/>
  <c r="D18" i="3"/>
  <c r="D9" i="3" s="1"/>
  <c r="C18" i="3"/>
  <c r="D18" i="2"/>
  <c r="F42" i="2" s="1"/>
  <c r="C18" i="2"/>
  <c r="E34" i="2" s="1"/>
  <c r="D18" i="1"/>
  <c r="D9" i="1" s="1"/>
  <c r="G9" i="1" s="1"/>
  <c r="C18" i="1"/>
  <c r="D18" i="34"/>
  <c r="D9" i="34" s="1"/>
  <c r="G9" i="34" s="1"/>
  <c r="C18" i="34"/>
  <c r="D18" i="33"/>
  <c r="D9" i="33" s="1"/>
  <c r="C18" i="33"/>
  <c r="E56" i="33" s="1"/>
  <c r="C13" i="32"/>
  <c r="D9" i="32"/>
  <c r="D13" i="31"/>
  <c r="G13" i="31" s="1"/>
  <c r="C13" i="31"/>
  <c r="C12" i="31"/>
  <c r="D11" i="31"/>
  <c r="G11" i="31" s="1"/>
  <c r="C11" i="31"/>
  <c r="C9" i="31"/>
  <c r="D13" i="30"/>
  <c r="C13" i="30"/>
  <c r="C12" i="30"/>
  <c r="D9" i="30"/>
  <c r="D13" i="29"/>
  <c r="C9" i="29"/>
  <c r="D13" i="28"/>
  <c r="D12" i="28"/>
  <c r="C11" i="28"/>
  <c r="C12" i="27"/>
  <c r="D13" i="26"/>
  <c r="G13" i="26" s="1"/>
  <c r="C13" i="26"/>
  <c r="C12" i="26"/>
  <c r="D11" i="26"/>
  <c r="C11" i="26"/>
  <c r="G11" i="26" s="1"/>
  <c r="C10" i="26"/>
  <c r="D13" i="25"/>
  <c r="C13" i="25"/>
  <c r="C12" i="25"/>
  <c r="C9" i="25"/>
  <c r="D13" i="24"/>
  <c r="G13" i="24" s="1"/>
  <c r="C13" i="24"/>
  <c r="C12" i="24"/>
  <c r="C11" i="24"/>
  <c r="D13" i="23"/>
  <c r="G13" i="23" s="1"/>
  <c r="C13" i="23"/>
  <c r="D12" i="23"/>
  <c r="D11" i="23"/>
  <c r="G11" i="23" s="1"/>
  <c r="C11" i="23"/>
  <c r="D9" i="23"/>
  <c r="G9" i="23" s="1"/>
  <c r="C13" i="22"/>
  <c r="C10" i="22"/>
  <c r="D9" i="22"/>
  <c r="C12" i="21"/>
  <c r="D13" i="20"/>
  <c r="C13" i="20"/>
  <c r="C12" i="20"/>
  <c r="D11" i="20"/>
  <c r="D10" i="20"/>
  <c r="C9" i="20"/>
  <c r="D13" i="19"/>
  <c r="D11" i="19"/>
  <c r="C13" i="18"/>
  <c r="D12" i="18"/>
  <c r="D11" i="18"/>
  <c r="C11" i="18"/>
  <c r="G11" i="18" s="1"/>
  <c r="D10" i="18"/>
  <c r="D13" i="17"/>
  <c r="C13" i="17"/>
  <c r="G13" i="17" s="1"/>
  <c r="D12" i="17"/>
  <c r="D11" i="17"/>
  <c r="G11" i="17" s="1"/>
  <c r="C11" i="17"/>
  <c r="C13" i="16"/>
  <c r="C12" i="16"/>
  <c r="D10" i="16"/>
  <c r="C9" i="16"/>
  <c r="C13" i="15"/>
  <c r="D10" i="15"/>
  <c r="C9" i="15"/>
  <c r="D13" i="14"/>
  <c r="C9" i="13"/>
  <c r="D13" i="12"/>
  <c r="G13" i="12" s="1"/>
  <c r="C13" i="12"/>
  <c r="C12" i="12"/>
  <c r="C11" i="12"/>
  <c r="D10" i="12"/>
  <c r="G10" i="12" s="1"/>
  <c r="C10" i="12"/>
  <c r="C8" i="12"/>
  <c r="E10" i="12" s="1"/>
  <c r="D13" i="11"/>
  <c r="G13" i="11" s="1"/>
  <c r="C13" i="11"/>
  <c r="C12" i="11"/>
  <c r="D11" i="11"/>
  <c r="G11" i="11" s="1"/>
  <c r="C11" i="11"/>
  <c r="D10" i="11"/>
  <c r="C13" i="10"/>
  <c r="D11" i="10"/>
  <c r="C11" i="10"/>
  <c r="C9" i="9"/>
  <c r="D13" i="8"/>
  <c r="C13" i="8"/>
  <c r="D12" i="8"/>
  <c r="G12" i="8" s="1"/>
  <c r="C12" i="8"/>
  <c r="D9" i="8"/>
  <c r="C9" i="8"/>
  <c r="C13" i="7"/>
  <c r="C12" i="7"/>
  <c r="D11" i="7"/>
  <c r="C11" i="7"/>
  <c r="C10" i="7"/>
  <c r="D13" i="6"/>
  <c r="C13" i="6"/>
  <c r="C12" i="6"/>
  <c r="D13" i="5"/>
  <c r="G13" i="5" s="1"/>
  <c r="C13" i="5"/>
  <c r="C12" i="5"/>
  <c r="C11" i="5"/>
  <c r="D13" i="4"/>
  <c r="C13" i="4"/>
  <c r="D12" i="4"/>
  <c r="C12" i="4"/>
  <c r="C11" i="4"/>
  <c r="C10" i="4"/>
  <c r="C12" i="3"/>
  <c r="C13" i="2"/>
  <c r="D9" i="2"/>
  <c r="D13" i="1"/>
  <c r="C13" i="1"/>
  <c r="C13" i="34"/>
  <c r="C12" i="34"/>
  <c r="D11" i="34"/>
  <c r="D12" i="33"/>
  <c r="C12" i="33"/>
  <c r="D11" i="33"/>
  <c r="G506" i="32"/>
  <c r="G506" i="31"/>
  <c r="G506" i="30"/>
  <c r="H506" i="30" s="1"/>
  <c r="G506" i="29"/>
  <c r="H506" i="29" s="1"/>
  <c r="G506" i="28"/>
  <c r="G506" i="27"/>
  <c r="G506" i="26"/>
  <c r="G506" i="25"/>
  <c r="H506" i="25" s="1"/>
  <c r="G506" i="24"/>
  <c r="H506" i="24" s="1"/>
  <c r="G506" i="23"/>
  <c r="G506" i="22"/>
  <c r="G506" i="21"/>
  <c r="H506" i="21" s="1"/>
  <c r="G506" i="20"/>
  <c r="G506" i="19"/>
  <c r="G506" i="18"/>
  <c r="G506" i="17"/>
  <c r="H506" i="17" s="1"/>
  <c r="G506" i="16"/>
  <c r="H506" i="16" s="1"/>
  <c r="G506" i="15"/>
  <c r="H506" i="15" s="1"/>
  <c r="G506" i="14"/>
  <c r="G506" i="13"/>
  <c r="G506" i="12"/>
  <c r="G506" i="11"/>
  <c r="H506" i="11" s="1"/>
  <c r="G506" i="10"/>
  <c r="G506" i="9"/>
  <c r="H506" i="9" s="1"/>
  <c r="G506" i="8"/>
  <c r="G506" i="7"/>
  <c r="G506" i="6"/>
  <c r="G506" i="5"/>
  <c r="G506" i="4"/>
  <c r="H506" i="4" s="1"/>
  <c r="G506" i="3"/>
  <c r="G506" i="2"/>
  <c r="G506" i="1"/>
  <c r="G506" i="34"/>
  <c r="G506" i="33"/>
  <c r="H506" i="33" s="1"/>
  <c r="G295" i="32"/>
  <c r="H295" i="32" s="1"/>
  <c r="G295" i="31"/>
  <c r="G295" i="30"/>
  <c r="H295" i="30" s="1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H295" i="12" s="1"/>
  <c r="G295" i="11"/>
  <c r="G295" i="10"/>
  <c r="G295" i="9"/>
  <c r="G295" i="8"/>
  <c r="G295" i="7"/>
  <c r="G295" i="6"/>
  <c r="H295" i="6" s="1"/>
  <c r="G295" i="5"/>
  <c r="G295" i="4"/>
  <c r="G295" i="3"/>
  <c r="G295" i="2"/>
  <c r="G295" i="1"/>
  <c r="H295" i="1" s="1"/>
  <c r="G295" i="34"/>
  <c r="G295" i="33"/>
  <c r="H295" i="33" s="1"/>
  <c r="G152" i="32"/>
  <c r="G152" i="31"/>
  <c r="H152" i="31" s="1"/>
  <c r="G152" i="30"/>
  <c r="H152" i="30" s="1"/>
  <c r="G152" i="29"/>
  <c r="G152" i="28"/>
  <c r="H152" i="28" s="1"/>
  <c r="G152" i="27"/>
  <c r="G152" i="26"/>
  <c r="G152" i="25"/>
  <c r="G152" i="24"/>
  <c r="H152" i="24" s="1"/>
  <c r="G152" i="23"/>
  <c r="H152" i="23" s="1"/>
  <c r="G152" i="22"/>
  <c r="G152" i="21"/>
  <c r="G152" i="20"/>
  <c r="H152" i="20" s="1"/>
  <c r="G152" i="19"/>
  <c r="G152" i="18"/>
  <c r="H152" i="18" s="1"/>
  <c r="G152" i="17"/>
  <c r="G152" i="16"/>
  <c r="G152" i="15"/>
  <c r="H152" i="15" s="1"/>
  <c r="G152" i="14"/>
  <c r="G152" i="13"/>
  <c r="G152" i="12"/>
  <c r="G152" i="11"/>
  <c r="G152" i="10"/>
  <c r="G152" i="9"/>
  <c r="G152" i="8"/>
  <c r="G152" i="7"/>
  <c r="G152" i="6"/>
  <c r="G152" i="5"/>
  <c r="H152" i="5" s="1"/>
  <c r="G152" i="4"/>
  <c r="H152" i="4" s="1"/>
  <c r="G152" i="3"/>
  <c r="G152" i="2"/>
  <c r="G152" i="1"/>
  <c r="G152" i="34"/>
  <c r="H152" i="34" s="1"/>
  <c r="G152" i="33"/>
  <c r="G71" i="32"/>
  <c r="H71" i="32" s="1"/>
  <c r="G71" i="31"/>
  <c r="G71" i="30"/>
  <c r="G71" i="29"/>
  <c r="G71" i="28"/>
  <c r="H71" i="28" s="1"/>
  <c r="G71" i="27"/>
  <c r="G71" i="26"/>
  <c r="G71" i="25"/>
  <c r="G71" i="24"/>
  <c r="G71" i="23"/>
  <c r="G71" i="22"/>
  <c r="G71" i="21"/>
  <c r="G71" i="20"/>
  <c r="H71" i="20" s="1"/>
  <c r="G71" i="19"/>
  <c r="G71" i="18"/>
  <c r="G71" i="17"/>
  <c r="G71" i="16"/>
  <c r="G71" i="15"/>
  <c r="G71" i="14"/>
  <c r="G71" i="13"/>
  <c r="H71" i="13" s="1"/>
  <c r="G71" i="12"/>
  <c r="G71" i="11"/>
  <c r="G71" i="10"/>
  <c r="G71" i="9"/>
  <c r="G71" i="8"/>
  <c r="G71" i="7"/>
  <c r="G71" i="6"/>
  <c r="G71" i="5"/>
  <c r="G71" i="4"/>
  <c r="H71" i="4" s="1"/>
  <c r="G71" i="3"/>
  <c r="G71" i="2"/>
  <c r="G71" i="1"/>
  <c r="G71" i="34"/>
  <c r="G71" i="33"/>
  <c r="G19" i="32"/>
  <c r="G19" i="31"/>
  <c r="G19" i="30"/>
  <c r="H19" i="30" s="1"/>
  <c r="G19" i="29"/>
  <c r="H19" i="29" s="1"/>
  <c r="G19" i="28"/>
  <c r="G19" i="27"/>
  <c r="G19" i="26"/>
  <c r="H19" i="26" s="1"/>
  <c r="G19" i="25"/>
  <c r="H19" i="25" s="1"/>
  <c r="G19" i="24"/>
  <c r="G19" i="23"/>
  <c r="G19" i="22"/>
  <c r="H19" i="22" s="1"/>
  <c r="G19" i="21"/>
  <c r="H19" i="21" s="1"/>
  <c r="G19" i="20"/>
  <c r="G19" i="19"/>
  <c r="G19" i="18"/>
  <c r="H19" i="18" s="1"/>
  <c r="G19" i="17"/>
  <c r="G19" i="16"/>
  <c r="G19" i="15"/>
  <c r="H19" i="15" s="1"/>
  <c r="G19" i="14"/>
  <c r="H19" i="14" s="1"/>
  <c r="G19" i="13"/>
  <c r="G19" i="12"/>
  <c r="H19" i="12" s="1"/>
  <c r="G19" i="11"/>
  <c r="G19" i="10"/>
  <c r="H19" i="10" s="1"/>
  <c r="G19" i="9"/>
  <c r="H19" i="9" s="1"/>
  <c r="G19" i="8"/>
  <c r="H19" i="8" s="1"/>
  <c r="G19" i="7"/>
  <c r="G19" i="6"/>
  <c r="G19" i="5"/>
  <c r="H19" i="5" s="1"/>
  <c r="G19" i="4"/>
  <c r="H19" i="4" s="1"/>
  <c r="G19" i="3"/>
  <c r="G19" i="2"/>
  <c r="G19" i="1"/>
  <c r="H19" i="1" s="1"/>
  <c r="G19" i="34"/>
  <c r="H19" i="34" s="1"/>
  <c r="G19" i="33"/>
  <c r="H506" i="2"/>
  <c r="H71" i="30"/>
  <c r="H152" i="27"/>
  <c r="H19" i="17"/>
  <c r="H35" i="17"/>
  <c r="H31" i="17"/>
  <c r="H23" i="17"/>
  <c r="H56" i="18"/>
  <c r="H32" i="18"/>
  <c r="H24" i="18"/>
  <c r="H57" i="19"/>
  <c r="H53" i="19"/>
  <c r="H49" i="19"/>
  <c r="H45" i="19"/>
  <c r="H41" i="19"/>
  <c r="H37" i="19"/>
  <c r="H33" i="19"/>
  <c r="H62" i="20"/>
  <c r="H30" i="20"/>
  <c r="H63" i="21"/>
  <c r="H27" i="21"/>
  <c r="H60" i="22"/>
  <c r="H56" i="22"/>
  <c r="H32" i="22"/>
  <c r="H37" i="23"/>
  <c r="H21" i="23"/>
  <c r="H58" i="24"/>
  <c r="H50" i="24"/>
  <c r="H46" i="24"/>
  <c r="H42" i="24"/>
  <c r="H38" i="24"/>
  <c r="H59" i="25"/>
  <c r="H55" i="25"/>
  <c r="H51" i="25"/>
  <c r="H47" i="25"/>
  <c r="H43" i="25"/>
  <c r="H39" i="25"/>
  <c r="H35" i="25"/>
  <c r="H31" i="25"/>
  <c r="H27" i="25"/>
  <c r="H23" i="25"/>
  <c r="H40" i="26"/>
  <c r="H32" i="26"/>
  <c r="H38" i="17"/>
  <c r="H34" i="17"/>
  <c r="H27" i="18"/>
  <c r="H23" i="18"/>
  <c r="H56" i="19"/>
  <c r="H52" i="19"/>
  <c r="H48" i="19"/>
  <c r="H41" i="20"/>
  <c r="H37" i="20"/>
  <c r="H54" i="21"/>
  <c r="H42" i="21"/>
  <c r="H38" i="21"/>
  <c r="H34" i="21"/>
  <c r="H22" i="21"/>
  <c r="H59" i="22"/>
  <c r="H55" i="22"/>
  <c r="H35" i="22"/>
  <c r="H31" i="22"/>
  <c r="H64" i="23"/>
  <c r="H44" i="23"/>
  <c r="H40" i="23"/>
  <c r="H36" i="23"/>
  <c r="H32" i="23"/>
  <c r="H28" i="23"/>
  <c r="H20" i="23"/>
  <c r="H61" i="24"/>
  <c r="H57" i="24"/>
  <c r="H53" i="24"/>
  <c r="H49" i="24"/>
  <c r="H29" i="24"/>
  <c r="H54" i="25"/>
  <c r="H46" i="25"/>
  <c r="H42" i="25"/>
  <c r="H38" i="25"/>
  <c r="H34" i="25"/>
  <c r="H30" i="25"/>
  <c r="H22" i="25"/>
  <c r="H59" i="26"/>
  <c r="H55" i="26"/>
  <c r="H47" i="26"/>
  <c r="H43" i="26"/>
  <c r="H35" i="26"/>
  <c r="H31" i="26"/>
  <c r="H33" i="27"/>
  <c r="H25" i="27"/>
  <c r="H21" i="27"/>
  <c r="H58" i="28"/>
  <c r="H50" i="28"/>
  <c r="H38" i="28"/>
  <c r="H22" i="28"/>
  <c r="H39" i="29"/>
  <c r="H64" i="30"/>
  <c r="H56" i="30"/>
  <c r="H53" i="31"/>
  <c r="H45" i="31"/>
  <c r="H29" i="31"/>
  <c r="H21" i="31"/>
  <c r="H44" i="27"/>
  <c r="H40" i="27"/>
  <c r="H36" i="27"/>
  <c r="H32" i="27"/>
  <c r="H20" i="27"/>
  <c r="H29" i="28"/>
  <c r="H59" i="30"/>
  <c r="H43" i="30"/>
  <c r="H23" i="30"/>
  <c r="H64" i="31"/>
  <c r="H57" i="32"/>
  <c r="H53" i="32"/>
  <c r="H45" i="32"/>
  <c r="H37" i="32"/>
  <c r="H513" i="4"/>
  <c r="H529" i="6"/>
  <c r="H521" i="8"/>
  <c r="H517" i="14"/>
  <c r="H529" i="15"/>
  <c r="H517" i="15"/>
  <c r="H513" i="15"/>
  <c r="H513" i="17"/>
  <c r="H509" i="17"/>
  <c r="H517" i="18"/>
  <c r="H513" i="20"/>
  <c r="H520" i="4"/>
  <c r="H528" i="5"/>
  <c r="H524" i="6"/>
  <c r="H520" i="7"/>
  <c r="H520" i="9"/>
  <c r="H516" i="9"/>
  <c r="H512" i="9"/>
  <c r="H524" i="11"/>
  <c r="H516" i="11"/>
  <c r="H520" i="13"/>
  <c r="H520" i="15"/>
  <c r="H528" i="16"/>
  <c r="H524" i="16"/>
  <c r="H516" i="16"/>
  <c r="H512" i="16"/>
  <c r="H516" i="19"/>
  <c r="H512" i="19"/>
  <c r="H528" i="20"/>
  <c r="H513" i="22"/>
  <c r="H513" i="24"/>
  <c r="H525" i="25"/>
  <c r="H509" i="25"/>
  <c r="H513" i="29"/>
  <c r="H529" i="30"/>
  <c r="H525" i="30"/>
  <c r="H513" i="31"/>
  <c r="H520" i="22"/>
  <c r="H516" i="22"/>
  <c r="H516" i="23"/>
  <c r="H524" i="24"/>
  <c r="H512" i="24"/>
  <c r="H528" i="25"/>
  <c r="H520" i="25"/>
  <c r="H516" i="25"/>
  <c r="H520" i="26"/>
  <c r="H512" i="26"/>
  <c r="H516" i="28"/>
  <c r="H528" i="29"/>
  <c r="H516" i="30"/>
  <c r="H512" i="30"/>
  <c r="H508" i="30"/>
  <c r="H520" i="31"/>
  <c r="H524" i="32"/>
  <c r="H520" i="32"/>
  <c r="H516" i="32"/>
  <c r="H512" i="32"/>
  <c r="H508" i="32"/>
  <c r="H471" i="6"/>
  <c r="H467" i="6"/>
  <c r="H451" i="6"/>
  <c r="H447" i="6"/>
  <c r="H435" i="6"/>
  <c r="H419" i="6"/>
  <c r="H415" i="6"/>
  <c r="H399" i="6"/>
  <c r="H387" i="6"/>
  <c r="H383" i="6"/>
  <c r="H371" i="6"/>
  <c r="H367" i="6"/>
  <c r="H355" i="6"/>
  <c r="H327" i="6"/>
  <c r="H311" i="6"/>
  <c r="H299" i="6"/>
  <c r="H487" i="7"/>
  <c r="H443" i="7"/>
  <c r="H435" i="7"/>
  <c r="H395" i="7"/>
  <c r="H327" i="7"/>
  <c r="H431" i="8"/>
  <c r="H411" i="8"/>
  <c r="H399" i="8"/>
  <c r="H395" i="8"/>
  <c r="H363" i="8"/>
  <c r="H458" i="6"/>
  <c r="H454" i="6"/>
  <c r="H446" i="6"/>
  <c r="H442" i="6"/>
  <c r="H438" i="6"/>
  <c r="H422" i="6"/>
  <c r="H394" i="6"/>
  <c r="H334" i="6"/>
  <c r="H466" i="7"/>
  <c r="H450" i="7"/>
  <c r="H374" i="7"/>
  <c r="H366" i="7"/>
  <c r="H462" i="8"/>
  <c r="H446" i="8"/>
  <c r="H426" i="8"/>
  <c r="H422" i="8"/>
  <c r="H463" i="9"/>
  <c r="H459" i="9"/>
  <c r="H451" i="9"/>
  <c r="H447" i="9"/>
  <c r="H427" i="9"/>
  <c r="H423" i="9"/>
  <c r="H399" i="9"/>
  <c r="H395" i="9"/>
  <c r="H391" i="9"/>
  <c r="H379" i="9"/>
  <c r="H375" i="9"/>
  <c r="H359" i="9"/>
  <c r="H355" i="9"/>
  <c r="H351" i="9"/>
  <c r="H331" i="9"/>
  <c r="H319" i="9"/>
  <c r="H487" i="10"/>
  <c r="H439" i="10"/>
  <c r="H423" i="10"/>
  <c r="H419" i="10"/>
  <c r="H367" i="10"/>
  <c r="H355" i="10"/>
  <c r="H351" i="10"/>
  <c r="H475" i="11"/>
  <c r="H471" i="11"/>
  <c r="H439" i="11"/>
  <c r="H435" i="11"/>
  <c r="H419" i="11"/>
  <c r="H415" i="11"/>
  <c r="H407" i="11"/>
  <c r="H383" i="11"/>
  <c r="H363" i="11"/>
  <c r="H359" i="11"/>
  <c r="H351" i="11"/>
  <c r="H331" i="11"/>
  <c r="H323" i="11"/>
  <c r="H443" i="12"/>
  <c r="H431" i="12"/>
  <c r="H427" i="12"/>
  <c r="H375" i="12"/>
  <c r="H359" i="12"/>
  <c r="H499" i="13"/>
  <c r="H495" i="13"/>
  <c r="H467" i="13"/>
  <c r="H463" i="13"/>
  <c r="H447" i="13"/>
  <c r="H443" i="13"/>
  <c r="H435" i="13"/>
  <c r="H375" i="13"/>
  <c r="H343" i="13"/>
  <c r="H331" i="13"/>
  <c r="H350" i="8"/>
  <c r="H322" i="8"/>
  <c r="H494" i="9"/>
  <c r="H490" i="9"/>
  <c r="H474" i="9"/>
  <c r="H470" i="9"/>
  <c r="H466" i="9"/>
  <c r="H454" i="9"/>
  <c r="H450" i="9"/>
  <c r="H398" i="9"/>
  <c r="H394" i="9"/>
  <c r="H382" i="9"/>
  <c r="H378" i="9"/>
  <c r="H370" i="9"/>
  <c r="H366" i="9"/>
  <c r="H354" i="9"/>
  <c r="H350" i="9"/>
  <c r="H342" i="9"/>
  <c r="H322" i="9"/>
  <c r="H498" i="10"/>
  <c r="H494" i="10"/>
  <c r="H490" i="10"/>
  <c r="H486" i="10"/>
  <c r="H482" i="10"/>
  <c r="H438" i="10"/>
  <c r="H430" i="10"/>
  <c r="H394" i="10"/>
  <c r="H382" i="10"/>
  <c r="H374" i="10"/>
  <c r="H342" i="10"/>
  <c r="H498" i="11"/>
  <c r="H490" i="11"/>
  <c r="H470" i="11"/>
  <c r="H466" i="11"/>
  <c r="H454" i="11"/>
  <c r="H450" i="11"/>
  <c r="H426" i="11"/>
  <c r="H422" i="11"/>
  <c r="H402" i="11"/>
  <c r="H398" i="11"/>
  <c r="H342" i="11"/>
  <c r="H338" i="11"/>
  <c r="H498" i="12"/>
  <c r="H482" i="12"/>
  <c r="H466" i="12"/>
  <c r="H430" i="12"/>
  <c r="H402" i="12"/>
  <c r="H398" i="12"/>
  <c r="H382" i="12"/>
  <c r="H374" i="12"/>
  <c r="H350" i="12"/>
  <c r="H306" i="12"/>
  <c r="H498" i="13"/>
  <c r="H462" i="13"/>
  <c r="H434" i="13"/>
  <c r="H418" i="13"/>
  <c r="H398" i="13"/>
  <c r="H374" i="13"/>
  <c r="H439" i="16"/>
  <c r="H435" i="16"/>
  <c r="H431" i="16"/>
  <c r="H427" i="16"/>
  <c r="H423" i="16"/>
  <c r="H419" i="16"/>
  <c r="H383" i="16"/>
  <c r="H379" i="16"/>
  <c r="H375" i="16"/>
  <c r="H367" i="16"/>
  <c r="H363" i="16"/>
  <c r="H343" i="16"/>
  <c r="H331" i="16"/>
  <c r="H323" i="16"/>
  <c r="H299" i="16"/>
  <c r="H499" i="17"/>
  <c r="H495" i="17"/>
  <c r="H491" i="17"/>
  <c r="H487" i="17"/>
  <c r="H479" i="17"/>
  <c r="H463" i="17"/>
  <c r="H451" i="17"/>
  <c r="H447" i="17"/>
  <c r="H443" i="17"/>
  <c r="H403" i="17"/>
  <c r="H391" i="17"/>
  <c r="H387" i="17"/>
  <c r="H379" i="17"/>
  <c r="H367" i="17"/>
  <c r="H448" i="16"/>
  <c r="H444" i="16"/>
  <c r="H428" i="16"/>
  <c r="H424" i="16"/>
  <c r="H408" i="16"/>
  <c r="H404" i="16"/>
  <c r="H400" i="16"/>
  <c r="H396" i="16"/>
  <c r="H388" i="16"/>
  <c r="H336" i="16"/>
  <c r="H320" i="16"/>
  <c r="H308" i="16"/>
  <c r="H300" i="16"/>
  <c r="H496" i="17"/>
  <c r="H484" i="17"/>
  <c r="H480" i="17"/>
  <c r="H476" i="17"/>
  <c r="H468" i="17"/>
  <c r="H464" i="17"/>
  <c r="H460" i="17"/>
  <c r="H432" i="17"/>
  <c r="H428" i="17"/>
  <c r="H420" i="17"/>
  <c r="H408" i="17"/>
  <c r="H404" i="17"/>
  <c r="H392" i="17"/>
  <c r="H388" i="17"/>
  <c r="H384" i="17"/>
  <c r="H380" i="17"/>
  <c r="H376" i="17"/>
  <c r="H364" i="17"/>
  <c r="H344" i="17"/>
  <c r="H332" i="17"/>
  <c r="H328" i="17"/>
  <c r="H316" i="17"/>
  <c r="H312" i="17"/>
  <c r="H304" i="17"/>
  <c r="H300" i="17"/>
  <c r="H296" i="17"/>
  <c r="H496" i="18"/>
  <c r="H488" i="18"/>
  <c r="H476" i="18"/>
  <c r="H472" i="18"/>
  <c r="H468" i="18"/>
  <c r="H456" i="18"/>
  <c r="H452" i="18"/>
  <c r="H448" i="18"/>
  <c r="H440" i="18"/>
  <c r="H428" i="18"/>
  <c r="H424" i="18"/>
  <c r="H416" i="18"/>
  <c r="H400" i="18"/>
  <c r="H396" i="18"/>
  <c r="H384" i="18"/>
  <c r="H376" i="18"/>
  <c r="H364" i="18"/>
  <c r="H352" i="18"/>
  <c r="H348" i="18"/>
  <c r="H324" i="18"/>
  <c r="H320" i="18"/>
  <c r="H300" i="18"/>
  <c r="H496" i="19"/>
  <c r="H488" i="19"/>
  <c r="H484" i="19"/>
  <c r="H476" i="19"/>
  <c r="H472" i="19"/>
  <c r="H464" i="19"/>
  <c r="H456" i="19"/>
  <c r="H452" i="19"/>
  <c r="H444" i="19"/>
  <c r="H440" i="19"/>
  <c r="H432" i="19"/>
  <c r="H428" i="19"/>
  <c r="H424" i="19"/>
  <c r="H416" i="19"/>
  <c r="H404" i="19"/>
  <c r="H400" i="19"/>
  <c r="H396" i="19"/>
  <c r="H388" i="19"/>
  <c r="H380" i="19"/>
  <c r="H376" i="19"/>
  <c r="H352" i="19"/>
  <c r="H348" i="19"/>
  <c r="H336" i="19"/>
  <c r="H316" i="19"/>
  <c r="H308" i="19"/>
  <c r="H300" i="19"/>
  <c r="H484" i="20"/>
  <c r="H480" i="20"/>
  <c r="H476" i="20"/>
  <c r="H472" i="20"/>
  <c r="H468" i="20"/>
  <c r="H464" i="20"/>
  <c r="H456" i="20"/>
  <c r="H452" i="20"/>
  <c r="H448" i="20"/>
  <c r="H444" i="20"/>
  <c r="H440" i="20"/>
  <c r="H436" i="20"/>
  <c r="H424" i="20"/>
  <c r="H420" i="20"/>
  <c r="H416" i="20"/>
  <c r="H412" i="20"/>
  <c r="H408" i="20"/>
  <c r="H404" i="20"/>
  <c r="H400" i="20"/>
  <c r="H396" i="20"/>
  <c r="H392" i="20"/>
  <c r="H388" i="20"/>
  <c r="H360" i="20"/>
  <c r="H352" i="20"/>
  <c r="H340" i="20"/>
  <c r="H336" i="20"/>
  <c r="H328" i="20"/>
  <c r="H324" i="20"/>
  <c r="H312" i="20"/>
  <c r="H308" i="20"/>
  <c r="H304" i="20"/>
  <c r="H492" i="21"/>
  <c r="H484" i="21"/>
  <c r="H480" i="21"/>
  <c r="H476" i="21"/>
  <c r="H472" i="21"/>
  <c r="H343" i="17"/>
  <c r="H339" i="17"/>
  <c r="H335" i="17"/>
  <c r="H331" i="17"/>
  <c r="H327" i="17"/>
  <c r="H323" i="17"/>
  <c r="H319" i="17"/>
  <c r="H315" i="17"/>
  <c r="H303" i="17"/>
  <c r="H299" i="17"/>
  <c r="H499" i="18"/>
  <c r="H487" i="18"/>
  <c r="H479" i="18"/>
  <c r="H471" i="18"/>
  <c r="H467" i="18"/>
  <c r="H451" i="18"/>
  <c r="H447" i="18"/>
  <c r="H439" i="18"/>
  <c r="H435" i="18"/>
  <c r="H431" i="18"/>
  <c r="H415" i="18"/>
  <c r="H399" i="18"/>
  <c r="H355" i="18"/>
  <c r="H351" i="18"/>
  <c r="H331" i="18"/>
  <c r="H315" i="18"/>
  <c r="H303" i="18"/>
  <c r="H299" i="18"/>
  <c r="H499" i="19"/>
  <c r="H495" i="19"/>
  <c r="H487" i="19"/>
  <c r="H475" i="19"/>
  <c r="H471" i="19"/>
  <c r="H467" i="19"/>
  <c r="H439" i="19"/>
  <c r="H435" i="19"/>
  <c r="H423" i="19"/>
  <c r="H419" i="19"/>
  <c r="H403" i="19"/>
  <c r="H395" i="19"/>
  <c r="H355" i="19"/>
  <c r="H343" i="19"/>
  <c r="H327" i="19"/>
  <c r="H323" i="19"/>
  <c r="H499" i="20"/>
  <c r="H471" i="20"/>
  <c r="H459" i="20"/>
  <c r="H423" i="20"/>
  <c r="H419" i="20"/>
  <c r="H415" i="20"/>
  <c r="H411" i="20"/>
  <c r="H407" i="20"/>
  <c r="H395" i="20"/>
  <c r="H391" i="20"/>
  <c r="H387" i="20"/>
  <c r="H383" i="20"/>
  <c r="H375" i="20"/>
  <c r="H371" i="20"/>
  <c r="H367" i="20"/>
  <c r="H363" i="20"/>
  <c r="H359" i="20"/>
  <c r="H355" i="20"/>
  <c r="H343" i="20"/>
  <c r="H339" i="20"/>
  <c r="H331" i="20"/>
  <c r="H323" i="20"/>
  <c r="H315" i="20"/>
  <c r="H311" i="20"/>
  <c r="H299" i="20"/>
  <c r="H499" i="21"/>
  <c r="H495" i="21"/>
  <c r="H475" i="21"/>
  <c r="H471" i="21"/>
  <c r="H463" i="21"/>
  <c r="H459" i="21"/>
  <c r="H447" i="21"/>
  <c r="H443" i="21"/>
  <c r="H439" i="21"/>
  <c r="H435" i="21"/>
  <c r="H431" i="21"/>
  <c r="H427" i="21"/>
  <c r="H415" i="21"/>
  <c r="H411" i="21"/>
  <c r="H399" i="21"/>
  <c r="H395" i="21"/>
  <c r="H383" i="21"/>
  <c r="H379" i="21"/>
  <c r="H359" i="21"/>
  <c r="H355" i="21"/>
  <c r="H343" i="21"/>
  <c r="H460" i="21"/>
  <c r="H456" i="21"/>
  <c r="H452" i="21"/>
  <c r="H448" i="21"/>
  <c r="H444" i="21"/>
  <c r="H428" i="21"/>
  <c r="H424" i="21"/>
  <c r="H420" i="21"/>
  <c r="H416" i="21"/>
  <c r="H412" i="21"/>
  <c r="H404" i="21"/>
  <c r="H392" i="21"/>
  <c r="H388" i="21"/>
  <c r="H376" i="21"/>
  <c r="H372" i="21"/>
  <c r="H360" i="21"/>
  <c r="H356" i="21"/>
  <c r="H340" i="21"/>
  <c r="H328" i="21"/>
  <c r="H316" i="21"/>
  <c r="H304" i="21"/>
  <c r="H300" i="21"/>
  <c r="H496" i="22"/>
  <c r="H492" i="22"/>
  <c r="H488" i="22"/>
  <c r="H480" i="22"/>
  <c r="H476" i="22"/>
  <c r="H472" i="22"/>
  <c r="H464" i="22"/>
  <c r="H456" i="22"/>
  <c r="H452" i="22"/>
  <c r="H448" i="22"/>
  <c r="H444" i="22"/>
  <c r="H440" i="22"/>
  <c r="H416" i="22"/>
  <c r="H404" i="22"/>
  <c r="H396" i="22"/>
  <c r="H392" i="22"/>
  <c r="H388" i="22"/>
  <c r="H384" i="22"/>
  <c r="H380" i="22"/>
  <c r="H356" i="22"/>
  <c r="H352" i="22"/>
  <c r="H336" i="22"/>
  <c r="H320" i="22"/>
  <c r="H316" i="22"/>
  <c r="H312" i="22"/>
  <c r="H496" i="23"/>
  <c r="H488" i="23"/>
  <c r="H476" i="23"/>
  <c r="H444" i="23"/>
  <c r="H331" i="21"/>
  <c r="H327" i="21"/>
  <c r="H323" i="21"/>
  <c r="H319" i="21"/>
  <c r="H315" i="21"/>
  <c r="H303" i="21"/>
  <c r="H299" i="21"/>
  <c r="H479" i="22"/>
  <c r="H467" i="22"/>
  <c r="H459" i="22"/>
  <c r="H455" i="22"/>
  <c r="H443" i="22"/>
  <c r="H439" i="22"/>
  <c r="H435" i="22"/>
  <c r="H427" i="22"/>
  <c r="H419" i="22"/>
  <c r="H399" i="22"/>
  <c r="H395" i="22"/>
  <c r="H391" i="22"/>
  <c r="H367" i="22"/>
  <c r="H363" i="22"/>
  <c r="H355" i="22"/>
  <c r="H351" i="22"/>
  <c r="H323" i="22"/>
  <c r="H299" i="22"/>
  <c r="H483" i="23"/>
  <c r="H467" i="23"/>
  <c r="H457" i="23"/>
  <c r="H453" i="23"/>
  <c r="H449" i="23"/>
  <c r="H445" i="23"/>
  <c r="H441" i="23"/>
  <c r="H437" i="23"/>
  <c r="H368" i="29"/>
  <c r="H364" i="29"/>
  <c r="H356" i="29"/>
  <c r="H352" i="29"/>
  <c r="H348" i="29"/>
  <c r="H336" i="29"/>
  <c r="H320" i="29"/>
  <c r="H316" i="29"/>
  <c r="H496" i="30"/>
  <c r="H488" i="30"/>
  <c r="H480" i="30"/>
  <c r="H476" i="30"/>
  <c r="H472" i="30"/>
  <c r="H468" i="30"/>
  <c r="H456" i="30"/>
  <c r="H452" i="30"/>
  <c r="H440" i="30"/>
  <c r="H436" i="30"/>
  <c r="H432" i="30"/>
  <c r="H428" i="30"/>
  <c r="H424" i="30"/>
  <c r="H420" i="30"/>
  <c r="H416" i="30"/>
  <c r="H412" i="30"/>
  <c r="H408" i="30"/>
  <c r="H404" i="30"/>
  <c r="H388" i="30"/>
  <c r="H372" i="30"/>
  <c r="H368" i="30"/>
  <c r="H364" i="30"/>
  <c r="H360" i="30"/>
  <c r="H356" i="30"/>
  <c r="H352" i="30"/>
  <c r="H348" i="30"/>
  <c r="H344" i="30"/>
  <c r="H340" i="30"/>
  <c r="H336" i="30"/>
  <c r="H328" i="30"/>
  <c r="H324" i="30"/>
  <c r="H320" i="30"/>
  <c r="H316" i="30"/>
  <c r="H312" i="30"/>
  <c r="H308" i="30"/>
  <c r="H304" i="30"/>
  <c r="H300" i="30"/>
  <c r="H492" i="31"/>
  <c r="H480" i="31"/>
  <c r="H476" i="31"/>
  <c r="H456" i="31"/>
  <c r="H448" i="31"/>
  <c r="H361" i="29"/>
  <c r="H353" i="29"/>
  <c r="H349" i="29"/>
  <c r="H321" i="29"/>
  <c r="H309" i="29"/>
  <c r="H497" i="30"/>
  <c r="H477" i="30"/>
  <c r="H469" i="30"/>
  <c r="H465" i="30"/>
  <c r="H461" i="30"/>
  <c r="H457" i="30"/>
  <c r="H453" i="30"/>
  <c r="H449" i="30"/>
  <c r="H445" i="30"/>
  <c r="H441" i="30"/>
  <c r="H437" i="30"/>
  <c r="H433" i="30"/>
  <c r="H429" i="30"/>
  <c r="H425" i="30"/>
  <c r="H413" i="30"/>
  <c r="H405" i="30"/>
  <c r="H397" i="30"/>
  <c r="H389" i="30"/>
  <c r="H377" i="30"/>
  <c r="H373" i="30"/>
  <c r="H369" i="30"/>
  <c r="H365" i="30"/>
  <c r="H361" i="30"/>
  <c r="H353" i="30"/>
  <c r="H349" i="30"/>
  <c r="H341" i="30"/>
  <c r="H337" i="30"/>
  <c r="H329" i="30"/>
  <c r="H325" i="30"/>
  <c r="H321" i="30"/>
  <c r="H313" i="30"/>
  <c r="H309" i="30"/>
  <c r="H297" i="30"/>
  <c r="H481" i="31"/>
  <c r="H477" i="31"/>
  <c r="H465" i="31"/>
  <c r="H453" i="31"/>
  <c r="H342" i="31"/>
  <c r="H338" i="31"/>
  <c r="H498" i="32"/>
  <c r="H482" i="32"/>
  <c r="H470" i="32"/>
  <c r="H466" i="32"/>
  <c r="H454" i="32"/>
  <c r="H450" i="32"/>
  <c r="H438" i="32"/>
  <c r="H434" i="32"/>
  <c r="H430" i="32"/>
  <c r="H426" i="32"/>
  <c r="H422" i="32"/>
  <c r="H418" i="32"/>
  <c r="H414" i="32"/>
  <c r="H410" i="32"/>
  <c r="H406" i="32"/>
  <c r="H402" i="32"/>
  <c r="H398" i="32"/>
  <c r="H394" i="32"/>
  <c r="H390" i="32"/>
  <c r="H386" i="32"/>
  <c r="H382" i="32"/>
  <c r="H378" i="32"/>
  <c r="H374" i="32"/>
  <c r="H370" i="32"/>
  <c r="H366" i="32"/>
  <c r="H362" i="32"/>
  <c r="H358" i="32"/>
  <c r="H354" i="32"/>
  <c r="H350" i="32"/>
  <c r="H346" i="32"/>
  <c r="H342" i="32"/>
  <c r="H338" i="32"/>
  <c r="H330" i="32"/>
  <c r="H318" i="32"/>
  <c r="H306" i="32"/>
  <c r="H302" i="32"/>
  <c r="H325" i="31"/>
  <c r="H313" i="31"/>
  <c r="H309" i="31"/>
  <c r="H301" i="31"/>
  <c r="H493" i="32"/>
  <c r="H461" i="32"/>
  <c r="H413" i="32"/>
  <c r="H397" i="32"/>
  <c r="H349" i="32"/>
  <c r="H317" i="32"/>
  <c r="H243" i="15"/>
  <c r="H227" i="15"/>
  <c r="H211" i="15"/>
  <c r="H207" i="15"/>
  <c r="H195" i="15"/>
  <c r="H191" i="15"/>
  <c r="H179" i="15"/>
  <c r="H175" i="15"/>
  <c r="H167" i="15"/>
  <c r="H283" i="16"/>
  <c r="H267" i="16"/>
  <c r="H246" i="15"/>
  <c r="H198" i="15"/>
  <c r="H286" i="16"/>
  <c r="H282" i="16"/>
  <c r="H274" i="16"/>
  <c r="H266" i="16"/>
  <c r="H263" i="17"/>
  <c r="H231" i="17"/>
  <c r="H238" i="17"/>
  <c r="H226" i="17"/>
  <c r="H227" i="19"/>
  <c r="H179" i="19"/>
  <c r="H167" i="19"/>
  <c r="H155" i="19"/>
  <c r="H283" i="20"/>
  <c r="H263" i="20"/>
  <c r="H247" i="20"/>
  <c r="H223" i="20"/>
  <c r="H195" i="20"/>
  <c r="H175" i="20"/>
  <c r="H171" i="20"/>
  <c r="H167" i="20"/>
  <c r="H163" i="20"/>
  <c r="H159" i="20"/>
  <c r="H155" i="20"/>
  <c r="H279" i="21"/>
  <c r="H275" i="21"/>
  <c r="H267" i="21"/>
  <c r="H255" i="21"/>
  <c r="H239" i="21"/>
  <c r="H211" i="21"/>
  <c r="H203" i="21"/>
  <c r="H199" i="21"/>
  <c r="H191" i="21"/>
  <c r="H283" i="22"/>
  <c r="H279" i="22"/>
  <c r="H275" i="22"/>
  <c r="H271" i="22"/>
  <c r="H259" i="22"/>
  <c r="H243" i="22"/>
  <c r="H223" i="22"/>
  <c r="H219" i="22"/>
  <c r="H207" i="22"/>
  <c r="H199" i="22"/>
  <c r="H171" i="22"/>
  <c r="H167" i="22"/>
  <c r="H155" i="22"/>
  <c r="H203" i="23"/>
  <c r="H167" i="23"/>
  <c r="H283" i="24"/>
  <c r="H279" i="24"/>
  <c r="H259" i="24"/>
  <c r="H255" i="24"/>
  <c r="H251" i="24"/>
  <c r="H231" i="24"/>
  <c r="H227" i="24"/>
  <c r="H219" i="24"/>
  <c r="H207" i="24"/>
  <c r="H203" i="24"/>
  <c r="H199" i="24"/>
  <c r="H179" i="24"/>
  <c r="H175" i="24"/>
  <c r="H155" i="24"/>
  <c r="H287" i="25"/>
  <c r="H283" i="25"/>
  <c r="H275" i="25"/>
  <c r="H267" i="25"/>
  <c r="H263" i="25"/>
  <c r="H239" i="25"/>
  <c r="H227" i="25"/>
  <c r="H223" i="25"/>
  <c r="H215" i="25"/>
  <c r="H211" i="25"/>
  <c r="H203" i="25"/>
  <c r="H230" i="19"/>
  <c r="H218" i="19"/>
  <c r="H214" i="19"/>
  <c r="H198" i="19"/>
  <c r="H194" i="19"/>
  <c r="H162" i="19"/>
  <c r="H154" i="19"/>
  <c r="H278" i="20"/>
  <c r="H274" i="20"/>
  <c r="H262" i="20"/>
  <c r="H258" i="20"/>
  <c r="H242" i="20"/>
  <c r="H230" i="20"/>
  <c r="H226" i="20"/>
  <c r="H222" i="20"/>
  <c r="H218" i="20"/>
  <c r="H214" i="20"/>
  <c r="H210" i="20"/>
  <c r="H198" i="20"/>
  <c r="H194" i="20"/>
  <c r="H190" i="20"/>
  <c r="H178" i="20"/>
  <c r="H174" i="20"/>
  <c r="H170" i="20"/>
  <c r="H162" i="20"/>
  <c r="H158" i="20"/>
  <c r="H282" i="21"/>
  <c r="H278" i="21"/>
  <c r="H274" i="21"/>
  <c r="H270" i="21"/>
  <c r="H242" i="21"/>
  <c r="H234" i="21"/>
  <c r="H182" i="21"/>
  <c r="H162" i="21"/>
  <c r="H158" i="21"/>
  <c r="H282" i="22"/>
  <c r="H278" i="22"/>
  <c r="H258" i="22"/>
  <c r="H254" i="22"/>
  <c r="H234" i="22"/>
  <c r="H230" i="22"/>
  <c r="H214" i="22"/>
  <c r="H210" i="22"/>
  <c r="H206" i="22"/>
  <c r="H198" i="22"/>
  <c r="H170" i="22"/>
  <c r="H286" i="23"/>
  <c r="H282" i="23"/>
  <c r="H278" i="23"/>
  <c r="H266" i="23"/>
  <c r="H254" i="23"/>
  <c r="H234" i="23"/>
  <c r="H222" i="23"/>
  <c r="H274" i="24"/>
  <c r="H266" i="24"/>
  <c r="H262" i="24"/>
  <c r="H258" i="24"/>
  <c r="H234" i="24"/>
  <c r="H230" i="24"/>
  <c r="H206" i="24"/>
  <c r="H198" i="24"/>
  <c r="H194" i="24"/>
  <c r="H182" i="24"/>
  <c r="H158" i="24"/>
  <c r="H154" i="24"/>
  <c r="H274" i="25"/>
  <c r="H155" i="26"/>
  <c r="H287" i="27"/>
  <c r="H279" i="27"/>
  <c r="H275" i="27"/>
  <c r="H271" i="27"/>
  <c r="H267" i="27"/>
  <c r="H263" i="27"/>
  <c r="H162" i="26"/>
  <c r="H282" i="27"/>
  <c r="H278" i="27"/>
  <c r="H262" i="27"/>
  <c r="H187" i="27"/>
  <c r="H171" i="27"/>
  <c r="H167" i="27"/>
  <c r="H159" i="27"/>
  <c r="H155" i="27"/>
  <c r="H287" i="28"/>
  <c r="H279" i="28"/>
  <c r="H271" i="28"/>
  <c r="H263" i="28"/>
  <c r="H251" i="28"/>
  <c r="H223" i="28"/>
  <c r="H207" i="28"/>
  <c r="H203" i="28"/>
  <c r="H199" i="28"/>
  <c r="H195" i="28"/>
  <c r="H191" i="28"/>
  <c r="H287" i="29"/>
  <c r="H279" i="29"/>
  <c r="H275" i="29"/>
  <c r="H267" i="29"/>
  <c r="H259" i="29"/>
  <c r="H251" i="29"/>
  <c r="H243" i="29"/>
  <c r="H223" i="29"/>
  <c r="H219" i="29"/>
  <c r="H215" i="29"/>
  <c r="H203" i="29"/>
  <c r="H191" i="29"/>
  <c r="H171" i="29"/>
  <c r="H287" i="30"/>
  <c r="H239" i="30"/>
  <c r="H223" i="30"/>
  <c r="H219" i="30"/>
  <c r="H215" i="30"/>
  <c r="H211" i="30"/>
  <c r="H207" i="30"/>
  <c r="H195" i="30"/>
  <c r="H191" i="30"/>
  <c r="H171" i="30"/>
  <c r="H163" i="30"/>
  <c r="H279" i="31"/>
  <c r="H275" i="31"/>
  <c r="H271" i="31"/>
  <c r="H170" i="27"/>
  <c r="H162" i="27"/>
  <c r="H154" i="27"/>
  <c r="H274" i="28"/>
  <c r="H270" i="28"/>
  <c r="H262" i="28"/>
  <c r="H246" i="28"/>
  <c r="H234" i="28"/>
  <c r="H226" i="28"/>
  <c r="H218" i="28"/>
  <c r="H210" i="28"/>
  <c r="H202" i="28"/>
  <c r="H198" i="28"/>
  <c r="H190" i="28"/>
  <c r="H278" i="29"/>
  <c r="H274" i="29"/>
  <c r="H262" i="29"/>
  <c r="H246" i="29"/>
  <c r="H242" i="29"/>
  <c r="H234" i="29"/>
  <c r="H218" i="29"/>
  <c r="H210" i="29"/>
  <c r="H202" i="29"/>
  <c r="H190" i="29"/>
  <c r="H170" i="29"/>
  <c r="H162" i="29"/>
  <c r="H278" i="30"/>
  <c r="H262" i="30"/>
  <c r="H246" i="30"/>
  <c r="H234" i="30"/>
  <c r="H230" i="30"/>
  <c r="H226" i="30"/>
  <c r="H214" i="30"/>
  <c r="H210" i="30"/>
  <c r="H194" i="30"/>
  <c r="H170" i="30"/>
  <c r="H166" i="30"/>
  <c r="H227" i="31"/>
  <c r="H223" i="31"/>
  <c r="H195" i="31"/>
  <c r="H191" i="31"/>
  <c r="H171" i="31"/>
  <c r="H155" i="31"/>
  <c r="H275" i="32"/>
  <c r="H271" i="32"/>
  <c r="H263" i="32"/>
  <c r="H259" i="32"/>
  <c r="H251" i="32"/>
  <c r="H247" i="32"/>
  <c r="H243" i="32"/>
  <c r="H227" i="32"/>
  <c r="H223" i="32"/>
  <c r="H219" i="32"/>
  <c r="H215" i="32"/>
  <c r="H211" i="32"/>
  <c r="H242" i="31"/>
  <c r="H234" i="31"/>
  <c r="H202" i="31"/>
  <c r="H190" i="31"/>
  <c r="H278" i="32"/>
  <c r="H262" i="32"/>
  <c r="H230" i="32"/>
  <c r="H106" i="10"/>
  <c r="H101" i="10"/>
  <c r="H140" i="11"/>
  <c r="H128" i="11"/>
  <c r="H124" i="11"/>
  <c r="H120" i="11"/>
  <c r="H100" i="11"/>
  <c r="H142" i="12"/>
  <c r="H138" i="12"/>
  <c r="H126" i="12"/>
  <c r="H114" i="12"/>
  <c r="H106" i="12"/>
  <c r="H82" i="12"/>
  <c r="H144" i="13"/>
  <c r="H124" i="13"/>
  <c r="H120" i="13"/>
  <c r="H104" i="13"/>
  <c r="H96" i="13"/>
  <c r="H134" i="14"/>
  <c r="H130" i="14"/>
  <c r="H126" i="14"/>
  <c r="H90" i="14"/>
  <c r="H140" i="15"/>
  <c r="H116" i="15"/>
  <c r="H112" i="15"/>
  <c r="H96" i="15"/>
  <c r="H92" i="15"/>
  <c r="H76" i="15"/>
  <c r="H138" i="16"/>
  <c r="H114" i="16"/>
  <c r="H90" i="16"/>
  <c r="H136" i="17"/>
  <c r="H120" i="17"/>
  <c r="H104" i="17"/>
  <c r="H92" i="17"/>
  <c r="H88" i="17"/>
  <c r="H84" i="17"/>
  <c r="H80" i="17"/>
  <c r="H76" i="17"/>
  <c r="H122" i="18"/>
  <c r="H114" i="18"/>
  <c r="H106" i="18"/>
  <c r="H90" i="18"/>
  <c r="H144" i="19"/>
  <c r="H136" i="19"/>
  <c r="H128" i="19"/>
  <c r="H96" i="19"/>
  <c r="H76" i="19"/>
  <c r="H72" i="19"/>
  <c r="H138" i="20"/>
  <c r="H98" i="20"/>
  <c r="H82" i="20"/>
  <c r="H144" i="21"/>
  <c r="H136" i="21"/>
  <c r="H108" i="21"/>
  <c r="H100" i="21"/>
  <c r="H95" i="11"/>
  <c r="H141" i="12"/>
  <c r="H77" i="12"/>
  <c r="H131" i="13"/>
  <c r="H95" i="13"/>
  <c r="H91" i="13"/>
  <c r="H79" i="13"/>
  <c r="H75" i="13"/>
  <c r="H121" i="14"/>
  <c r="H97" i="14"/>
  <c r="H135" i="15"/>
  <c r="H103" i="15"/>
  <c r="H129" i="16"/>
  <c r="H105" i="16"/>
  <c r="H143" i="17"/>
  <c r="H131" i="17"/>
  <c r="H99" i="17"/>
  <c r="H91" i="17"/>
  <c r="H129" i="18"/>
  <c r="H125" i="18"/>
  <c r="H117" i="18"/>
  <c r="H97" i="18"/>
  <c r="H135" i="19"/>
  <c r="H131" i="19"/>
  <c r="H95" i="19"/>
  <c r="H137" i="20"/>
  <c r="H133" i="20"/>
  <c r="H117" i="20"/>
  <c r="H131" i="21"/>
  <c r="H119" i="21"/>
  <c r="H111" i="21"/>
  <c r="H91" i="21"/>
  <c r="H141" i="22"/>
  <c r="H72" i="23"/>
  <c r="H114" i="24"/>
  <c r="H90" i="24"/>
  <c r="H86" i="24"/>
  <c r="H108" i="25"/>
  <c r="H142" i="26"/>
  <c r="H106" i="26"/>
  <c r="H144" i="27"/>
  <c r="H124" i="27"/>
  <c r="H120" i="27"/>
  <c r="H112" i="27"/>
  <c r="H108" i="27"/>
  <c r="H76" i="27"/>
  <c r="H142" i="28"/>
  <c r="H130" i="28"/>
  <c r="H126" i="28"/>
  <c r="H114" i="28"/>
  <c r="H106" i="28"/>
  <c r="H78" i="28"/>
  <c r="H144" i="29"/>
  <c r="H99" i="23"/>
  <c r="H95" i="23"/>
  <c r="H117" i="24"/>
  <c r="H109" i="24"/>
  <c r="H95" i="25"/>
  <c r="H145" i="26"/>
  <c r="H141" i="26"/>
  <c r="H129" i="26"/>
  <c r="H125" i="26"/>
  <c r="H105" i="26"/>
  <c r="H101" i="26"/>
  <c r="H77" i="26"/>
  <c r="H119" i="27"/>
  <c r="H95" i="27"/>
  <c r="H79" i="27"/>
  <c r="H145" i="28"/>
  <c r="H133" i="28"/>
  <c r="H97" i="28"/>
  <c r="H89" i="28"/>
  <c r="H81" i="28"/>
  <c r="H96" i="29"/>
  <c r="H142" i="30"/>
  <c r="H138" i="30"/>
  <c r="H114" i="30"/>
  <c r="H110" i="30"/>
  <c r="H106" i="30"/>
  <c r="H94" i="30"/>
  <c r="H90" i="30"/>
  <c r="H78" i="30"/>
  <c r="H144" i="31"/>
  <c r="H114" i="32"/>
  <c r="H82" i="32"/>
  <c r="H137" i="30"/>
  <c r="H89" i="30"/>
  <c r="H95" i="31"/>
  <c r="H137" i="32"/>
  <c r="H117" i="32"/>
  <c r="H105" i="32"/>
  <c r="H101" i="32"/>
  <c r="H85" i="32"/>
  <c r="G13" i="8"/>
  <c r="G11" i="12"/>
  <c r="F505" i="1"/>
  <c r="F505" i="2"/>
  <c r="F505" i="4"/>
  <c r="F505" i="6"/>
  <c r="F505" i="11"/>
  <c r="F505" i="14"/>
  <c r="F505" i="19"/>
  <c r="F505" i="20"/>
  <c r="F505" i="23"/>
  <c r="F505" i="25"/>
  <c r="F505" i="27"/>
  <c r="F505" i="28"/>
  <c r="F505" i="32"/>
  <c r="G294" i="33"/>
  <c r="F294" i="33"/>
  <c r="G294" i="4"/>
  <c r="H294" i="4" s="1"/>
  <c r="G294" i="5"/>
  <c r="F294" i="5"/>
  <c r="G294" i="7"/>
  <c r="F294" i="7"/>
  <c r="G294" i="8"/>
  <c r="F294" i="8"/>
  <c r="F294" i="11"/>
  <c r="G294" i="12"/>
  <c r="F294" i="17"/>
  <c r="F294" i="18"/>
  <c r="G294" i="21"/>
  <c r="H294" i="21" s="1"/>
  <c r="F294" i="22"/>
  <c r="G294" i="23"/>
  <c r="F294" i="23"/>
  <c r="F294" i="24"/>
  <c r="G294" i="25"/>
  <c r="F294" i="25"/>
  <c r="D12" i="5"/>
  <c r="D12" i="7"/>
  <c r="G12" i="7" s="1"/>
  <c r="D12" i="25"/>
  <c r="F294" i="28"/>
  <c r="F151" i="33"/>
  <c r="F151" i="4"/>
  <c r="F151" i="7"/>
  <c r="F151" i="12"/>
  <c r="F151" i="16"/>
  <c r="F151" i="18"/>
  <c r="F151" i="19"/>
  <c r="F151" i="20"/>
  <c r="F151" i="23"/>
  <c r="F151" i="24"/>
  <c r="F151" i="26"/>
  <c r="H229" i="13"/>
  <c r="H225" i="13"/>
  <c r="H223" i="13"/>
  <c r="H221" i="13"/>
  <c r="H217" i="13"/>
  <c r="H213" i="13"/>
  <c r="H205" i="13"/>
  <c r="H201" i="13"/>
  <c r="H197" i="13"/>
  <c r="H191" i="13"/>
  <c r="H185" i="13"/>
  <c r="H181" i="13"/>
  <c r="H177" i="13"/>
  <c r="H171" i="13"/>
  <c r="H161" i="13"/>
  <c r="H155" i="13"/>
  <c r="H287" i="14"/>
  <c r="H285" i="14"/>
  <c r="H283" i="14"/>
  <c r="H279" i="14"/>
  <c r="H277" i="14"/>
  <c r="H275" i="14"/>
  <c r="H271" i="14"/>
  <c r="H269" i="14"/>
  <c r="H263" i="14"/>
  <c r="H261" i="14"/>
  <c r="H259" i="14"/>
  <c r="H251" i="14"/>
  <c r="H245" i="14"/>
  <c r="H241" i="14"/>
  <c r="H239" i="14"/>
  <c r="H227" i="14"/>
  <c r="H223" i="14"/>
  <c r="H221" i="14"/>
  <c r="H219" i="14"/>
  <c r="H217" i="14"/>
  <c r="H215" i="14"/>
  <c r="H213" i="14"/>
  <c r="H205" i="14"/>
  <c r="H201" i="14"/>
  <c r="H197" i="14"/>
  <c r="H195" i="14"/>
  <c r="H191" i="14"/>
  <c r="H189" i="14"/>
  <c r="H181" i="14"/>
  <c r="H171" i="14"/>
  <c r="H163" i="14"/>
  <c r="H161" i="14"/>
  <c r="H285" i="15"/>
  <c r="H279" i="15"/>
  <c r="H275" i="15"/>
  <c r="H271" i="15"/>
  <c r="H267" i="15"/>
  <c r="H263" i="15"/>
  <c r="H259" i="15"/>
  <c r="H255" i="15"/>
  <c r="H228" i="13"/>
  <c r="H224" i="13"/>
  <c r="H222" i="13"/>
  <c r="H220" i="13"/>
  <c r="H216" i="13"/>
  <c r="H212" i="13"/>
  <c r="H206" i="13"/>
  <c r="H192" i="13"/>
  <c r="H190" i="13"/>
  <c r="H184" i="13"/>
  <c r="H182" i="13"/>
  <c r="H172" i="13"/>
  <c r="H170" i="13"/>
  <c r="H164" i="13"/>
  <c r="H160" i="13"/>
  <c r="H288" i="14"/>
  <c r="H284" i="14"/>
  <c r="H280" i="14"/>
  <c r="H278" i="14"/>
  <c r="H276" i="14"/>
  <c r="H272" i="14"/>
  <c r="H270" i="14"/>
  <c r="H264" i="14"/>
  <c r="H260" i="14"/>
  <c r="H254" i="14"/>
  <c r="H246" i="14"/>
  <c r="H242" i="14"/>
  <c r="H226" i="14"/>
  <c r="H222" i="14"/>
  <c r="H214" i="14"/>
  <c r="H204" i="14"/>
  <c r="H202" i="14"/>
  <c r="H194" i="14"/>
  <c r="H192" i="14"/>
  <c r="H190" i="14"/>
  <c r="H178" i="14"/>
  <c r="H162" i="14"/>
  <c r="H160" i="14"/>
  <c r="H158" i="14"/>
  <c r="H156" i="14"/>
  <c r="H286" i="15"/>
  <c r="H270" i="15"/>
  <c r="H259" i="27"/>
  <c r="H257" i="27"/>
  <c r="H255" i="27"/>
  <c r="H251" i="27"/>
  <c r="H247" i="27"/>
  <c r="H245" i="27"/>
  <c r="H241" i="27"/>
  <c r="H237" i="27"/>
  <c r="H233" i="27"/>
  <c r="H231" i="27"/>
  <c r="H225" i="27"/>
  <c r="H223" i="27"/>
  <c r="H221" i="27"/>
  <c r="H217" i="27"/>
  <c r="H213" i="27"/>
  <c r="H258" i="27"/>
  <c r="H254" i="27"/>
  <c r="H250" i="27"/>
  <c r="H248" i="27"/>
  <c r="H246" i="27"/>
  <c r="H244" i="27"/>
  <c r="H234" i="27"/>
  <c r="H230" i="27"/>
  <c r="H228" i="27"/>
  <c r="H224" i="27"/>
  <c r="H220" i="27"/>
  <c r="H218" i="27"/>
  <c r="H216" i="27"/>
  <c r="H212" i="27"/>
  <c r="C10" i="34"/>
  <c r="C10" i="10"/>
  <c r="C10" i="13"/>
  <c r="C8" i="17"/>
  <c r="C10" i="18"/>
  <c r="C10" i="28"/>
  <c r="C10" i="29"/>
  <c r="C10" i="30"/>
  <c r="C10" i="32"/>
  <c r="F70" i="2"/>
  <c r="F70" i="8"/>
  <c r="F70" i="11"/>
  <c r="F70" i="12"/>
  <c r="F70" i="13"/>
  <c r="F70" i="15"/>
  <c r="F70" i="18"/>
  <c r="F70" i="27"/>
  <c r="F70" i="29"/>
  <c r="F70" i="32"/>
  <c r="F18" i="33"/>
  <c r="F18" i="2"/>
  <c r="F18" i="3"/>
  <c r="F18" i="7"/>
  <c r="F18" i="8"/>
  <c r="F18" i="9"/>
  <c r="F18" i="11"/>
  <c r="F18" i="12"/>
  <c r="F18" i="13"/>
  <c r="F18" i="14"/>
  <c r="F18" i="16"/>
  <c r="F18" i="17"/>
  <c r="F18" i="20"/>
  <c r="F18" i="21"/>
  <c r="F18" i="22"/>
  <c r="F18" i="24"/>
  <c r="F18" i="30"/>
  <c r="F18" i="32"/>
  <c r="G12" i="25"/>
  <c r="H117" i="29"/>
  <c r="H105" i="29"/>
  <c r="H359" i="29"/>
  <c r="H133" i="29"/>
  <c r="H212" i="29"/>
  <c r="H205" i="29"/>
  <c r="H480" i="29"/>
  <c r="H350" i="29"/>
  <c r="H57" i="29"/>
  <c r="H421" i="29"/>
  <c r="H414" i="29"/>
  <c r="H331" i="29"/>
  <c r="G21" i="29"/>
  <c r="E273" i="29"/>
  <c r="H273" i="29"/>
  <c r="H269" i="29"/>
  <c r="E263" i="29"/>
  <c r="H263" i="29" s="1"/>
  <c r="H142" i="29"/>
  <c r="H136" i="29"/>
  <c r="E198" i="29"/>
  <c r="H476" i="29"/>
  <c r="H470" i="29"/>
  <c r="H459" i="29"/>
  <c r="H447" i="29"/>
  <c r="H435" i="29"/>
  <c r="H374" i="29"/>
  <c r="H367" i="29"/>
  <c r="H315" i="29"/>
  <c r="F79" i="29"/>
  <c r="H265" i="29"/>
  <c r="H260" i="29"/>
  <c r="H236" i="29"/>
  <c r="H161" i="29"/>
  <c r="F495" i="29"/>
  <c r="F485" i="29"/>
  <c r="F483" i="29"/>
  <c r="F443" i="29"/>
  <c r="F401" i="29"/>
  <c r="F398" i="29"/>
  <c r="F387" i="29"/>
  <c r="F354" i="29"/>
  <c r="F346" i="29"/>
  <c r="F298" i="29"/>
  <c r="F520" i="29"/>
  <c r="E515" i="29"/>
  <c r="H145" i="29"/>
  <c r="F101" i="29"/>
  <c r="F93" i="29"/>
  <c r="F87" i="29"/>
  <c r="F85" i="29"/>
  <c r="F72" i="29"/>
  <c r="H228" i="29"/>
  <c r="H217" i="29"/>
  <c r="H499" i="29"/>
  <c r="H494" i="29"/>
  <c r="F492" i="29"/>
  <c r="H482" i="29"/>
  <c r="H473" i="29"/>
  <c r="H469" i="29"/>
  <c r="F467" i="29"/>
  <c r="F463" i="29"/>
  <c r="F458" i="29"/>
  <c r="H453" i="29"/>
  <c r="F450" i="29"/>
  <c r="H439" i="29"/>
  <c r="F437" i="29"/>
  <c r="F434" i="29"/>
  <c r="F432" i="29"/>
  <c r="F430" i="29"/>
  <c r="H423" i="29"/>
  <c r="F411" i="29"/>
  <c r="F407" i="29"/>
  <c r="F405" i="29"/>
  <c r="F403" i="29"/>
  <c r="H400" i="29"/>
  <c r="H396" i="29"/>
  <c r="F393" i="29"/>
  <c r="F391" i="29"/>
  <c r="F378" i="29"/>
  <c r="H371" i="29"/>
  <c r="F338" i="29"/>
  <c r="F324" i="29"/>
  <c r="F314" i="29"/>
  <c r="F308" i="29"/>
  <c r="F519" i="29"/>
  <c r="F509" i="29"/>
  <c r="E507" i="29"/>
  <c r="E70" i="29"/>
  <c r="F80" i="29"/>
  <c r="F77" i="29"/>
  <c r="H496" i="29"/>
  <c r="F491" i="29"/>
  <c r="F488" i="29"/>
  <c r="F484" i="29"/>
  <c r="H481" i="29"/>
  <c r="F478" i="29"/>
  <c r="H472" i="29"/>
  <c r="F460" i="29"/>
  <c r="H452" i="29"/>
  <c r="H449" i="29"/>
  <c r="F444" i="29"/>
  <c r="F442" i="29"/>
  <c r="H429" i="29"/>
  <c r="H426" i="29"/>
  <c r="H402" i="29"/>
  <c r="H399" i="29"/>
  <c r="F388" i="29"/>
  <c r="F386" i="29"/>
  <c r="F363" i="29"/>
  <c r="H355" i="29"/>
  <c r="F347" i="29"/>
  <c r="F330" i="29"/>
  <c r="F323" i="29"/>
  <c r="F300" i="29"/>
  <c r="H299" i="29"/>
  <c r="E505" i="29"/>
  <c r="F104" i="29"/>
  <c r="F102" i="29"/>
  <c r="F94" i="29"/>
  <c r="F88" i="29"/>
  <c r="F86" i="29"/>
  <c r="H284" i="29"/>
  <c r="H272" i="29"/>
  <c r="H261" i="29"/>
  <c r="F194" i="29"/>
  <c r="F493" i="29"/>
  <c r="F466" i="29"/>
  <c r="F464" i="29"/>
  <c r="F455" i="29"/>
  <c r="F436" i="29"/>
  <c r="F433" i="29"/>
  <c r="H428" i="29"/>
  <c r="H425" i="29"/>
  <c r="H415" i="29"/>
  <c r="F412" i="29"/>
  <c r="F408" i="29"/>
  <c r="F406" i="29"/>
  <c r="F404" i="29"/>
  <c r="F395" i="29"/>
  <c r="F392" i="29"/>
  <c r="F390" i="29"/>
  <c r="F379" i="29"/>
  <c r="F370" i="29"/>
  <c r="F339" i="29"/>
  <c r="F332" i="29"/>
  <c r="F307" i="29"/>
  <c r="F526" i="29"/>
  <c r="F518" i="29"/>
  <c r="F511" i="29"/>
  <c r="F510" i="29"/>
  <c r="H41" i="29"/>
  <c r="F164" i="29"/>
  <c r="F174" i="29"/>
  <c r="F180" i="29"/>
  <c r="F197" i="29"/>
  <c r="F206" i="29"/>
  <c r="F214" i="29"/>
  <c r="F222" i="29"/>
  <c r="F254" i="29"/>
  <c r="F163" i="29"/>
  <c r="E357" i="29"/>
  <c r="H357" i="29" s="1"/>
  <c r="E303" i="29"/>
  <c r="H303" i="29" s="1"/>
  <c r="E312" i="29"/>
  <c r="H312" i="29" s="1"/>
  <c r="E319" i="29"/>
  <c r="H319" i="29" s="1"/>
  <c r="E328" i="29"/>
  <c r="E344" i="29"/>
  <c r="H344" i="29" s="1"/>
  <c r="E376" i="29"/>
  <c r="E380" i="29"/>
  <c r="E386" i="29"/>
  <c r="H386" i="29" s="1"/>
  <c r="E391" i="29"/>
  <c r="H391" i="29" s="1"/>
  <c r="E403" i="29"/>
  <c r="H403" i="29" s="1"/>
  <c r="E411" i="29"/>
  <c r="E416" i="29"/>
  <c r="H416" i="29" s="1"/>
  <c r="E418" i="29"/>
  <c r="E419" i="29"/>
  <c r="H419" i="29"/>
  <c r="E427" i="29"/>
  <c r="H427" i="29" s="1"/>
  <c r="E433" i="29"/>
  <c r="H433" i="29" s="1"/>
  <c r="E434" i="29"/>
  <c r="H434" i="29"/>
  <c r="E444" i="29"/>
  <c r="H444" i="29" s="1"/>
  <c r="E446" i="29"/>
  <c r="H446" i="29" s="1"/>
  <c r="E450" i="29"/>
  <c r="E456" i="29"/>
  <c r="H456" i="29" s="1"/>
  <c r="E457" i="29"/>
  <c r="H457" i="29" s="1"/>
  <c r="E465" i="29"/>
  <c r="E474" i="29"/>
  <c r="E475" i="29"/>
  <c r="H475" i="29"/>
  <c r="E487" i="29"/>
  <c r="E488" i="29"/>
  <c r="H488" i="29" s="1"/>
  <c r="E497" i="29"/>
  <c r="H497" i="29" s="1"/>
  <c r="E498" i="29"/>
  <c r="H498" i="29" s="1"/>
  <c r="F18" i="29"/>
  <c r="F143" i="29"/>
  <c r="F140" i="29"/>
  <c r="F137" i="29"/>
  <c r="F134" i="29"/>
  <c r="F132" i="29"/>
  <c r="F131" i="29"/>
  <c r="F128" i="29"/>
  <c r="F127" i="29"/>
  <c r="F125" i="29"/>
  <c r="F124" i="29"/>
  <c r="F123" i="29"/>
  <c r="F122" i="29"/>
  <c r="F121" i="29"/>
  <c r="F120" i="29"/>
  <c r="F119" i="29"/>
  <c r="F118" i="29"/>
  <c r="F116" i="29"/>
  <c r="F115" i="29"/>
  <c r="F113" i="29"/>
  <c r="F112" i="29"/>
  <c r="F108" i="29"/>
  <c r="F107" i="29"/>
  <c r="E104" i="29"/>
  <c r="H104" i="29"/>
  <c r="F99" i="29"/>
  <c r="F98" i="29"/>
  <c r="F97" i="29"/>
  <c r="E88" i="29"/>
  <c r="H88" i="29" s="1"/>
  <c r="F83" i="29"/>
  <c r="F82" i="29"/>
  <c r="E80" i="29"/>
  <c r="H80" i="29" s="1"/>
  <c r="F75" i="29"/>
  <c r="F74" i="29"/>
  <c r="F73" i="29"/>
  <c r="E72" i="29"/>
  <c r="H72" i="29" s="1"/>
  <c r="E152" i="29"/>
  <c r="F152" i="29"/>
  <c r="E245" i="29"/>
  <c r="E240" i="29"/>
  <c r="H240" i="29" s="1"/>
  <c r="F186" i="29"/>
  <c r="E31" i="29"/>
  <c r="H31" i="29" s="1"/>
  <c r="G24" i="29"/>
  <c r="G26" i="29"/>
  <c r="F30" i="29"/>
  <c r="G32" i="29"/>
  <c r="H32" i="29" s="1"/>
  <c r="G34" i="29"/>
  <c r="F36" i="29"/>
  <c r="G40" i="29"/>
  <c r="H40" i="29" s="1"/>
  <c r="G42" i="29"/>
  <c r="G48" i="29"/>
  <c r="G50" i="29"/>
  <c r="H50" i="29" s="1"/>
  <c r="F21" i="29"/>
  <c r="F62" i="29"/>
  <c r="F23" i="29"/>
  <c r="F27" i="29"/>
  <c r="F43" i="29"/>
  <c r="E20" i="29"/>
  <c r="G20" i="29"/>
  <c r="H20" i="29" s="1"/>
  <c r="E22" i="29"/>
  <c r="G22" i="29"/>
  <c r="H22" i="29" s="1"/>
  <c r="G28" i="29"/>
  <c r="E30" i="29"/>
  <c r="G30" i="29"/>
  <c r="G36" i="29"/>
  <c r="E38" i="29"/>
  <c r="G38" i="29"/>
  <c r="E44" i="29"/>
  <c r="G44" i="29"/>
  <c r="E46" i="29"/>
  <c r="G46" i="29"/>
  <c r="E52" i="29"/>
  <c r="G52" i="29"/>
  <c r="E54" i="29"/>
  <c r="G54" i="29"/>
  <c r="H54" i="29" s="1"/>
  <c r="G56" i="29"/>
  <c r="E56" i="29"/>
  <c r="G58" i="29"/>
  <c r="E58" i="29"/>
  <c r="G60" i="29"/>
  <c r="E62" i="29"/>
  <c r="G62" i="29"/>
  <c r="G64" i="29"/>
  <c r="H64" i="29" s="1"/>
  <c r="E64" i="29"/>
  <c r="E103" i="29"/>
  <c r="H103" i="29" s="1"/>
  <c r="E102" i="29"/>
  <c r="E95" i="29"/>
  <c r="E94" i="29"/>
  <c r="H94" i="29" s="1"/>
  <c r="E93" i="29"/>
  <c r="H93" i="29" s="1"/>
  <c r="E87" i="29"/>
  <c r="E86" i="29"/>
  <c r="E85" i="29"/>
  <c r="H85" i="29"/>
  <c r="E77" i="29"/>
  <c r="H77" i="29" s="1"/>
  <c r="E281" i="29"/>
  <c r="H281" i="29" s="1"/>
  <c r="E280" i="29"/>
  <c r="E264" i="29"/>
  <c r="H264" i="29"/>
  <c r="F42" i="29"/>
  <c r="F40" i="29"/>
  <c r="E26" i="29"/>
  <c r="E42" i="29"/>
  <c r="E48" i="29"/>
  <c r="E50" i="29"/>
  <c r="E187" i="29"/>
  <c r="H187" i="29"/>
  <c r="E211" i="29"/>
  <c r="H211" i="29" s="1"/>
  <c r="E165" i="29"/>
  <c r="H165" i="29" s="1"/>
  <c r="E206" i="29"/>
  <c r="E186" i="29"/>
  <c r="H186" i="29" s="1"/>
  <c r="E193" i="29"/>
  <c r="H193" i="29" s="1"/>
  <c r="E194" i="29"/>
  <c r="E100" i="29"/>
  <c r="H100" i="29" s="1"/>
  <c r="E92" i="29"/>
  <c r="E84" i="29"/>
  <c r="H84" i="29" s="1"/>
  <c r="F288" i="29"/>
  <c r="F281" i="29"/>
  <c r="E252" i="29"/>
  <c r="H252" i="29" s="1"/>
  <c r="F239" i="29"/>
  <c r="E226" i="29"/>
  <c r="H226" i="29" s="1"/>
  <c r="F208" i="29"/>
  <c r="E337" i="29"/>
  <c r="H337" i="29" s="1"/>
  <c r="F24" i="29"/>
  <c r="E27" i="29"/>
  <c r="H27" i="29" s="1"/>
  <c r="E37" i="29"/>
  <c r="E25" i="29"/>
  <c r="E49" i="29"/>
  <c r="E71" i="29"/>
  <c r="H71" i="29" s="1"/>
  <c r="F71" i="29"/>
  <c r="E140" i="29"/>
  <c r="E139" i="29"/>
  <c r="H139" i="29" s="1"/>
  <c r="E138" i="29"/>
  <c r="H138" i="29" s="1"/>
  <c r="E137" i="29"/>
  <c r="E134" i="29"/>
  <c r="E128" i="29"/>
  <c r="H128" i="29" s="1"/>
  <c r="E124" i="29"/>
  <c r="H124" i="29" s="1"/>
  <c r="E123" i="29"/>
  <c r="H123" i="29" s="1"/>
  <c r="E121" i="29"/>
  <c r="H121" i="29" s="1"/>
  <c r="E120" i="29"/>
  <c r="H120" i="29" s="1"/>
  <c r="E119" i="29"/>
  <c r="H119" i="29" s="1"/>
  <c r="E118" i="29"/>
  <c r="E116" i="29"/>
  <c r="E115" i="29"/>
  <c r="H115" i="29" s="1"/>
  <c r="E113" i="29"/>
  <c r="E112" i="29"/>
  <c r="H112" i="29"/>
  <c r="E111" i="29"/>
  <c r="H111" i="29" s="1"/>
  <c r="E110" i="29"/>
  <c r="E109" i="29"/>
  <c r="H109" i="29" s="1"/>
  <c r="E107" i="29"/>
  <c r="H107" i="29"/>
  <c r="F100" i="29"/>
  <c r="E99" i="29"/>
  <c r="H99" i="29"/>
  <c r="E97" i="29"/>
  <c r="H97" i="29" s="1"/>
  <c r="F92" i="29"/>
  <c r="E83" i="29"/>
  <c r="E74" i="29"/>
  <c r="H74" i="29" s="1"/>
  <c r="E270" i="29"/>
  <c r="E268" i="29"/>
  <c r="H268" i="29"/>
  <c r="F248" i="29"/>
  <c r="H241" i="29"/>
  <c r="E238" i="29"/>
  <c r="H225" i="29"/>
  <c r="E167" i="29"/>
  <c r="F48" i="29"/>
  <c r="F295" i="29"/>
  <c r="F357" i="29"/>
  <c r="F333" i="29"/>
  <c r="F317" i="29"/>
  <c r="F301" i="29"/>
  <c r="E525" i="29"/>
  <c r="E517" i="29"/>
  <c r="F385" i="29"/>
  <c r="F377" i="29"/>
  <c r="F369" i="29"/>
  <c r="F345" i="29"/>
  <c r="F337" i="29"/>
  <c r="F305" i="29"/>
  <c r="F297" i="29"/>
  <c r="F524" i="29"/>
  <c r="E521" i="29"/>
  <c r="F516" i="29"/>
  <c r="F508" i="29"/>
  <c r="F383" i="29"/>
  <c r="F376" i="29"/>
  <c r="F375" i="29"/>
  <c r="F360" i="29"/>
  <c r="F358" i="29"/>
  <c r="F344" i="29"/>
  <c r="F343" i="29"/>
  <c r="F335" i="29"/>
  <c r="F334" i="29"/>
  <c r="F327" i="29"/>
  <c r="F326" i="29"/>
  <c r="F319" i="29"/>
  <c r="F318" i="29"/>
  <c r="F312" i="29"/>
  <c r="F310" i="29"/>
  <c r="F304" i="29"/>
  <c r="F303" i="29"/>
  <c r="F302" i="29"/>
  <c r="F530" i="29"/>
  <c r="F529" i="29"/>
  <c r="F523" i="29"/>
  <c r="F522" i="29"/>
  <c r="F521" i="29"/>
  <c r="F514" i="29"/>
  <c r="E512" i="29"/>
  <c r="H263" i="30"/>
  <c r="H240" i="30"/>
  <c r="H119" i="30"/>
  <c r="E104" i="30"/>
  <c r="H96" i="30"/>
  <c r="F157" i="30"/>
  <c r="E484" i="30"/>
  <c r="H484" i="30" s="1"/>
  <c r="E354" i="30"/>
  <c r="H354" i="30" s="1"/>
  <c r="E347" i="30"/>
  <c r="H347" i="30" s="1"/>
  <c r="E332" i="30"/>
  <c r="H332" i="30" s="1"/>
  <c r="E298" i="30"/>
  <c r="G505" i="30"/>
  <c r="H505" i="30" s="1"/>
  <c r="F238" i="30"/>
  <c r="F508" i="30"/>
  <c r="H32" i="30"/>
  <c r="E121" i="30"/>
  <c r="H121" i="30" s="1"/>
  <c r="H116" i="30"/>
  <c r="H88" i="30"/>
  <c r="H84" i="30"/>
  <c r="H80" i="30"/>
  <c r="H76" i="30"/>
  <c r="H276" i="30"/>
  <c r="H260" i="30"/>
  <c r="H236" i="30"/>
  <c r="H231" i="30"/>
  <c r="H205" i="30"/>
  <c r="F196" i="30"/>
  <c r="F165" i="30"/>
  <c r="H164" i="30"/>
  <c r="F156" i="30"/>
  <c r="E483" i="30"/>
  <c r="H479" i="30"/>
  <c r="H475" i="30"/>
  <c r="H394" i="30"/>
  <c r="H387" i="30"/>
  <c r="H379" i="30"/>
  <c r="H371" i="30"/>
  <c r="H355" i="30"/>
  <c r="H338" i="30"/>
  <c r="E314" i="30"/>
  <c r="H314" i="30" s="1"/>
  <c r="H299" i="30"/>
  <c r="H514" i="30"/>
  <c r="H20" i="30"/>
  <c r="H36" i="30"/>
  <c r="H52" i="30"/>
  <c r="E143" i="30"/>
  <c r="H141" i="30"/>
  <c r="H135" i="30"/>
  <c r="H133" i="30"/>
  <c r="H125" i="30"/>
  <c r="H123" i="30"/>
  <c r="E113" i="30"/>
  <c r="H91" i="30"/>
  <c r="H87" i="30"/>
  <c r="H85" i="30"/>
  <c r="H83" i="30"/>
  <c r="H79" i="30"/>
  <c r="E73" i="30"/>
  <c r="H285" i="30"/>
  <c r="H275" i="30"/>
  <c r="H269" i="30"/>
  <c r="H253" i="30"/>
  <c r="H247" i="30"/>
  <c r="H245" i="30"/>
  <c r="H228" i="30"/>
  <c r="H212" i="30"/>
  <c r="H204" i="30"/>
  <c r="H499" i="30"/>
  <c r="H495" i="30"/>
  <c r="H491" i="30"/>
  <c r="H487" i="30"/>
  <c r="H478" i="30"/>
  <c r="H474" i="30"/>
  <c r="H455" i="30"/>
  <c r="H439" i="30"/>
  <c r="H427" i="30"/>
  <c r="H423" i="30"/>
  <c r="H419" i="30"/>
  <c r="H415" i="30"/>
  <c r="H411" i="30"/>
  <c r="H399" i="30"/>
  <c r="H386" i="30"/>
  <c r="H378" i="30"/>
  <c r="H363" i="30"/>
  <c r="H343" i="30"/>
  <c r="E307" i="30"/>
  <c r="H307" i="30"/>
  <c r="E524" i="30"/>
  <c r="H24" i="30"/>
  <c r="H34" i="30"/>
  <c r="H30" i="30"/>
  <c r="F485" i="30"/>
  <c r="F333" i="30"/>
  <c r="F317" i="30"/>
  <c r="F121" i="30"/>
  <c r="E118" i="30"/>
  <c r="H118" i="30" s="1"/>
  <c r="E249" i="30"/>
  <c r="H249" i="30" s="1"/>
  <c r="E208" i="30"/>
  <c r="H208" i="30" s="1"/>
  <c r="E295" i="30"/>
  <c r="F483" i="30"/>
  <c r="E401" i="30"/>
  <c r="H401" i="30" s="1"/>
  <c r="E393" i="30"/>
  <c r="H393" i="30"/>
  <c r="F370" i="30"/>
  <c r="F354" i="30"/>
  <c r="F347" i="30"/>
  <c r="F330" i="30"/>
  <c r="F315" i="30"/>
  <c r="F314" i="30"/>
  <c r="F298" i="30"/>
  <c r="E521" i="30"/>
  <c r="H521" i="30"/>
  <c r="F60" i="30"/>
  <c r="F52" i="30"/>
  <c r="F44" i="30"/>
  <c r="F36" i="30"/>
  <c r="F28" i="30"/>
  <c r="F20" i="30"/>
  <c r="F118" i="30"/>
  <c r="E115" i="30"/>
  <c r="E93" i="30"/>
  <c r="H93" i="30" s="1"/>
  <c r="E406" i="30"/>
  <c r="H406" i="30" s="1"/>
  <c r="F345" i="30"/>
  <c r="E310" i="30"/>
  <c r="E296" i="30"/>
  <c r="F58" i="30"/>
  <c r="F50" i="30"/>
  <c r="F42" i="30"/>
  <c r="F34" i="30"/>
  <c r="F26" i="30"/>
  <c r="E70" i="30"/>
  <c r="F117" i="30"/>
  <c r="F115" i="30"/>
  <c r="F93" i="30"/>
  <c r="E174" i="30"/>
  <c r="H174" i="30" s="1"/>
  <c r="E294" i="30"/>
  <c r="E485" i="30"/>
  <c r="H485" i="30"/>
  <c r="F471" i="30"/>
  <c r="F359" i="30"/>
  <c r="F358" i="30"/>
  <c r="F335" i="30"/>
  <c r="E333" i="30"/>
  <c r="H333" i="30" s="1"/>
  <c r="F302" i="30"/>
  <c r="H137" i="31"/>
  <c r="H184" i="31"/>
  <c r="E528" i="31"/>
  <c r="H528" i="31" s="1"/>
  <c r="F120" i="31"/>
  <c r="E519" i="31"/>
  <c r="E510" i="31"/>
  <c r="H510" i="31" s="1"/>
  <c r="H106" i="31"/>
  <c r="H277" i="31"/>
  <c r="H248" i="31"/>
  <c r="H224" i="31"/>
  <c r="H217" i="31"/>
  <c r="H201" i="31"/>
  <c r="H197" i="31"/>
  <c r="H180" i="31"/>
  <c r="H498" i="31"/>
  <c r="H490" i="31"/>
  <c r="H486" i="31"/>
  <c r="H462" i="31"/>
  <c r="H424" i="31"/>
  <c r="H417" i="31"/>
  <c r="H404" i="31"/>
  <c r="H394" i="31"/>
  <c r="H366" i="31"/>
  <c r="H351" i="31"/>
  <c r="E521" i="31"/>
  <c r="E512" i="31"/>
  <c r="H22" i="31"/>
  <c r="H30" i="31"/>
  <c r="H141" i="31"/>
  <c r="H111" i="31"/>
  <c r="H252" i="31"/>
  <c r="H221" i="31"/>
  <c r="H200" i="31"/>
  <c r="H168" i="31"/>
  <c r="H161" i="31"/>
  <c r="H479" i="31"/>
  <c r="H474" i="31"/>
  <c r="H445" i="31"/>
  <c r="H440" i="31"/>
  <c r="H427" i="31"/>
  <c r="H423" i="31"/>
  <c r="H416" i="31"/>
  <c r="H414" i="31"/>
  <c r="H396" i="31"/>
  <c r="H350" i="31"/>
  <c r="H300" i="31"/>
  <c r="E529" i="31"/>
  <c r="E526" i="31"/>
  <c r="H526" i="31" s="1"/>
  <c r="H511" i="31"/>
  <c r="H55" i="31"/>
  <c r="F27" i="31"/>
  <c r="F43" i="31"/>
  <c r="F31" i="31"/>
  <c r="F40" i="31"/>
  <c r="F48" i="31"/>
  <c r="F25" i="31"/>
  <c r="F87" i="31"/>
  <c r="F93" i="31"/>
  <c r="F103" i="31"/>
  <c r="F80" i="31"/>
  <c r="F88" i="31"/>
  <c r="F81" i="31"/>
  <c r="F97" i="31"/>
  <c r="F98" i="31"/>
  <c r="F92" i="31"/>
  <c r="C8" i="31"/>
  <c r="C10" i="31"/>
  <c r="E139" i="31"/>
  <c r="H139" i="31" s="1"/>
  <c r="E138" i="31"/>
  <c r="E123" i="31"/>
  <c r="E122" i="31"/>
  <c r="H122" i="31" s="1"/>
  <c r="E121" i="31"/>
  <c r="H121" i="31" s="1"/>
  <c r="E115" i="31"/>
  <c r="H115" i="31"/>
  <c r="E113" i="31"/>
  <c r="H113" i="31" s="1"/>
  <c r="F26" i="31"/>
  <c r="F139" i="31"/>
  <c r="F129" i="31"/>
  <c r="E128" i="31"/>
  <c r="F123" i="31"/>
  <c r="F122" i="31"/>
  <c r="F121" i="31"/>
  <c r="F113" i="31"/>
  <c r="E112" i="31"/>
  <c r="E107" i="31"/>
  <c r="E26" i="31"/>
  <c r="E28" i="31"/>
  <c r="E52" i="31"/>
  <c r="H52" i="31" s="1"/>
  <c r="E58" i="31"/>
  <c r="H58" i="31" s="1"/>
  <c r="E60" i="31"/>
  <c r="H60" i="31" s="1"/>
  <c r="E25" i="31"/>
  <c r="H25" i="31"/>
  <c r="E27" i="31"/>
  <c r="H27" i="31" s="1"/>
  <c r="E51" i="31"/>
  <c r="H51" i="31"/>
  <c r="E48" i="31"/>
  <c r="E63" i="31"/>
  <c r="H63" i="31"/>
  <c r="E84" i="31"/>
  <c r="H84" i="31" s="1"/>
  <c r="E92" i="31"/>
  <c r="H92" i="31"/>
  <c r="E100" i="31"/>
  <c r="E77" i="31"/>
  <c r="H77" i="31" s="1"/>
  <c r="E85" i="31"/>
  <c r="E86" i="31"/>
  <c r="H86" i="31"/>
  <c r="E93" i="31"/>
  <c r="E94" i="31"/>
  <c r="E72" i="31"/>
  <c r="H72" i="31" s="1"/>
  <c r="E80" i="31"/>
  <c r="H80" i="31"/>
  <c r="E88" i="31"/>
  <c r="E73" i="31"/>
  <c r="H73" i="31" s="1"/>
  <c r="E74" i="31"/>
  <c r="E75" i="31"/>
  <c r="H75" i="31"/>
  <c r="E81" i="31"/>
  <c r="E82" i="31"/>
  <c r="H82" i="31" s="1"/>
  <c r="E83" i="31"/>
  <c r="E90" i="31"/>
  <c r="H90" i="31"/>
  <c r="E71" i="31"/>
  <c r="H71" i="31" s="1"/>
  <c r="E134" i="31"/>
  <c r="E125" i="31"/>
  <c r="E118" i="31"/>
  <c r="E110" i="31"/>
  <c r="H110" i="31" s="1"/>
  <c r="E109" i="31"/>
  <c r="H109" i="31"/>
  <c r="E18" i="31"/>
  <c r="E70" i="31"/>
  <c r="F143" i="31"/>
  <c r="F134" i="31"/>
  <c r="F117" i="31"/>
  <c r="E116" i="31"/>
  <c r="H116" i="31" s="1"/>
  <c r="E108" i="31"/>
  <c r="F104" i="31"/>
  <c r="E151" i="31"/>
  <c r="E283" i="31"/>
  <c r="F276" i="31"/>
  <c r="E259" i="31"/>
  <c r="H259" i="31" s="1"/>
  <c r="F253" i="31"/>
  <c r="F245" i="31"/>
  <c r="E235" i="31"/>
  <c r="H235" i="31" s="1"/>
  <c r="F229" i="31"/>
  <c r="F220" i="31"/>
  <c r="E219" i="31"/>
  <c r="H219" i="31" s="1"/>
  <c r="F214" i="31"/>
  <c r="E203" i="31"/>
  <c r="H203" i="31" s="1"/>
  <c r="F198" i="31"/>
  <c r="F196" i="31"/>
  <c r="E187" i="31"/>
  <c r="H187" i="31" s="1"/>
  <c r="F174" i="31"/>
  <c r="F173" i="31"/>
  <c r="F166" i="31"/>
  <c r="F164" i="31"/>
  <c r="E163" i="31"/>
  <c r="H163" i="31" s="1"/>
  <c r="F295" i="31"/>
  <c r="E493" i="31"/>
  <c r="E485" i="31"/>
  <c r="E469" i="31"/>
  <c r="H469" i="31" s="1"/>
  <c r="F464" i="31"/>
  <c r="F419" i="31"/>
  <c r="F403" i="31"/>
  <c r="F391" i="31"/>
  <c r="F363" i="31"/>
  <c r="E346" i="31"/>
  <c r="H346" i="31" s="1"/>
  <c r="F339" i="31"/>
  <c r="E330" i="31"/>
  <c r="E314" i="31"/>
  <c r="H314" i="31" s="1"/>
  <c r="F307" i="31"/>
  <c r="E298" i="31"/>
  <c r="G36" i="31"/>
  <c r="H36" i="31"/>
  <c r="G34" i="31"/>
  <c r="G28" i="31"/>
  <c r="G26" i="31"/>
  <c r="H26" i="31" s="1"/>
  <c r="G20" i="31"/>
  <c r="E281" i="31"/>
  <c r="H281" i="31"/>
  <c r="E274" i="31"/>
  <c r="H274" i="31" s="1"/>
  <c r="E273" i="31"/>
  <c r="E272" i="31"/>
  <c r="H272" i="31" s="1"/>
  <c r="E256" i="31"/>
  <c r="H256" i="31" s="1"/>
  <c r="E249" i="31"/>
  <c r="H249" i="31" s="1"/>
  <c r="E233" i="31"/>
  <c r="E232" i="31"/>
  <c r="F219" i="31"/>
  <c r="F211" i="31"/>
  <c r="E210" i="31"/>
  <c r="H210" i="31"/>
  <c r="E186" i="31"/>
  <c r="H186" i="31" s="1"/>
  <c r="E178" i="31"/>
  <c r="E177" i="31"/>
  <c r="E176" i="31"/>
  <c r="H176" i="31"/>
  <c r="E169" i="31"/>
  <c r="E160" i="31"/>
  <c r="H160" i="31"/>
  <c r="E153" i="31"/>
  <c r="H153" i="31" s="1"/>
  <c r="E295" i="31"/>
  <c r="H295" i="31"/>
  <c r="E491" i="31"/>
  <c r="H491" i="31" s="1"/>
  <c r="E484" i="31"/>
  <c r="H484" i="31" s="1"/>
  <c r="E483" i="31"/>
  <c r="H483" i="31"/>
  <c r="E475" i="31"/>
  <c r="H475" i="31" s="1"/>
  <c r="E467" i="31"/>
  <c r="H467" i="31" s="1"/>
  <c r="E466" i="31"/>
  <c r="E460" i="31"/>
  <c r="E458" i="31"/>
  <c r="H458" i="31" s="1"/>
  <c r="E452" i="31"/>
  <c r="H452" i="31" s="1"/>
  <c r="E345" i="31"/>
  <c r="E344" i="31"/>
  <c r="H344" i="31" s="1"/>
  <c r="E343" i="31"/>
  <c r="H343" i="31" s="1"/>
  <c r="E337" i="31"/>
  <c r="H337" i="31"/>
  <c r="E335" i="31"/>
  <c r="H335" i="31" s="1"/>
  <c r="E329" i="31"/>
  <c r="E328" i="31"/>
  <c r="H328" i="31"/>
  <c r="E327" i="31"/>
  <c r="H327" i="31" s="1"/>
  <c r="E321" i="31"/>
  <c r="H321" i="31" s="1"/>
  <c r="E320" i="31"/>
  <c r="E319" i="31"/>
  <c r="H319" i="31"/>
  <c r="E311" i="31"/>
  <c r="E305" i="31"/>
  <c r="H305" i="31"/>
  <c r="E304" i="31"/>
  <c r="E303" i="31"/>
  <c r="E297" i="31"/>
  <c r="H297" i="31" s="1"/>
  <c r="E296" i="31"/>
  <c r="H296" i="31" s="1"/>
  <c r="F506" i="31"/>
  <c r="F523" i="31"/>
  <c r="F522" i="31"/>
  <c r="F514" i="31"/>
  <c r="F507" i="31"/>
  <c r="G151" i="31"/>
  <c r="F281" i="31"/>
  <c r="F266" i="31"/>
  <c r="F256" i="31"/>
  <c r="F250" i="31"/>
  <c r="E247" i="31"/>
  <c r="E239" i="31"/>
  <c r="H239" i="31"/>
  <c r="F232" i="31"/>
  <c r="E231" i="31"/>
  <c r="H231" i="31"/>
  <c r="E215" i="31"/>
  <c r="H215" i="31"/>
  <c r="F209" i="31"/>
  <c r="E199" i="31"/>
  <c r="H199" i="31"/>
  <c r="E183" i="31"/>
  <c r="F178" i="31"/>
  <c r="F169" i="31"/>
  <c r="E167" i="31"/>
  <c r="E159" i="31"/>
  <c r="H159" i="31"/>
  <c r="F154" i="31"/>
  <c r="E294" i="31"/>
  <c r="E497" i="31"/>
  <c r="F484" i="31"/>
  <c r="E473" i="31"/>
  <c r="H473" i="31" s="1"/>
  <c r="E334" i="31"/>
  <c r="E326" i="31"/>
  <c r="H326" i="31"/>
  <c r="E318" i="31"/>
  <c r="H318" i="31" s="1"/>
  <c r="E310" i="31"/>
  <c r="H310" i="31" s="1"/>
  <c r="F305" i="31"/>
  <c r="E302" i="31"/>
  <c r="H302" i="31"/>
  <c r="F297" i="31"/>
  <c r="E506" i="31"/>
  <c r="H506" i="31"/>
  <c r="E517" i="31"/>
  <c r="H517" i="31"/>
  <c r="E509" i="31"/>
  <c r="F152" i="31"/>
  <c r="E276" i="31"/>
  <c r="E270" i="31"/>
  <c r="F263" i="31"/>
  <c r="F255" i="31"/>
  <c r="E253" i="31"/>
  <c r="F247" i="31"/>
  <c r="E246" i="31"/>
  <c r="H246" i="31" s="1"/>
  <c r="E238" i="31"/>
  <c r="E237" i="31"/>
  <c r="H237" i="31" s="1"/>
  <c r="F231" i="31"/>
  <c r="E229" i="31"/>
  <c r="H229" i="31" s="1"/>
  <c r="E222" i="31"/>
  <c r="H222" i="31"/>
  <c r="F199" i="31"/>
  <c r="E198" i="31"/>
  <c r="E196" i="31"/>
  <c r="H196" i="31"/>
  <c r="F183" i="31"/>
  <c r="E182" i="31"/>
  <c r="E181" i="31"/>
  <c r="H181" i="31"/>
  <c r="E174" i="31"/>
  <c r="H174" i="31"/>
  <c r="E173" i="31"/>
  <c r="H173" i="31" s="1"/>
  <c r="F167" i="31"/>
  <c r="E166" i="31"/>
  <c r="H166" i="31"/>
  <c r="E165" i="31"/>
  <c r="E164" i="31"/>
  <c r="H164" i="31" s="1"/>
  <c r="E158" i="31"/>
  <c r="E157" i="31"/>
  <c r="E496" i="31"/>
  <c r="H496" i="31"/>
  <c r="E495" i="31"/>
  <c r="H495" i="31" s="1"/>
  <c r="E494" i="31"/>
  <c r="E478" i="31"/>
  <c r="E464" i="31"/>
  <c r="E463" i="31"/>
  <c r="H463" i="31" s="1"/>
  <c r="F457" i="31"/>
  <c r="E455" i="31"/>
  <c r="E454" i="31"/>
  <c r="H454" i="31" s="1"/>
  <c r="E446" i="31"/>
  <c r="H446" i="31" s="1"/>
  <c r="E442" i="31"/>
  <c r="E438" i="31"/>
  <c r="E437" i="31"/>
  <c r="H437" i="31" s="1"/>
  <c r="E436" i="31"/>
  <c r="H436" i="31" s="1"/>
  <c r="E434" i="31"/>
  <c r="H434" i="31"/>
  <c r="E433" i="31"/>
  <c r="H433" i="31" s="1"/>
  <c r="E432" i="31"/>
  <c r="E431" i="31"/>
  <c r="H431" i="31" s="1"/>
  <c r="E430" i="31"/>
  <c r="H430" i="31"/>
  <c r="E429" i="31"/>
  <c r="E428" i="31"/>
  <c r="E422" i="31"/>
  <c r="H422" i="31" s="1"/>
  <c r="E421" i="31"/>
  <c r="H421" i="31"/>
  <c r="E420" i="31"/>
  <c r="E415" i="31"/>
  <c r="E412" i="31"/>
  <c r="H412" i="31" s="1"/>
  <c r="E411" i="31"/>
  <c r="E409" i="31"/>
  <c r="H409" i="31" s="1"/>
  <c r="E408" i="31"/>
  <c r="H408" i="31" s="1"/>
  <c r="E407" i="31"/>
  <c r="E406" i="31"/>
  <c r="H406" i="31"/>
  <c r="E405" i="31"/>
  <c r="H405" i="31" s="1"/>
  <c r="E403" i="31"/>
  <c r="E402" i="31"/>
  <c r="E401" i="31"/>
  <c r="H401" i="31"/>
  <c r="E398" i="31"/>
  <c r="E393" i="31"/>
  <c r="H393" i="31" s="1"/>
  <c r="E392" i="31"/>
  <c r="H392" i="31" s="1"/>
  <c r="E391" i="31"/>
  <c r="E390" i="31"/>
  <c r="E389" i="31"/>
  <c r="H389" i="31" s="1"/>
  <c r="E387" i="31"/>
  <c r="H387" i="31" s="1"/>
  <c r="E386" i="31"/>
  <c r="H386" i="31"/>
  <c r="E385" i="31"/>
  <c r="H385" i="31" s="1"/>
  <c r="E383" i="31"/>
  <c r="H383" i="31" s="1"/>
  <c r="E380" i="31"/>
  <c r="H380" i="31" s="1"/>
  <c r="E379" i="31"/>
  <c r="E378" i="31"/>
  <c r="H378" i="31" s="1"/>
  <c r="E377" i="31"/>
  <c r="H377" i="31" s="1"/>
  <c r="E372" i="31"/>
  <c r="E359" i="31"/>
  <c r="H359" i="31"/>
  <c r="E358" i="31"/>
  <c r="H358" i="31" s="1"/>
  <c r="E357" i="31"/>
  <c r="E356" i="31"/>
  <c r="H356" i="31" s="1"/>
  <c r="E354" i="31"/>
  <c r="H354" i="31"/>
  <c r="E347" i="31"/>
  <c r="H347" i="31" s="1"/>
  <c r="E341" i="31"/>
  <c r="E339" i="31"/>
  <c r="H339" i="31" s="1"/>
  <c r="E333" i="31"/>
  <c r="E332" i="31"/>
  <c r="H332" i="31"/>
  <c r="E317" i="31"/>
  <c r="E315" i="31"/>
  <c r="E308" i="31"/>
  <c r="H308" i="31" s="1"/>
  <c r="E307" i="31"/>
  <c r="H307" i="31" s="1"/>
  <c r="E530" i="31"/>
  <c r="F525" i="31"/>
  <c r="E524" i="31"/>
  <c r="H524" i="31" s="1"/>
  <c r="E522" i="31"/>
  <c r="F518" i="31"/>
  <c r="E515" i="31"/>
  <c r="H515" i="31" s="1"/>
  <c r="E514" i="31"/>
  <c r="F510" i="31"/>
  <c r="E508" i="31"/>
  <c r="H508" i="31" s="1"/>
  <c r="H127" i="32"/>
  <c r="E118" i="32"/>
  <c r="H118" i="32"/>
  <c r="H108" i="32"/>
  <c r="H106" i="32"/>
  <c r="H102" i="32"/>
  <c r="H99" i="32"/>
  <c r="H240" i="32"/>
  <c r="H238" i="32"/>
  <c r="H236" i="32"/>
  <c r="H233" i="32"/>
  <c r="H225" i="32"/>
  <c r="H218" i="32"/>
  <c r="H198" i="32"/>
  <c r="H188" i="32"/>
  <c r="H184" i="32"/>
  <c r="H179" i="32"/>
  <c r="H169" i="32"/>
  <c r="H165" i="32"/>
  <c r="H154" i="32"/>
  <c r="H308" i="32"/>
  <c r="H138" i="32"/>
  <c r="H136" i="32"/>
  <c r="H120" i="32"/>
  <c r="H107" i="32"/>
  <c r="H90" i="32"/>
  <c r="E232" i="32"/>
  <c r="E307" i="32"/>
  <c r="H307" i="32"/>
  <c r="H497" i="32"/>
  <c r="H495" i="32"/>
  <c r="H491" i="32"/>
  <c r="H489" i="32"/>
  <c r="H483" i="32"/>
  <c r="H481" i="32"/>
  <c r="H479" i="32"/>
  <c r="H475" i="32"/>
  <c r="H471" i="32"/>
  <c r="H467" i="32"/>
  <c r="H463" i="32"/>
  <c r="H459" i="32"/>
  <c r="H455" i="32"/>
  <c r="H451" i="32"/>
  <c r="H449" i="32"/>
  <c r="H447" i="32"/>
  <c r="E443" i="32"/>
  <c r="H443" i="32" s="1"/>
  <c r="H439" i="32"/>
  <c r="H435" i="32"/>
  <c r="H431" i="32"/>
  <c r="H427" i="32"/>
  <c r="H423" i="32"/>
  <c r="H419" i="32"/>
  <c r="H417" i="32"/>
  <c r="H415" i="32"/>
  <c r="H411" i="32"/>
  <c r="H409" i="32"/>
  <c r="H407" i="32"/>
  <c r="H403" i="32"/>
  <c r="H399" i="32"/>
  <c r="H395" i="32"/>
  <c r="H391" i="32"/>
  <c r="H387" i="32"/>
  <c r="H385" i="32"/>
  <c r="H383" i="32"/>
  <c r="H379" i="32"/>
  <c r="H377" i="32"/>
  <c r="H375" i="32"/>
  <c r="H371" i="32"/>
  <c r="H367" i="32"/>
  <c r="H363" i="32"/>
  <c r="H359" i="32"/>
  <c r="H355" i="32"/>
  <c r="H353" i="32"/>
  <c r="H347" i="32"/>
  <c r="H341" i="32"/>
  <c r="H324" i="32"/>
  <c r="E300" i="32"/>
  <c r="H300" i="32" s="1"/>
  <c r="F129" i="32"/>
  <c r="H276" i="32"/>
  <c r="H256" i="32"/>
  <c r="H254" i="32"/>
  <c r="H245" i="32"/>
  <c r="H203" i="32"/>
  <c r="H176" i="32"/>
  <c r="H172" i="32"/>
  <c r="H323" i="32"/>
  <c r="H309" i="32"/>
  <c r="H297" i="32"/>
  <c r="H55" i="32"/>
  <c r="H51" i="32"/>
  <c r="H47" i="32"/>
  <c r="D13" i="32"/>
  <c r="G13" i="32" s="1"/>
  <c r="F100" i="32"/>
  <c r="F74" i="32"/>
  <c r="E235" i="32"/>
  <c r="F196" i="32"/>
  <c r="E294" i="32"/>
  <c r="E310" i="32"/>
  <c r="H310" i="32" s="1"/>
  <c r="E62" i="32"/>
  <c r="H62" i="32"/>
  <c r="G58" i="32"/>
  <c r="E54" i="32"/>
  <c r="H54" i="32"/>
  <c r="G50" i="32"/>
  <c r="H50" i="32" s="1"/>
  <c r="G42" i="32"/>
  <c r="G34" i="32"/>
  <c r="H34" i="32" s="1"/>
  <c r="G26" i="32"/>
  <c r="H26" i="32" s="1"/>
  <c r="F326" i="32"/>
  <c r="F296" i="32"/>
  <c r="E139" i="32"/>
  <c r="G294" i="32"/>
  <c r="E322" i="32"/>
  <c r="E314" i="32"/>
  <c r="H314" i="32"/>
  <c r="F52" i="32"/>
  <c r="F44" i="32"/>
  <c r="F36" i="32"/>
  <c r="E70" i="32"/>
  <c r="E151" i="32"/>
  <c r="E183" i="32"/>
  <c r="H183" i="32" s="1"/>
  <c r="F332" i="32"/>
  <c r="H71" i="33"/>
  <c r="H106" i="33"/>
  <c r="E295" i="33"/>
  <c r="E70" i="33"/>
  <c r="E506" i="33"/>
  <c r="E530" i="33"/>
  <c r="E528" i="33"/>
  <c r="E526" i="33"/>
  <c r="E524" i="33"/>
  <c r="H524" i="33"/>
  <c r="E522" i="33"/>
  <c r="H522" i="33" s="1"/>
  <c r="E520" i="33"/>
  <c r="E518" i="33"/>
  <c r="E514" i="33"/>
  <c r="H514" i="33" s="1"/>
  <c r="E512" i="33"/>
  <c r="E510" i="33"/>
  <c r="E508" i="33"/>
  <c r="H508" i="33" s="1"/>
  <c r="H46" i="33"/>
  <c r="H287" i="33"/>
  <c r="H275" i="33"/>
  <c r="H260" i="33"/>
  <c r="H190" i="33"/>
  <c r="E294" i="33"/>
  <c r="E529" i="33"/>
  <c r="E527" i="33"/>
  <c r="H527" i="33" s="1"/>
  <c r="E525" i="33"/>
  <c r="E523" i="33"/>
  <c r="H523" i="33" s="1"/>
  <c r="E521" i="33"/>
  <c r="E519" i="33"/>
  <c r="H519" i="33" s="1"/>
  <c r="E517" i="33"/>
  <c r="E515" i="33"/>
  <c r="H515" i="33" s="1"/>
  <c r="E513" i="33"/>
  <c r="E509" i="33"/>
  <c r="E507" i="33"/>
  <c r="E145" i="33"/>
  <c r="E144" i="33"/>
  <c r="H144" i="33"/>
  <c r="E143" i="33"/>
  <c r="H143" i="33"/>
  <c r="E142" i="33"/>
  <c r="E140" i="33"/>
  <c r="H140" i="33"/>
  <c r="E139" i="33"/>
  <c r="E138" i="33"/>
  <c r="E137" i="33"/>
  <c r="E136" i="33"/>
  <c r="H136" i="33"/>
  <c r="E135" i="33"/>
  <c r="H135" i="33"/>
  <c r="E134" i="33"/>
  <c r="H134" i="33"/>
  <c r="E132" i="33"/>
  <c r="H132" i="33"/>
  <c r="E131" i="33"/>
  <c r="E130" i="33"/>
  <c r="E129" i="33"/>
  <c r="E128" i="33"/>
  <c r="H128" i="33"/>
  <c r="E127" i="33"/>
  <c r="E125" i="33"/>
  <c r="E124" i="33"/>
  <c r="H124" i="33"/>
  <c r="E123" i="33"/>
  <c r="E122" i="33"/>
  <c r="E121" i="33"/>
  <c r="E120" i="33"/>
  <c r="H120" i="33"/>
  <c r="E119" i="33"/>
  <c r="E118" i="33"/>
  <c r="E117" i="33"/>
  <c r="E116" i="33"/>
  <c r="H116" i="33"/>
  <c r="E115" i="33"/>
  <c r="E113" i="33"/>
  <c r="E112" i="33"/>
  <c r="E111" i="33"/>
  <c r="E110" i="33"/>
  <c r="H110" i="33" s="1"/>
  <c r="E109" i="33"/>
  <c r="E108" i="33"/>
  <c r="E107" i="33"/>
  <c r="E105" i="33"/>
  <c r="H105" i="33" s="1"/>
  <c r="E104" i="33"/>
  <c r="H104" i="33"/>
  <c r="E103" i="33"/>
  <c r="E102" i="33"/>
  <c r="E101" i="33"/>
  <c r="E100" i="33"/>
  <c r="H100" i="33"/>
  <c r="E99" i="33"/>
  <c r="E98" i="33"/>
  <c r="H98" i="33" s="1"/>
  <c r="E97" i="33"/>
  <c r="E95" i="33"/>
  <c r="H95" i="33"/>
  <c r="E94" i="33"/>
  <c r="E93" i="33"/>
  <c r="H93" i="33" s="1"/>
  <c r="E92" i="33"/>
  <c r="E91" i="33"/>
  <c r="H91" i="33"/>
  <c r="E90" i="33"/>
  <c r="E89" i="33"/>
  <c r="H89" i="33" s="1"/>
  <c r="E88" i="33"/>
  <c r="H88" i="33" s="1"/>
  <c r="E87" i="33"/>
  <c r="E86" i="33"/>
  <c r="E85" i="33"/>
  <c r="H85" i="33" s="1"/>
  <c r="E84" i="33"/>
  <c r="E83" i="33"/>
  <c r="E82" i="33"/>
  <c r="H82" i="33" s="1"/>
  <c r="E81" i="33"/>
  <c r="H81" i="33" s="1"/>
  <c r="E80" i="33"/>
  <c r="H80" i="33" s="1"/>
  <c r="E77" i="33"/>
  <c r="E75" i="33"/>
  <c r="E74" i="33"/>
  <c r="E73" i="33"/>
  <c r="E72" i="33"/>
  <c r="F172" i="33"/>
  <c r="F168" i="33"/>
  <c r="F164" i="33"/>
  <c r="F20" i="33"/>
  <c r="F22" i="33"/>
  <c r="F24" i="33"/>
  <c r="F26" i="33"/>
  <c r="F28" i="33"/>
  <c r="F30" i="33"/>
  <c r="F34" i="33"/>
  <c r="F36" i="33"/>
  <c r="F40" i="33"/>
  <c r="F42" i="33"/>
  <c r="F21" i="33"/>
  <c r="F23" i="33"/>
  <c r="F25" i="33"/>
  <c r="F27" i="33"/>
  <c r="F29" i="33"/>
  <c r="F31" i="33"/>
  <c r="F35" i="33"/>
  <c r="F37" i="33"/>
  <c r="F43" i="33"/>
  <c r="F47" i="33"/>
  <c r="F48" i="33"/>
  <c r="F49" i="33"/>
  <c r="F50" i="33"/>
  <c r="F51" i="33"/>
  <c r="F52" i="33"/>
  <c r="F54" i="33"/>
  <c r="F56" i="33"/>
  <c r="F59" i="33"/>
  <c r="F60" i="33"/>
  <c r="F61" i="33"/>
  <c r="F62" i="33"/>
  <c r="F63" i="33"/>
  <c r="F64" i="33"/>
  <c r="E155" i="33"/>
  <c r="H155" i="33" s="1"/>
  <c r="E156" i="33"/>
  <c r="F71" i="33"/>
  <c r="F144" i="33"/>
  <c r="F143" i="33"/>
  <c r="F142" i="33"/>
  <c r="F141" i="33"/>
  <c r="F140" i="33"/>
  <c r="F139" i="33"/>
  <c r="F138" i="33"/>
  <c r="F137" i="33"/>
  <c r="F134" i="33"/>
  <c r="F132" i="33"/>
  <c r="F131" i="33"/>
  <c r="F130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3" i="33"/>
  <c r="F112" i="33"/>
  <c r="F111" i="33"/>
  <c r="F110" i="33"/>
  <c r="F109" i="33"/>
  <c r="F108" i="33"/>
  <c r="F107" i="33"/>
  <c r="F105" i="33"/>
  <c r="F104" i="33"/>
  <c r="F103" i="33"/>
  <c r="F102" i="33"/>
  <c r="F101" i="33"/>
  <c r="F100" i="33"/>
  <c r="F99" i="33"/>
  <c r="F98" i="33"/>
  <c r="F97" i="33"/>
  <c r="F96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E286" i="33"/>
  <c r="E279" i="33"/>
  <c r="E276" i="33"/>
  <c r="E274" i="33"/>
  <c r="H274" i="33" s="1"/>
  <c r="E272" i="33"/>
  <c r="E270" i="33"/>
  <c r="E268" i="33"/>
  <c r="E264" i="33"/>
  <c r="E262" i="33"/>
  <c r="E261" i="33"/>
  <c r="E259" i="33"/>
  <c r="E258" i="33"/>
  <c r="H258" i="33" s="1"/>
  <c r="E253" i="33"/>
  <c r="E252" i="33"/>
  <c r="E249" i="33"/>
  <c r="H249" i="33" s="1"/>
  <c r="E248" i="33"/>
  <c r="E246" i="33"/>
  <c r="E244" i="33"/>
  <c r="E239" i="33"/>
  <c r="H239" i="33"/>
  <c r="E237" i="33"/>
  <c r="H237" i="33"/>
  <c r="E236" i="33"/>
  <c r="E235" i="33"/>
  <c r="E233" i="33"/>
  <c r="H233" i="33" s="1"/>
  <c r="E231" i="33"/>
  <c r="E229" i="33"/>
  <c r="H229" i="33" s="1"/>
  <c r="E227" i="33"/>
  <c r="H227" i="33" s="1"/>
  <c r="E226" i="33"/>
  <c r="E223" i="33"/>
  <c r="E222" i="33"/>
  <c r="H222" i="33" s="1"/>
  <c r="E221" i="33"/>
  <c r="E220" i="33"/>
  <c r="E216" i="33"/>
  <c r="E215" i="33"/>
  <c r="E214" i="33"/>
  <c r="H214" i="33"/>
  <c r="E210" i="33"/>
  <c r="H210" i="33"/>
  <c r="E208" i="33"/>
  <c r="E203" i="33"/>
  <c r="E200" i="33"/>
  <c r="E197" i="33"/>
  <c r="H197" i="33" s="1"/>
  <c r="E192" i="33"/>
  <c r="E188" i="33"/>
  <c r="H188" i="33" s="1"/>
  <c r="E186" i="33"/>
  <c r="E183" i="33"/>
  <c r="E181" i="33"/>
  <c r="E179" i="33"/>
  <c r="E177" i="33"/>
  <c r="E176" i="33"/>
  <c r="H176" i="33" s="1"/>
  <c r="E174" i="33"/>
  <c r="F167" i="33"/>
  <c r="F163" i="33"/>
  <c r="E24" i="33"/>
  <c r="E58" i="33"/>
  <c r="H58" i="33" s="1"/>
  <c r="F152" i="33"/>
  <c r="F288" i="33"/>
  <c r="F286" i="33"/>
  <c r="F285" i="33"/>
  <c r="F283" i="33"/>
  <c r="F282" i="33"/>
  <c r="F281" i="33"/>
  <c r="F280" i="33"/>
  <c r="F279" i="33"/>
  <c r="F278" i="33"/>
  <c r="F277" i="33"/>
  <c r="F276" i="33"/>
  <c r="F273" i="33"/>
  <c r="F271" i="33"/>
  <c r="F268" i="33"/>
  <c r="F266" i="33"/>
  <c r="F263" i="33"/>
  <c r="F262" i="33"/>
  <c r="F259" i="33"/>
  <c r="F258" i="33"/>
  <c r="F257" i="33"/>
  <c r="F256" i="33"/>
  <c r="F255" i="33"/>
  <c r="F254" i="33"/>
  <c r="F253" i="33"/>
  <c r="F252" i="33"/>
  <c r="F251" i="33"/>
  <c r="F250" i="33"/>
  <c r="F249" i="33"/>
  <c r="F248" i="33"/>
  <c r="F247" i="33"/>
  <c r="F246" i="33"/>
  <c r="F245" i="33"/>
  <c r="F244" i="33"/>
  <c r="F240" i="33"/>
  <c r="F239" i="33"/>
  <c r="F238" i="33"/>
  <c r="F237" i="33"/>
  <c r="F235" i="33"/>
  <c r="F233" i="33"/>
  <c r="F232" i="33"/>
  <c r="F231" i="33"/>
  <c r="F230" i="33"/>
  <c r="F229" i="33"/>
  <c r="F222" i="33"/>
  <c r="F220" i="33"/>
  <c r="F219" i="33"/>
  <c r="F218" i="33"/>
  <c r="F216" i="33"/>
  <c r="F214" i="33"/>
  <c r="F211" i="33"/>
  <c r="F210" i="33"/>
  <c r="F209" i="33"/>
  <c r="F208" i="33"/>
  <c r="F206" i="33"/>
  <c r="F205" i="33"/>
  <c r="F203" i="33"/>
  <c r="F201" i="33"/>
  <c r="F200" i="33"/>
  <c r="F199" i="33"/>
  <c r="F198" i="33"/>
  <c r="F197" i="33"/>
  <c r="F196" i="33"/>
  <c r="F195" i="33"/>
  <c r="F194" i="33"/>
  <c r="F193" i="33"/>
  <c r="F191" i="33"/>
  <c r="F189" i="33"/>
  <c r="F188" i="33"/>
  <c r="F187" i="33"/>
  <c r="F186" i="33"/>
  <c r="F185" i="33"/>
  <c r="F184" i="33"/>
  <c r="F183" i="33"/>
  <c r="F182" i="33"/>
  <c r="F181" i="33"/>
  <c r="F180" i="33"/>
  <c r="F179" i="33"/>
  <c r="F178" i="33"/>
  <c r="F177" i="33"/>
  <c r="F176" i="33"/>
  <c r="F175" i="33"/>
  <c r="F174" i="33"/>
  <c r="F170" i="33"/>
  <c r="E169" i="33"/>
  <c r="F166" i="33"/>
  <c r="E29" i="33"/>
  <c r="E33" i="33"/>
  <c r="E41" i="33"/>
  <c r="H41" i="33" s="1"/>
  <c r="E45" i="33"/>
  <c r="E49" i="33"/>
  <c r="E57" i="33"/>
  <c r="E19" i="33"/>
  <c r="H19" i="33" s="1"/>
  <c r="F153" i="33"/>
  <c r="F154" i="33"/>
  <c r="F156" i="33"/>
  <c r="F157" i="33"/>
  <c r="F158" i="33"/>
  <c r="F159" i="33"/>
  <c r="F160" i="33"/>
  <c r="F161" i="33"/>
  <c r="F173" i="33"/>
  <c r="F169" i="33"/>
  <c r="F165" i="33"/>
  <c r="E164" i="33"/>
  <c r="G38" i="33"/>
  <c r="H38" i="33" s="1"/>
  <c r="G36" i="33"/>
  <c r="G34" i="33"/>
  <c r="G32" i="33"/>
  <c r="G30" i="33"/>
  <c r="G28" i="33"/>
  <c r="G26" i="33"/>
  <c r="G24" i="33"/>
  <c r="G22" i="33"/>
  <c r="G20" i="33"/>
  <c r="E499" i="33"/>
  <c r="E497" i="33"/>
  <c r="H497" i="33" s="1"/>
  <c r="E496" i="33"/>
  <c r="H496" i="33" s="1"/>
  <c r="E495" i="33"/>
  <c r="E494" i="33"/>
  <c r="E493" i="33"/>
  <c r="H493" i="33" s="1"/>
  <c r="E492" i="33"/>
  <c r="H492" i="33" s="1"/>
  <c r="E491" i="33"/>
  <c r="E490" i="33"/>
  <c r="E489" i="33"/>
  <c r="H489" i="33" s="1"/>
  <c r="E488" i="33"/>
  <c r="E487" i="33"/>
  <c r="E486" i="33"/>
  <c r="E485" i="33"/>
  <c r="H485" i="33" s="1"/>
  <c r="E484" i="33"/>
  <c r="E483" i="33"/>
  <c r="E480" i="33"/>
  <c r="E479" i="33"/>
  <c r="E478" i="33"/>
  <c r="H478" i="33" s="1"/>
  <c r="E476" i="33"/>
  <c r="E475" i="33"/>
  <c r="H475" i="33" s="1"/>
  <c r="E474" i="33"/>
  <c r="H474" i="33" s="1"/>
  <c r="E473" i="33"/>
  <c r="E472" i="33"/>
  <c r="H472" i="33"/>
  <c r="E471" i="33"/>
  <c r="E469" i="33"/>
  <c r="H469" i="33" s="1"/>
  <c r="E468" i="33"/>
  <c r="E467" i="33"/>
  <c r="H467" i="33"/>
  <c r="E466" i="33"/>
  <c r="H466" i="33" s="1"/>
  <c r="E464" i="33"/>
  <c r="E463" i="33"/>
  <c r="H463" i="33" s="1"/>
  <c r="E462" i="33"/>
  <c r="H462" i="33"/>
  <c r="E461" i="33"/>
  <c r="E460" i="33"/>
  <c r="H460" i="33" s="1"/>
  <c r="E458" i="33"/>
  <c r="H458" i="33" s="1"/>
  <c r="E457" i="33"/>
  <c r="H457" i="33"/>
  <c r="E456" i="33"/>
  <c r="E455" i="33"/>
  <c r="E454" i="33"/>
  <c r="E452" i="33"/>
  <c r="E450" i="33"/>
  <c r="H450" i="33" s="1"/>
  <c r="E449" i="33"/>
  <c r="H449" i="33" s="1"/>
  <c r="E447" i="33"/>
  <c r="E446" i="33"/>
  <c r="H446" i="33"/>
  <c r="E445" i="33"/>
  <c r="E444" i="33"/>
  <c r="E443" i="33"/>
  <c r="H443" i="33" s="1"/>
  <c r="E442" i="33"/>
  <c r="H442" i="33"/>
  <c r="E441" i="33"/>
  <c r="E438" i="33"/>
  <c r="E437" i="33"/>
  <c r="E436" i="33"/>
  <c r="E435" i="33"/>
  <c r="H435" i="33" s="1"/>
  <c r="E434" i="33"/>
  <c r="E433" i="33"/>
  <c r="H433" i="33" s="1"/>
  <c r="E432" i="33"/>
  <c r="H432" i="33"/>
  <c r="E431" i="33"/>
  <c r="E430" i="33"/>
  <c r="E429" i="33"/>
  <c r="E428" i="33"/>
  <c r="H428" i="33"/>
  <c r="E426" i="33"/>
  <c r="H426" i="33" s="1"/>
  <c r="E423" i="33"/>
  <c r="E422" i="33"/>
  <c r="H422" i="33" s="1"/>
  <c r="E421" i="33"/>
  <c r="H421" i="33"/>
  <c r="E420" i="33"/>
  <c r="E419" i="33"/>
  <c r="E417" i="33"/>
  <c r="H417" i="33" s="1"/>
  <c r="E416" i="33"/>
  <c r="H416" i="33"/>
  <c r="E415" i="33"/>
  <c r="H415" i="33" s="1"/>
  <c r="E414" i="33"/>
  <c r="E413" i="33"/>
  <c r="H413" i="33" s="1"/>
  <c r="E412" i="33"/>
  <c r="H412" i="33"/>
  <c r="E411" i="33"/>
  <c r="H411" i="33" s="1"/>
  <c r="E410" i="33"/>
  <c r="E409" i="33"/>
  <c r="E408" i="33"/>
  <c r="H408" i="33"/>
  <c r="E407" i="33"/>
  <c r="H407" i="33" s="1"/>
  <c r="E406" i="33"/>
  <c r="E405" i="33"/>
  <c r="E404" i="33"/>
  <c r="H404" i="33"/>
  <c r="E403" i="33"/>
  <c r="H403" i="33" s="1"/>
  <c r="E402" i="33"/>
  <c r="E401" i="33"/>
  <c r="H401" i="33" s="1"/>
  <c r="E400" i="33"/>
  <c r="H400" i="33"/>
  <c r="E399" i="33"/>
  <c r="H399" i="33" s="1"/>
  <c r="E398" i="33"/>
  <c r="H398" i="33" s="1"/>
  <c r="E397" i="33"/>
  <c r="H397" i="33" s="1"/>
  <c r="E395" i="33"/>
  <c r="H395" i="33"/>
  <c r="E393" i="33"/>
  <c r="H393" i="33" s="1"/>
  <c r="E392" i="33"/>
  <c r="H392" i="33" s="1"/>
  <c r="E391" i="33"/>
  <c r="E390" i="33"/>
  <c r="H390" i="33"/>
  <c r="E389" i="33"/>
  <c r="H389" i="33" s="1"/>
  <c r="E388" i="33"/>
  <c r="H388" i="33" s="1"/>
  <c r="E387" i="33"/>
  <c r="E386" i="33"/>
  <c r="H386" i="33"/>
  <c r="E385" i="33"/>
  <c r="H385" i="33" s="1"/>
  <c r="E384" i="33"/>
  <c r="H384" i="33" s="1"/>
  <c r="E383" i="33"/>
  <c r="E381" i="33"/>
  <c r="H381" i="33"/>
  <c r="E380" i="33"/>
  <c r="E379" i="33"/>
  <c r="E378" i="33"/>
  <c r="H378" i="33" s="1"/>
  <c r="E377" i="33"/>
  <c r="H377" i="33"/>
  <c r="E376" i="33"/>
  <c r="E375" i="33"/>
  <c r="E373" i="33"/>
  <c r="H373" i="33" s="1"/>
  <c r="E372" i="33"/>
  <c r="E371" i="33"/>
  <c r="H371" i="33" s="1"/>
  <c r="E370" i="33"/>
  <c r="H370" i="33" s="1"/>
  <c r="E369" i="33"/>
  <c r="E368" i="33"/>
  <c r="E367" i="33"/>
  <c r="H367" i="33" s="1"/>
  <c r="E363" i="33"/>
  <c r="H363" i="33" s="1"/>
  <c r="E362" i="33"/>
  <c r="E360" i="33"/>
  <c r="E359" i="33"/>
  <c r="E358" i="33"/>
  <c r="H358" i="33" s="1"/>
  <c r="E357" i="33"/>
  <c r="H357" i="33" s="1"/>
  <c r="E356" i="33"/>
  <c r="E354" i="33"/>
  <c r="H354" i="33" s="1"/>
  <c r="E351" i="33"/>
  <c r="H351" i="33" s="1"/>
  <c r="E347" i="33"/>
  <c r="E346" i="33"/>
  <c r="H346" i="33"/>
  <c r="E345" i="33"/>
  <c r="H345" i="33" s="1"/>
  <c r="E344" i="33"/>
  <c r="E343" i="33"/>
  <c r="E342" i="33"/>
  <c r="E341" i="33"/>
  <c r="H341" i="33" s="1"/>
  <c r="E340" i="33"/>
  <c r="E339" i="33"/>
  <c r="H339" i="33" s="1"/>
  <c r="E338" i="33"/>
  <c r="E337" i="33"/>
  <c r="H337" i="33" s="1"/>
  <c r="E335" i="33"/>
  <c r="H335" i="33" s="1"/>
  <c r="E334" i="33"/>
  <c r="H334" i="33" s="1"/>
  <c r="E333" i="33"/>
  <c r="E332" i="33"/>
  <c r="H332" i="33" s="1"/>
  <c r="E331" i="33"/>
  <c r="H331" i="33" s="1"/>
  <c r="E330" i="33"/>
  <c r="E329" i="33"/>
  <c r="E328" i="33"/>
  <c r="H328" i="33" s="1"/>
  <c r="E327" i="33"/>
  <c r="H327" i="33" s="1"/>
  <c r="E326" i="33"/>
  <c r="E325" i="33"/>
  <c r="E322" i="33"/>
  <c r="E321" i="33"/>
  <c r="H321" i="33" s="1"/>
  <c r="E320" i="33"/>
  <c r="H320" i="33" s="1"/>
  <c r="E319" i="33"/>
  <c r="H319" i="33"/>
  <c r="E318" i="33"/>
  <c r="E317" i="33"/>
  <c r="H317" i="33" s="1"/>
  <c r="E316" i="33"/>
  <c r="H316" i="33" s="1"/>
  <c r="E315" i="33"/>
  <c r="E314" i="33"/>
  <c r="H314" i="33" s="1"/>
  <c r="E313" i="33"/>
  <c r="H313" i="33" s="1"/>
  <c r="E312" i="33"/>
  <c r="H312" i="33" s="1"/>
  <c r="E311" i="33"/>
  <c r="H311" i="33"/>
  <c r="E310" i="33"/>
  <c r="H310" i="33" s="1"/>
  <c r="E308" i="33"/>
  <c r="H308" i="33" s="1"/>
  <c r="E307" i="33"/>
  <c r="H307" i="33" s="1"/>
  <c r="E305" i="33"/>
  <c r="H305" i="33"/>
  <c r="E304" i="33"/>
  <c r="E303" i="33"/>
  <c r="E302" i="33"/>
  <c r="H302" i="33" s="1"/>
  <c r="E301" i="33"/>
  <c r="E300" i="33"/>
  <c r="E298" i="33"/>
  <c r="H298" i="33" s="1"/>
  <c r="E297" i="33"/>
  <c r="F506" i="33"/>
  <c r="F295" i="33"/>
  <c r="F499" i="33"/>
  <c r="F497" i="33"/>
  <c r="F496" i="33"/>
  <c r="F495" i="33"/>
  <c r="F494" i="33"/>
  <c r="F493" i="33"/>
  <c r="F492" i="33"/>
  <c r="F491" i="33"/>
  <c r="F490" i="33"/>
  <c r="F488" i="33"/>
  <c r="F487" i="33"/>
  <c r="F486" i="33"/>
  <c r="F485" i="33"/>
  <c r="F484" i="33"/>
  <c r="F483" i="33"/>
  <c r="F480" i="33"/>
  <c r="F479" i="33"/>
  <c r="F478" i="33"/>
  <c r="F476" i="33"/>
  <c r="F475" i="33"/>
  <c r="F473" i="33"/>
  <c r="F472" i="33"/>
  <c r="F471" i="33"/>
  <c r="F469" i="33"/>
  <c r="F468" i="33"/>
  <c r="F467" i="33"/>
  <c r="F466" i="33"/>
  <c r="F465" i="33"/>
  <c r="F464" i="33"/>
  <c r="F463" i="33"/>
  <c r="F461" i="33"/>
  <c r="F460" i="33"/>
  <c r="F459" i="33"/>
  <c r="F458" i="33"/>
  <c r="F457" i="33"/>
  <c r="F456" i="33"/>
  <c r="F455" i="33"/>
  <c r="F454" i="33"/>
  <c r="F452" i="33"/>
  <c r="F450" i="33"/>
  <c r="F448" i="33"/>
  <c r="F447" i="33"/>
  <c r="F446" i="33"/>
  <c r="F444" i="33"/>
  <c r="F443" i="33"/>
  <c r="F442" i="33"/>
  <c r="F441" i="33"/>
  <c r="F438" i="33"/>
  <c r="F437" i="33"/>
  <c r="F436" i="33"/>
  <c r="F434" i="33"/>
  <c r="F433" i="33"/>
  <c r="F432" i="33"/>
  <c r="F431" i="33"/>
  <c r="F430" i="33"/>
  <c r="F429" i="33"/>
  <c r="F428" i="33"/>
  <c r="F426" i="33"/>
  <c r="F423" i="33"/>
  <c r="F422" i="33"/>
  <c r="F421" i="33"/>
  <c r="F420" i="33"/>
  <c r="F419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8" i="33"/>
  <c r="F397" i="33"/>
  <c r="F395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2" i="33"/>
  <c r="F371" i="33"/>
  <c r="F370" i="33"/>
  <c r="F369" i="33"/>
  <c r="F368" i="33"/>
  <c r="F367" i="33"/>
  <c r="F366" i="33"/>
  <c r="F365" i="33"/>
  <c r="F364" i="33"/>
  <c r="F363" i="33"/>
  <c r="F362" i="33"/>
  <c r="F360" i="33"/>
  <c r="F359" i="33"/>
  <c r="F358" i="33"/>
  <c r="F357" i="33"/>
  <c r="F356" i="33"/>
  <c r="F354" i="33"/>
  <c r="F351" i="33"/>
  <c r="F350" i="33"/>
  <c r="F347" i="33"/>
  <c r="F346" i="33"/>
  <c r="F345" i="33"/>
  <c r="F344" i="33"/>
  <c r="F343" i="33"/>
  <c r="F342" i="33"/>
  <c r="F341" i="33"/>
  <c r="F340" i="33"/>
  <c r="F339" i="33"/>
  <c r="F338" i="33"/>
  <c r="F337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5" i="33"/>
  <c r="F314" i="33"/>
  <c r="F312" i="33"/>
  <c r="F311" i="33"/>
  <c r="F310" i="33"/>
  <c r="F309" i="33"/>
  <c r="F308" i="33"/>
  <c r="F307" i="33"/>
  <c r="F305" i="33"/>
  <c r="F304" i="33"/>
  <c r="F303" i="33"/>
  <c r="F302" i="33"/>
  <c r="F301" i="33"/>
  <c r="F300" i="33"/>
  <c r="F299" i="33"/>
  <c r="F298" i="33"/>
  <c r="F297" i="33"/>
  <c r="F530" i="33"/>
  <c r="F529" i="33"/>
  <c r="F528" i="33"/>
  <c r="F526" i="33"/>
  <c r="F525" i="33"/>
  <c r="F522" i="33"/>
  <c r="F521" i="33"/>
  <c r="F518" i="33"/>
  <c r="F517" i="33"/>
  <c r="F514" i="33"/>
  <c r="F513" i="33"/>
  <c r="F510" i="33"/>
  <c r="F509" i="33"/>
  <c r="H52" i="29"/>
  <c r="H44" i="29"/>
  <c r="H46" i="29"/>
  <c r="H490" i="34"/>
  <c r="H434" i="34"/>
  <c r="H426" i="34"/>
  <c r="H317" i="34"/>
  <c r="H313" i="34"/>
  <c r="H298" i="34"/>
  <c r="H528" i="34"/>
  <c r="F209" i="34"/>
  <c r="H497" i="34"/>
  <c r="H465" i="34"/>
  <c r="H445" i="34"/>
  <c r="H425" i="34"/>
  <c r="H405" i="34"/>
  <c r="H401" i="34"/>
  <c r="H393" i="34"/>
  <c r="H385" i="34"/>
  <c r="H381" i="34"/>
  <c r="H361" i="34"/>
  <c r="H346" i="34"/>
  <c r="H338" i="34"/>
  <c r="H308" i="34"/>
  <c r="H513" i="34"/>
  <c r="C9" i="34"/>
  <c r="E18" i="34"/>
  <c r="E294" i="34"/>
  <c r="E295" i="34"/>
  <c r="H295" i="34"/>
  <c r="F333" i="34"/>
  <c r="F332" i="34"/>
  <c r="E70" i="34"/>
  <c r="E123" i="34"/>
  <c r="H143" i="1"/>
  <c r="H140" i="1"/>
  <c r="H121" i="1"/>
  <c r="H109" i="1"/>
  <c r="H73" i="1"/>
  <c r="H491" i="1"/>
  <c r="H483" i="1"/>
  <c r="H467" i="1"/>
  <c r="H459" i="1"/>
  <c r="H455" i="1"/>
  <c r="H451" i="1"/>
  <c r="H447" i="1"/>
  <c r="H443" i="1"/>
  <c r="H439" i="1"/>
  <c r="H431" i="1"/>
  <c r="H427" i="1"/>
  <c r="H399" i="1"/>
  <c r="H395" i="1"/>
  <c r="H380" i="1"/>
  <c r="H372" i="1"/>
  <c r="H368" i="1"/>
  <c r="H351" i="1"/>
  <c r="H324" i="1"/>
  <c r="E505" i="1"/>
  <c r="H505" i="1" s="1"/>
  <c r="E509" i="1"/>
  <c r="H53" i="1"/>
  <c r="H37" i="1"/>
  <c r="H155" i="1"/>
  <c r="H498" i="1"/>
  <c r="H494" i="1"/>
  <c r="H482" i="1"/>
  <c r="H470" i="1"/>
  <c r="H462" i="1"/>
  <c r="H450" i="1"/>
  <c r="H442" i="1"/>
  <c r="E422" i="1"/>
  <c r="H418" i="1"/>
  <c r="H414" i="1"/>
  <c r="H411" i="1"/>
  <c r="H391" i="1"/>
  <c r="H387" i="1"/>
  <c r="H340" i="1"/>
  <c r="H336" i="1"/>
  <c r="H319" i="1"/>
  <c r="H309" i="1"/>
  <c r="H306" i="1"/>
  <c r="H300" i="1"/>
  <c r="H297" i="1"/>
  <c r="H520" i="1"/>
  <c r="H516" i="1"/>
  <c r="H64" i="1"/>
  <c r="H56" i="1"/>
  <c r="H44" i="1"/>
  <c r="H40" i="1"/>
  <c r="H24" i="1"/>
  <c r="H238" i="1"/>
  <c r="H225" i="1"/>
  <c r="H213" i="1"/>
  <c r="H209" i="1"/>
  <c r="H205" i="1"/>
  <c r="H198" i="1"/>
  <c r="H187" i="1"/>
  <c r="H183" i="1"/>
  <c r="H179" i="1"/>
  <c r="H165" i="1"/>
  <c r="H161" i="1"/>
  <c r="H515" i="1"/>
  <c r="H127" i="1"/>
  <c r="H255" i="1"/>
  <c r="H237" i="1"/>
  <c r="H216" i="1"/>
  <c r="H212" i="1"/>
  <c r="H204" i="1"/>
  <c r="H164" i="1"/>
  <c r="H160" i="1"/>
  <c r="E460" i="1"/>
  <c r="E377" i="1"/>
  <c r="H377" i="1"/>
  <c r="C9" i="1"/>
  <c r="E18" i="1"/>
  <c r="F120" i="1"/>
  <c r="F88" i="1"/>
  <c r="E354" i="1"/>
  <c r="E347" i="1"/>
  <c r="H347" i="1" s="1"/>
  <c r="E333" i="1"/>
  <c r="H333" i="1" s="1"/>
  <c r="E307" i="1"/>
  <c r="E302" i="1"/>
  <c r="H302" i="1" s="1"/>
  <c r="E301" i="1"/>
  <c r="H301" i="1" s="1"/>
  <c r="F408" i="1"/>
  <c r="F406" i="1"/>
  <c r="E70" i="1"/>
  <c r="F253" i="1"/>
  <c r="F249" i="1"/>
  <c r="F235" i="1"/>
  <c r="F232" i="1"/>
  <c r="F229" i="1"/>
  <c r="F203" i="1"/>
  <c r="F196" i="1"/>
  <c r="F177" i="1"/>
  <c r="F173" i="1"/>
  <c r="F157" i="1"/>
  <c r="F154" i="1"/>
  <c r="F20" i="1"/>
  <c r="E130" i="1"/>
  <c r="E119" i="1"/>
  <c r="H119" i="1" s="1"/>
  <c r="E118" i="1"/>
  <c r="H118" i="1" s="1"/>
  <c r="E115" i="1"/>
  <c r="H115" i="1"/>
  <c r="E104" i="1"/>
  <c r="E102" i="1"/>
  <c r="H102" i="1" s="1"/>
  <c r="E94" i="1"/>
  <c r="E88" i="1"/>
  <c r="H128" i="2"/>
  <c r="H78" i="2"/>
  <c r="E273" i="2"/>
  <c r="F495" i="2"/>
  <c r="H492" i="2"/>
  <c r="H486" i="2"/>
  <c r="H465" i="2"/>
  <c r="H381" i="2"/>
  <c r="H336" i="2"/>
  <c r="H316" i="2"/>
  <c r="H95" i="2"/>
  <c r="H86" i="2"/>
  <c r="H275" i="2"/>
  <c r="H272" i="2"/>
  <c r="E249" i="2"/>
  <c r="H212" i="2"/>
  <c r="H207" i="2"/>
  <c r="H127" i="2"/>
  <c r="H265" i="2"/>
  <c r="H254" i="2"/>
  <c r="E251" i="2"/>
  <c r="H251" i="2"/>
  <c r="H236" i="2"/>
  <c r="H234" i="2"/>
  <c r="H225" i="2"/>
  <c r="H220" i="2"/>
  <c r="H217" i="2"/>
  <c r="H206" i="2"/>
  <c r="H197" i="2"/>
  <c r="E485" i="2"/>
  <c r="H428" i="2"/>
  <c r="H424" i="2"/>
  <c r="H352" i="2"/>
  <c r="H340" i="2"/>
  <c r="H59" i="2"/>
  <c r="H23" i="2"/>
  <c r="H170" i="2"/>
  <c r="H168" i="2"/>
  <c r="H472" i="2"/>
  <c r="H309" i="2"/>
  <c r="H58" i="2"/>
  <c r="H45" i="2"/>
  <c r="H32" i="2"/>
  <c r="H22" i="2"/>
  <c r="F26" i="2"/>
  <c r="F27" i="2"/>
  <c r="F28" i="2"/>
  <c r="F34" i="2"/>
  <c r="F37" i="2"/>
  <c r="F40" i="2"/>
  <c r="F43" i="2"/>
  <c r="F48" i="2"/>
  <c r="F51" i="2"/>
  <c r="F60" i="2"/>
  <c r="F137" i="2"/>
  <c r="F132" i="2"/>
  <c r="F127" i="2"/>
  <c r="F123" i="2"/>
  <c r="F120" i="2"/>
  <c r="F119" i="2"/>
  <c r="F116" i="2"/>
  <c r="F115" i="2"/>
  <c r="F109" i="2"/>
  <c r="F108" i="2"/>
  <c r="F101" i="2"/>
  <c r="F100" i="2"/>
  <c r="F99" i="2"/>
  <c r="F97" i="2"/>
  <c r="F94" i="2"/>
  <c r="F88" i="2"/>
  <c r="F87" i="2"/>
  <c r="F84" i="2"/>
  <c r="F83" i="2"/>
  <c r="F74" i="2"/>
  <c r="F73" i="2"/>
  <c r="E433" i="2"/>
  <c r="H433" i="2" s="1"/>
  <c r="E409" i="2"/>
  <c r="F406" i="2"/>
  <c r="E401" i="2"/>
  <c r="E377" i="2"/>
  <c r="H377" i="2" s="1"/>
  <c r="E369" i="2"/>
  <c r="E345" i="2"/>
  <c r="H345" i="2" s="1"/>
  <c r="E341" i="2"/>
  <c r="E337" i="2"/>
  <c r="E333" i="2"/>
  <c r="F330" i="2"/>
  <c r="F303" i="2"/>
  <c r="F314" i="2"/>
  <c r="F152" i="2"/>
  <c r="E238" i="2"/>
  <c r="E231" i="2"/>
  <c r="H231" i="2" s="1"/>
  <c r="E222" i="2"/>
  <c r="H222" i="2" s="1"/>
  <c r="E203" i="2"/>
  <c r="H203" i="2" s="1"/>
  <c r="E183" i="2"/>
  <c r="E179" i="2"/>
  <c r="E175" i="2"/>
  <c r="E167" i="2"/>
  <c r="E163" i="2"/>
  <c r="H163" i="2" s="1"/>
  <c r="F485" i="2"/>
  <c r="E484" i="2"/>
  <c r="E480" i="2"/>
  <c r="E464" i="2"/>
  <c r="H464" i="2" s="1"/>
  <c r="E460" i="2"/>
  <c r="H460" i="2" s="1"/>
  <c r="E456" i="2"/>
  <c r="H456" i="2"/>
  <c r="E420" i="2"/>
  <c r="H420" i="2" s="1"/>
  <c r="E412" i="2"/>
  <c r="E408" i="2"/>
  <c r="E404" i="2"/>
  <c r="H404" i="2" s="1"/>
  <c r="F401" i="2"/>
  <c r="E392" i="2"/>
  <c r="E380" i="2"/>
  <c r="H380" i="2" s="1"/>
  <c r="F333" i="2"/>
  <c r="E25" i="2"/>
  <c r="E30" i="2"/>
  <c r="E36" i="2"/>
  <c r="H36" i="2" s="1"/>
  <c r="E60" i="2"/>
  <c r="H60" i="2" s="1"/>
  <c r="E63" i="2"/>
  <c r="H63" i="2" s="1"/>
  <c r="E297" i="2"/>
  <c r="E298" i="2"/>
  <c r="H298" i="2" s="1"/>
  <c r="E305" i="2"/>
  <c r="E307" i="2"/>
  <c r="H307" i="2" s="1"/>
  <c r="E311" i="2"/>
  <c r="E314" i="2"/>
  <c r="H314" i="2" s="1"/>
  <c r="E315" i="2"/>
  <c r="E318" i="2"/>
  <c r="E319" i="2"/>
  <c r="H319" i="2" s="1"/>
  <c r="E321" i="2"/>
  <c r="H321" i="2"/>
  <c r="F286" i="2"/>
  <c r="F273" i="2"/>
  <c r="F271" i="2"/>
  <c r="F268" i="2"/>
  <c r="F262" i="2"/>
  <c r="F253" i="2"/>
  <c r="F249" i="2"/>
  <c r="F248" i="2"/>
  <c r="F247" i="2"/>
  <c r="F240" i="2"/>
  <c r="F239" i="2"/>
  <c r="F238" i="2"/>
  <c r="F237" i="2"/>
  <c r="F235" i="2"/>
  <c r="F232" i="2"/>
  <c r="F231" i="2"/>
  <c r="F229" i="2"/>
  <c r="F222" i="2"/>
  <c r="F214" i="2"/>
  <c r="F211" i="2"/>
  <c r="F208" i="2"/>
  <c r="F203" i="2"/>
  <c r="F196" i="2"/>
  <c r="F187" i="2"/>
  <c r="F186" i="2"/>
  <c r="F183" i="2"/>
  <c r="F182" i="2"/>
  <c r="F181" i="2"/>
  <c r="F179" i="2"/>
  <c r="F178" i="2"/>
  <c r="F177" i="2"/>
  <c r="F176" i="2"/>
  <c r="F175" i="2"/>
  <c r="F174" i="2"/>
  <c r="F173" i="2"/>
  <c r="F169" i="2"/>
  <c r="F167" i="2"/>
  <c r="F166" i="2"/>
  <c r="F165" i="2"/>
  <c r="F160" i="2"/>
  <c r="F159" i="2"/>
  <c r="F157" i="2"/>
  <c r="F156" i="2"/>
  <c r="F154" i="2"/>
  <c r="E483" i="2"/>
  <c r="H483" i="2" s="1"/>
  <c r="H471" i="2"/>
  <c r="E467" i="2"/>
  <c r="H467" i="2" s="1"/>
  <c r="E463" i="2"/>
  <c r="E455" i="2"/>
  <c r="H451" i="2"/>
  <c r="H447" i="2"/>
  <c r="F444" i="2"/>
  <c r="H435" i="2"/>
  <c r="E407" i="2"/>
  <c r="H407" i="2" s="1"/>
  <c r="E403" i="2"/>
  <c r="H395" i="2"/>
  <c r="E387" i="2"/>
  <c r="E379" i="2"/>
  <c r="H371" i="2"/>
  <c r="H363" i="2"/>
  <c r="E351" i="2"/>
  <c r="H351" i="2"/>
  <c r="E343" i="2"/>
  <c r="E339" i="2"/>
  <c r="H320" i="2"/>
  <c r="E140" i="2"/>
  <c r="E124" i="2"/>
  <c r="H124" i="2" s="1"/>
  <c r="E118" i="2"/>
  <c r="E113" i="2"/>
  <c r="H113" i="2" s="1"/>
  <c r="E107" i="2"/>
  <c r="E99" i="2"/>
  <c r="H99" i="2" s="1"/>
  <c r="E84" i="2"/>
  <c r="E75" i="2"/>
  <c r="E295" i="2"/>
  <c r="H295" i="2" s="1"/>
  <c r="E497" i="2"/>
  <c r="E491" i="2"/>
  <c r="H491" i="2" s="1"/>
  <c r="E490" i="2"/>
  <c r="E478" i="2"/>
  <c r="H474" i="2"/>
  <c r="H470" i="2"/>
  <c r="E466" i="2"/>
  <c r="H426" i="2"/>
  <c r="H414" i="2"/>
  <c r="E410" i="2"/>
  <c r="H410" i="2"/>
  <c r="F407" i="2"/>
  <c r="E406" i="2"/>
  <c r="E398" i="2"/>
  <c r="F383" i="2"/>
  <c r="H370" i="2"/>
  <c r="E346" i="2"/>
  <c r="E334" i="2"/>
  <c r="F327" i="2"/>
  <c r="E326" i="2"/>
  <c r="H326" i="2" s="1"/>
  <c r="G505" i="2"/>
  <c r="H505" i="2" s="1"/>
  <c r="E530" i="2"/>
  <c r="E529" i="2"/>
  <c r="E527" i="2"/>
  <c r="H527" i="2" s="1"/>
  <c r="E526" i="2"/>
  <c r="H526" i="2" s="1"/>
  <c r="E523" i="2"/>
  <c r="E522" i="2"/>
  <c r="H522" i="2" s="1"/>
  <c r="E521" i="2"/>
  <c r="E519" i="2"/>
  <c r="E515" i="2"/>
  <c r="H515" i="2" s="1"/>
  <c r="E512" i="2"/>
  <c r="E510" i="2"/>
  <c r="E509" i="2"/>
  <c r="E508" i="2"/>
  <c r="E507" i="2"/>
  <c r="H507" i="2" s="1"/>
  <c r="E505" i="2"/>
  <c r="F527" i="2"/>
  <c r="F521" i="2"/>
  <c r="F516" i="2"/>
  <c r="F515" i="2"/>
  <c r="F512" i="2"/>
  <c r="F509" i="2"/>
  <c r="E294" i="3"/>
  <c r="H497" i="3"/>
  <c r="E493" i="3"/>
  <c r="H493" i="3"/>
  <c r="H486" i="3"/>
  <c r="E480" i="3"/>
  <c r="H480" i="3"/>
  <c r="H446" i="3"/>
  <c r="E442" i="3"/>
  <c r="H438" i="3"/>
  <c r="E432" i="3"/>
  <c r="H432" i="3" s="1"/>
  <c r="H428" i="3"/>
  <c r="E413" i="3"/>
  <c r="H413" i="3" s="1"/>
  <c r="H411" i="3"/>
  <c r="H405" i="3"/>
  <c r="H386" i="3"/>
  <c r="H359" i="3"/>
  <c r="H352" i="3"/>
  <c r="H348" i="3"/>
  <c r="H346" i="3"/>
  <c r="H337" i="3"/>
  <c r="H323" i="3"/>
  <c r="H306" i="3"/>
  <c r="H299" i="3"/>
  <c r="H63" i="3"/>
  <c r="H54" i="3"/>
  <c r="H47" i="3"/>
  <c r="E295" i="3"/>
  <c r="H295" i="3" s="1"/>
  <c r="H492" i="3"/>
  <c r="H489" i="3"/>
  <c r="E483" i="3"/>
  <c r="H483" i="3" s="1"/>
  <c r="H479" i="3"/>
  <c r="H476" i="3"/>
  <c r="E463" i="3"/>
  <c r="E460" i="3"/>
  <c r="H460" i="3" s="1"/>
  <c r="H449" i="3"/>
  <c r="E441" i="3"/>
  <c r="H441" i="3" s="1"/>
  <c r="H427" i="3"/>
  <c r="H420" i="3"/>
  <c r="H385" i="3"/>
  <c r="H382" i="3"/>
  <c r="H342" i="3"/>
  <c r="H322" i="3"/>
  <c r="H313" i="3"/>
  <c r="H309" i="3"/>
  <c r="H510" i="3"/>
  <c r="H37" i="3"/>
  <c r="H29" i="3"/>
  <c r="H27" i="3"/>
  <c r="H25" i="3"/>
  <c r="H22" i="3"/>
  <c r="H144" i="3"/>
  <c r="E485" i="3"/>
  <c r="H485" i="3" s="1"/>
  <c r="H312" i="3"/>
  <c r="H78" i="3"/>
  <c r="E491" i="3"/>
  <c r="H491" i="3"/>
  <c r="E478" i="3"/>
  <c r="H478" i="3" s="1"/>
  <c r="E464" i="3"/>
  <c r="H464" i="3" s="1"/>
  <c r="H300" i="3"/>
  <c r="F142" i="3"/>
  <c r="F130" i="3"/>
  <c r="F128" i="3"/>
  <c r="F123" i="3"/>
  <c r="F121" i="3"/>
  <c r="F119" i="3"/>
  <c r="F115" i="3"/>
  <c r="F101" i="3"/>
  <c r="F81" i="3"/>
  <c r="E26" i="3"/>
  <c r="H26" i="3" s="1"/>
  <c r="E42" i="3"/>
  <c r="H42" i="3" s="1"/>
  <c r="E48" i="3"/>
  <c r="E60" i="3"/>
  <c r="H60" i="3" s="1"/>
  <c r="F71" i="3"/>
  <c r="F99" i="3"/>
  <c r="F90" i="3"/>
  <c r="F74" i="3"/>
  <c r="E73" i="3"/>
  <c r="F26" i="3"/>
  <c r="F28" i="3"/>
  <c r="F48" i="3"/>
  <c r="F52" i="3"/>
  <c r="F63" i="3"/>
  <c r="F64" i="3"/>
  <c r="E129" i="3"/>
  <c r="H129" i="3" s="1"/>
  <c r="E118" i="3"/>
  <c r="E112" i="3"/>
  <c r="F88" i="3"/>
  <c r="F491" i="3"/>
  <c r="F485" i="3"/>
  <c r="F483" i="3"/>
  <c r="F478" i="3"/>
  <c r="F473" i="3"/>
  <c r="F464" i="3"/>
  <c r="F463" i="3"/>
  <c r="F460" i="3"/>
  <c r="F458" i="3"/>
  <c r="F437" i="3"/>
  <c r="F432" i="3"/>
  <c r="F422" i="3"/>
  <c r="F412" i="3"/>
  <c r="F411" i="3"/>
  <c r="F408" i="3"/>
  <c r="F407" i="3"/>
  <c r="F406" i="3"/>
  <c r="F405" i="3"/>
  <c r="F403" i="3"/>
  <c r="F401" i="3"/>
  <c r="F393" i="3"/>
  <c r="F389" i="3"/>
  <c r="F387" i="3"/>
  <c r="F380" i="3"/>
  <c r="F379" i="3"/>
  <c r="F378" i="3"/>
  <c r="F376" i="3"/>
  <c r="F370" i="3"/>
  <c r="F369" i="3"/>
  <c r="F358" i="3"/>
  <c r="F357" i="3"/>
  <c r="F354" i="3"/>
  <c r="F347" i="3"/>
  <c r="F345" i="3"/>
  <c r="F344" i="3"/>
  <c r="F339" i="3"/>
  <c r="F335" i="3"/>
  <c r="F334" i="3"/>
  <c r="F333" i="3"/>
  <c r="F332" i="3"/>
  <c r="F330" i="3"/>
  <c r="F327" i="3"/>
  <c r="F326" i="3"/>
  <c r="F321" i="3"/>
  <c r="F319" i="3"/>
  <c r="F318" i="3"/>
  <c r="F317" i="3"/>
  <c r="F315" i="3"/>
  <c r="F314" i="3"/>
  <c r="F311" i="3"/>
  <c r="F310" i="3"/>
  <c r="F308" i="3"/>
  <c r="F307" i="3"/>
  <c r="F305" i="3"/>
  <c r="F304" i="3"/>
  <c r="F302" i="3"/>
  <c r="F301" i="3"/>
  <c r="F298" i="3"/>
  <c r="F297" i="3"/>
  <c r="F506" i="3"/>
  <c r="E530" i="3"/>
  <c r="E529" i="3"/>
  <c r="E526" i="3"/>
  <c r="E523" i="3"/>
  <c r="E522" i="3"/>
  <c r="E521" i="3"/>
  <c r="H521" i="3"/>
  <c r="E519" i="3"/>
  <c r="H519" i="3" s="1"/>
  <c r="E508" i="3"/>
  <c r="H508" i="3" s="1"/>
  <c r="E507" i="3"/>
  <c r="E152" i="3"/>
  <c r="H152" i="3" s="1"/>
  <c r="E505" i="3"/>
  <c r="F152" i="3"/>
  <c r="E262" i="3"/>
  <c r="E239" i="3"/>
  <c r="H239" i="3" s="1"/>
  <c r="E229" i="3"/>
  <c r="H229" i="3" s="1"/>
  <c r="E186" i="3"/>
  <c r="E174" i="3"/>
  <c r="H174" i="3" s="1"/>
  <c r="E166" i="3"/>
  <c r="H166" i="3" s="1"/>
  <c r="F526" i="3"/>
  <c r="F523" i="3"/>
  <c r="F521" i="3"/>
  <c r="F518" i="3"/>
  <c r="F515" i="3"/>
  <c r="F507" i="3"/>
  <c r="F268" i="3"/>
  <c r="F266" i="3"/>
  <c r="F256" i="3"/>
  <c r="F249" i="3"/>
  <c r="F240" i="3"/>
  <c r="F237" i="3"/>
  <c r="F231" i="3"/>
  <c r="F209" i="3"/>
  <c r="F203" i="3"/>
  <c r="F188" i="3"/>
  <c r="F187" i="3"/>
  <c r="F185" i="3"/>
  <c r="F183" i="3"/>
  <c r="F182" i="3"/>
  <c r="F181" i="3"/>
  <c r="F176" i="3"/>
  <c r="F165" i="3"/>
  <c r="F162" i="3"/>
  <c r="F159" i="3"/>
  <c r="F157" i="3"/>
  <c r="E408" i="3"/>
  <c r="H408" i="3" s="1"/>
  <c r="E406" i="3"/>
  <c r="E403" i="3"/>
  <c r="H403" i="3" s="1"/>
  <c r="E401" i="3"/>
  <c r="H401" i="3" s="1"/>
  <c r="E400" i="3"/>
  <c r="E395" i="3"/>
  <c r="H395" i="3" s="1"/>
  <c r="E393" i="3"/>
  <c r="H393" i="3" s="1"/>
  <c r="E389" i="3"/>
  <c r="E388" i="3"/>
  <c r="H388" i="3" s="1"/>
  <c r="E387" i="3"/>
  <c r="H387" i="3"/>
  <c r="E383" i="3"/>
  <c r="H383" i="3" s="1"/>
  <c r="E381" i="3"/>
  <c r="H381" i="3" s="1"/>
  <c r="E379" i="3"/>
  <c r="H379" i="3" s="1"/>
  <c r="E378" i="3"/>
  <c r="H378" i="3" s="1"/>
  <c r="E377" i="3"/>
  <c r="E370" i="3"/>
  <c r="E362" i="3"/>
  <c r="H362" i="3" s="1"/>
  <c r="E358" i="3"/>
  <c r="E354" i="3"/>
  <c r="E347" i="3"/>
  <c r="H347" i="3" s="1"/>
  <c r="E345" i="3"/>
  <c r="H345" i="3" s="1"/>
  <c r="E344" i="3"/>
  <c r="H344" i="3" s="1"/>
  <c r="E343" i="3"/>
  <c r="E339" i="3"/>
  <c r="H339" i="3" s="1"/>
  <c r="E335" i="3"/>
  <c r="H335" i="3" s="1"/>
  <c r="E334" i="3"/>
  <c r="H334" i="3"/>
  <c r="E333" i="3"/>
  <c r="H333" i="3" s="1"/>
  <c r="E332" i="3"/>
  <c r="H332" i="3" s="1"/>
  <c r="E330" i="3"/>
  <c r="H330" i="3" s="1"/>
  <c r="E327" i="3"/>
  <c r="H327" i="3" s="1"/>
  <c r="E326" i="3"/>
  <c r="E320" i="3"/>
  <c r="H320" i="3" s="1"/>
  <c r="E318" i="3"/>
  <c r="H318" i="3" s="1"/>
  <c r="E317" i="3"/>
  <c r="E315" i="3"/>
  <c r="H315" i="3" s="1"/>
  <c r="E314" i="3"/>
  <c r="H314" i="3" s="1"/>
  <c r="E311" i="3"/>
  <c r="E310" i="3"/>
  <c r="E308" i="3"/>
  <c r="E307" i="3"/>
  <c r="H307" i="3" s="1"/>
  <c r="E305" i="3"/>
  <c r="H305" i="3" s="1"/>
  <c r="E304" i="3"/>
  <c r="H304" i="3"/>
  <c r="E303" i="3"/>
  <c r="H303" i="3" s="1"/>
  <c r="E302" i="3"/>
  <c r="H302" i="3" s="1"/>
  <c r="E301" i="3"/>
  <c r="H301" i="3" s="1"/>
  <c r="E298" i="3"/>
  <c r="H298" i="3" s="1"/>
  <c r="E297" i="3"/>
  <c r="H297" i="3" s="1"/>
  <c r="H117" i="4"/>
  <c r="H113" i="4"/>
  <c r="H92" i="4"/>
  <c r="E151" i="4"/>
  <c r="H287" i="4"/>
  <c r="H275" i="4"/>
  <c r="H271" i="4"/>
  <c r="H263" i="4"/>
  <c r="H259" i="4"/>
  <c r="H255" i="4"/>
  <c r="H247" i="4"/>
  <c r="H243" i="4"/>
  <c r="H227" i="4"/>
  <c r="H223" i="4"/>
  <c r="H219" i="4"/>
  <c r="H211" i="4"/>
  <c r="H195" i="4"/>
  <c r="H191" i="4"/>
  <c r="H187" i="4"/>
  <c r="H166" i="4"/>
  <c r="H155" i="4"/>
  <c r="H311" i="4"/>
  <c r="F523" i="4"/>
  <c r="H515" i="4"/>
  <c r="G151" i="4"/>
  <c r="H151" i="4" s="1"/>
  <c r="E157" i="4"/>
  <c r="H157" i="4"/>
  <c r="E294" i="4"/>
  <c r="F295" i="4"/>
  <c r="H445" i="4"/>
  <c r="H434" i="4"/>
  <c r="H430" i="4"/>
  <c r="H422" i="4"/>
  <c r="H410" i="4"/>
  <c r="H394" i="4"/>
  <c r="H390" i="4"/>
  <c r="H375" i="4"/>
  <c r="H355" i="4"/>
  <c r="H344" i="4"/>
  <c r="H340" i="4"/>
  <c r="H310" i="4"/>
  <c r="H297" i="4"/>
  <c r="H518" i="4"/>
  <c r="H514" i="4"/>
  <c r="E132" i="4"/>
  <c r="H114" i="4"/>
  <c r="H81" i="4"/>
  <c r="H77" i="4"/>
  <c r="H288" i="4"/>
  <c r="H284" i="4"/>
  <c r="H268" i="4"/>
  <c r="H252" i="4"/>
  <c r="H228" i="4"/>
  <c r="H224" i="4"/>
  <c r="H212" i="4"/>
  <c r="H208" i="4"/>
  <c r="H204" i="4"/>
  <c r="H196" i="4"/>
  <c r="H192" i="4"/>
  <c r="H185" i="4"/>
  <c r="H175" i="4"/>
  <c r="H171" i="4"/>
  <c r="H159" i="4"/>
  <c r="H156" i="4"/>
  <c r="H448" i="4"/>
  <c r="H444" i="4"/>
  <c r="H440" i="4"/>
  <c r="H417" i="4"/>
  <c r="H401" i="4"/>
  <c r="H393" i="4"/>
  <c r="H389" i="4"/>
  <c r="H385" i="4"/>
  <c r="H381" i="4"/>
  <c r="H378" i="4"/>
  <c r="H362" i="4"/>
  <c r="H343" i="4"/>
  <c r="H316" i="4"/>
  <c r="H302" i="4"/>
  <c r="H299" i="4"/>
  <c r="G12" i="4"/>
  <c r="F127" i="4"/>
  <c r="F122" i="4"/>
  <c r="F100" i="4"/>
  <c r="F94" i="4"/>
  <c r="F93" i="4"/>
  <c r="F186" i="4"/>
  <c r="F183" i="4"/>
  <c r="F178" i="4"/>
  <c r="E332" i="4"/>
  <c r="F518" i="4"/>
  <c r="F18" i="4"/>
  <c r="F437" i="4"/>
  <c r="F378" i="4"/>
  <c r="F354" i="4"/>
  <c r="F334" i="4"/>
  <c r="F333" i="4"/>
  <c r="F332" i="4"/>
  <c r="F317" i="4"/>
  <c r="F314" i="4"/>
  <c r="F301" i="4"/>
  <c r="F298" i="4"/>
  <c r="H133" i="5"/>
  <c r="H122" i="5"/>
  <c r="H98" i="5"/>
  <c r="H91" i="5"/>
  <c r="F463" i="5"/>
  <c r="F460" i="5"/>
  <c r="E505" i="5"/>
  <c r="H57" i="5"/>
  <c r="H53" i="5"/>
  <c r="H44" i="5"/>
  <c r="H33" i="5"/>
  <c r="H29" i="5"/>
  <c r="H22" i="5"/>
  <c r="H72" i="5"/>
  <c r="H234" i="5"/>
  <c r="H221" i="5"/>
  <c r="H171" i="5"/>
  <c r="E294" i="5"/>
  <c r="F495" i="5"/>
  <c r="F492" i="5"/>
  <c r="F485" i="5"/>
  <c r="F483" i="5"/>
  <c r="F480" i="5"/>
  <c r="F456" i="5"/>
  <c r="H335" i="5"/>
  <c r="H27" i="5"/>
  <c r="H224" i="5"/>
  <c r="H220" i="5"/>
  <c r="H202" i="5"/>
  <c r="H198" i="5"/>
  <c r="F295" i="5"/>
  <c r="F491" i="5"/>
  <c r="H487" i="5"/>
  <c r="H475" i="5"/>
  <c r="H467" i="5"/>
  <c r="F464" i="5"/>
  <c r="H461" i="5"/>
  <c r="F458" i="5"/>
  <c r="H454" i="5"/>
  <c r="H447" i="5"/>
  <c r="H443" i="5"/>
  <c r="H417" i="5"/>
  <c r="H414" i="5"/>
  <c r="H382" i="5"/>
  <c r="H376" i="5"/>
  <c r="H348" i="5"/>
  <c r="H343" i="5"/>
  <c r="H337" i="5"/>
  <c r="H323" i="5"/>
  <c r="H124" i="5"/>
  <c r="H77" i="5"/>
  <c r="F497" i="5"/>
  <c r="H496" i="5"/>
  <c r="F493" i="5"/>
  <c r="F478" i="5"/>
  <c r="F475" i="5"/>
  <c r="H457" i="5"/>
  <c r="H434" i="5"/>
  <c r="H429" i="5"/>
  <c r="H425" i="5"/>
  <c r="H413" i="5"/>
  <c r="H402" i="5"/>
  <c r="H384" i="5"/>
  <c r="H381" i="5"/>
  <c r="H375" i="5"/>
  <c r="H369" i="5"/>
  <c r="H361" i="5"/>
  <c r="H342" i="5"/>
  <c r="H336" i="5"/>
  <c r="H320" i="5"/>
  <c r="H312" i="5"/>
  <c r="H306" i="5"/>
  <c r="H300" i="5"/>
  <c r="H58" i="5"/>
  <c r="H54" i="5"/>
  <c r="H30" i="5"/>
  <c r="C10" i="5"/>
  <c r="E18" i="5"/>
  <c r="F141" i="5"/>
  <c r="F129" i="5"/>
  <c r="F121" i="5"/>
  <c r="F119" i="5"/>
  <c r="F113" i="5"/>
  <c r="F104" i="5"/>
  <c r="F103" i="5"/>
  <c r="F98" i="5"/>
  <c r="F94" i="5"/>
  <c r="F88" i="5"/>
  <c r="F84" i="5"/>
  <c r="F80" i="5"/>
  <c r="G151" i="5"/>
  <c r="E268" i="5"/>
  <c r="H268" i="5" s="1"/>
  <c r="E266" i="5"/>
  <c r="H266" i="5" s="1"/>
  <c r="E262" i="5"/>
  <c r="H262" i="5" s="1"/>
  <c r="E253" i="5"/>
  <c r="H253" i="5"/>
  <c r="E231" i="5"/>
  <c r="H231" i="5" s="1"/>
  <c r="E186" i="5"/>
  <c r="H186" i="5" s="1"/>
  <c r="E183" i="5"/>
  <c r="F25" i="5"/>
  <c r="F26" i="5"/>
  <c r="F27" i="5"/>
  <c r="F28" i="5"/>
  <c r="F40" i="5"/>
  <c r="F42" i="5"/>
  <c r="F48" i="5"/>
  <c r="F60" i="5"/>
  <c r="F61" i="5"/>
  <c r="E157" i="5"/>
  <c r="H157" i="5" s="1"/>
  <c r="E165" i="5"/>
  <c r="H165" i="5"/>
  <c r="E166" i="5"/>
  <c r="H166" i="5" s="1"/>
  <c r="F286" i="5"/>
  <c r="F268" i="5"/>
  <c r="F255" i="5"/>
  <c r="E252" i="5"/>
  <c r="E238" i="5"/>
  <c r="H238" i="5"/>
  <c r="E229" i="5"/>
  <c r="H229" i="5"/>
  <c r="E216" i="5"/>
  <c r="H216" i="5"/>
  <c r="E206" i="5"/>
  <c r="E182" i="5"/>
  <c r="H182" i="5"/>
  <c r="E177" i="5"/>
  <c r="G12" i="5"/>
  <c r="E151" i="5"/>
  <c r="H151" i="5" s="1"/>
  <c r="E249" i="5"/>
  <c r="H249" i="5" s="1"/>
  <c r="E237" i="5"/>
  <c r="H237" i="5" s="1"/>
  <c r="E236" i="5"/>
  <c r="H236" i="5"/>
  <c r="E196" i="5"/>
  <c r="H196" i="5" s="1"/>
  <c r="E181" i="5"/>
  <c r="H181" i="5"/>
  <c r="E176" i="5"/>
  <c r="H176" i="5" s="1"/>
  <c r="E28" i="5"/>
  <c r="H28" i="5" s="1"/>
  <c r="E37" i="5"/>
  <c r="E40" i="5"/>
  <c r="E43" i="5"/>
  <c r="E48" i="5"/>
  <c r="E50" i="5"/>
  <c r="H50" i="5" s="1"/>
  <c r="F157" i="5"/>
  <c r="F169" i="5"/>
  <c r="F176" i="5"/>
  <c r="F181" i="5"/>
  <c r="F196" i="5"/>
  <c r="F209" i="5"/>
  <c r="F214" i="5"/>
  <c r="F237" i="5"/>
  <c r="F249" i="5"/>
  <c r="E143" i="5"/>
  <c r="E138" i="5"/>
  <c r="E123" i="5"/>
  <c r="E118" i="5"/>
  <c r="E116" i="5"/>
  <c r="E113" i="5"/>
  <c r="H113" i="5" s="1"/>
  <c r="E110" i="5"/>
  <c r="E107" i="5"/>
  <c r="E102" i="5"/>
  <c r="E100" i="5"/>
  <c r="E92" i="5"/>
  <c r="H92" i="5" s="1"/>
  <c r="E86" i="5"/>
  <c r="E84" i="5"/>
  <c r="H84" i="5" s="1"/>
  <c r="E82" i="5"/>
  <c r="H82" i="5" s="1"/>
  <c r="E80" i="5"/>
  <c r="H80" i="5" s="1"/>
  <c r="E74" i="5"/>
  <c r="E152" i="5"/>
  <c r="E247" i="5"/>
  <c r="H247" i="5"/>
  <c r="E244" i="5"/>
  <c r="H244" i="5" s="1"/>
  <c r="E209" i="5"/>
  <c r="E179" i="5"/>
  <c r="H179" i="5" s="1"/>
  <c r="E175" i="5"/>
  <c r="H175" i="5"/>
  <c r="E517" i="5"/>
  <c r="H517" i="5" s="1"/>
  <c r="E509" i="5"/>
  <c r="E493" i="5"/>
  <c r="E491" i="5"/>
  <c r="E485" i="5"/>
  <c r="H485" i="5" s="1"/>
  <c r="E484" i="5"/>
  <c r="E483" i="5"/>
  <c r="H483" i="5" s="1"/>
  <c r="E478" i="5"/>
  <c r="H478" i="5" s="1"/>
  <c r="E464" i="5"/>
  <c r="H464" i="5" s="1"/>
  <c r="E463" i="5"/>
  <c r="H463" i="5" s="1"/>
  <c r="E458" i="5"/>
  <c r="H458" i="5" s="1"/>
  <c r="E450" i="5"/>
  <c r="H450" i="5" s="1"/>
  <c r="E437" i="5"/>
  <c r="H437" i="5" s="1"/>
  <c r="E432" i="5"/>
  <c r="E422" i="5"/>
  <c r="H422" i="5" s="1"/>
  <c r="E420" i="5"/>
  <c r="E412" i="5"/>
  <c r="H412" i="5" s="1"/>
  <c r="E411" i="5"/>
  <c r="E408" i="5"/>
  <c r="H408" i="5" s="1"/>
  <c r="E407" i="5"/>
  <c r="H407" i="5" s="1"/>
  <c r="E406" i="5"/>
  <c r="H406" i="5" s="1"/>
  <c r="E405" i="5"/>
  <c r="E403" i="5"/>
  <c r="H403" i="5" s="1"/>
  <c r="E401" i="5"/>
  <c r="H401" i="5" s="1"/>
  <c r="E397" i="5"/>
  <c r="H397" i="5" s="1"/>
  <c r="E393" i="5"/>
  <c r="H393" i="5" s="1"/>
  <c r="E391" i="5"/>
  <c r="H391" i="5" s="1"/>
  <c r="E390" i="5"/>
  <c r="E388" i="5"/>
  <c r="H388" i="5" s="1"/>
  <c r="E387" i="5"/>
  <c r="H387" i="5" s="1"/>
  <c r="E386" i="5"/>
  <c r="E379" i="5"/>
  <c r="E378" i="5"/>
  <c r="H378" i="5" s="1"/>
  <c r="E377" i="5"/>
  <c r="H377" i="5" s="1"/>
  <c r="E372" i="5"/>
  <c r="H372" i="5" s="1"/>
  <c r="E370" i="5"/>
  <c r="E367" i="5"/>
  <c r="H367" i="5" s="1"/>
  <c r="E363" i="5"/>
  <c r="H363" i="5" s="1"/>
  <c r="E358" i="5"/>
  <c r="H358" i="5" s="1"/>
  <c r="E357" i="5"/>
  <c r="H357" i="5" s="1"/>
  <c r="E354" i="5"/>
  <c r="H354" i="5" s="1"/>
  <c r="E347" i="5"/>
  <c r="H347" i="5" s="1"/>
  <c r="E346" i="5"/>
  <c r="H346" i="5" s="1"/>
  <c r="E345" i="5"/>
  <c r="H345" i="5" s="1"/>
  <c r="E344" i="5"/>
  <c r="H344" i="5" s="1"/>
  <c r="E334" i="5"/>
  <c r="H334" i="5" s="1"/>
  <c r="E333" i="5"/>
  <c r="E332" i="5"/>
  <c r="H332" i="5" s="1"/>
  <c r="E327" i="5"/>
  <c r="H327" i="5" s="1"/>
  <c r="E326" i="5"/>
  <c r="E325" i="5"/>
  <c r="E318" i="5"/>
  <c r="E317" i="5"/>
  <c r="H317" i="5" s="1"/>
  <c r="E314" i="5"/>
  <c r="H314" i="5" s="1"/>
  <c r="E310" i="5"/>
  <c r="E307" i="5"/>
  <c r="H307" i="5" s="1"/>
  <c r="E304" i="5"/>
  <c r="H304" i="5" s="1"/>
  <c r="E302" i="5"/>
  <c r="H302" i="5" s="1"/>
  <c r="E301" i="5"/>
  <c r="E298" i="5"/>
  <c r="E297" i="5"/>
  <c r="H297" i="5" s="1"/>
  <c r="E523" i="5"/>
  <c r="H523" i="5" s="1"/>
  <c r="E522" i="5"/>
  <c r="H522" i="5" s="1"/>
  <c r="E515" i="5"/>
  <c r="E514" i="5"/>
  <c r="E508" i="5"/>
  <c r="E507" i="5"/>
  <c r="F524" i="5"/>
  <c r="E521" i="5"/>
  <c r="H521" i="5" s="1"/>
  <c r="F442" i="5"/>
  <c r="F438" i="5"/>
  <c r="F437" i="5"/>
  <c r="F432" i="5"/>
  <c r="F430" i="5"/>
  <c r="F420" i="5"/>
  <c r="F416" i="5"/>
  <c r="F412" i="5"/>
  <c r="F411" i="5"/>
  <c r="F409" i="5"/>
  <c r="F408" i="5"/>
  <c r="F407" i="5"/>
  <c r="F406" i="5"/>
  <c r="F401" i="5"/>
  <c r="F397" i="5"/>
  <c r="F393" i="5"/>
  <c r="F391" i="5"/>
  <c r="F390" i="5"/>
  <c r="F389" i="5"/>
  <c r="F388" i="5"/>
  <c r="F387" i="5"/>
  <c r="F386" i="5"/>
  <c r="F385" i="5"/>
  <c r="F383" i="5"/>
  <c r="F379" i="5"/>
  <c r="F378" i="5"/>
  <c r="F377" i="5"/>
  <c r="F368" i="5"/>
  <c r="F367" i="5"/>
  <c r="F366" i="5"/>
  <c r="F365" i="5"/>
  <c r="F364" i="5"/>
  <c r="F363" i="5"/>
  <c r="F359" i="5"/>
  <c r="F358" i="5"/>
  <c r="F354" i="5"/>
  <c r="F347" i="5"/>
  <c r="F345" i="5"/>
  <c r="F344" i="5"/>
  <c r="F341" i="5"/>
  <c r="F339" i="5"/>
  <c r="F335" i="5"/>
  <c r="F334" i="5"/>
  <c r="F333" i="5"/>
  <c r="F332" i="5"/>
  <c r="F331" i="5"/>
  <c r="F330" i="5"/>
  <c r="F326" i="5"/>
  <c r="F325" i="5"/>
  <c r="F322" i="5"/>
  <c r="F321" i="5"/>
  <c r="F319" i="5"/>
  <c r="F318" i="5"/>
  <c r="F317" i="5"/>
  <c r="F315" i="5"/>
  <c r="F314" i="5"/>
  <c r="F311" i="5"/>
  <c r="F310" i="5"/>
  <c r="F308" i="5"/>
  <c r="F307" i="5"/>
  <c r="F304" i="5"/>
  <c r="F303" i="5"/>
  <c r="F301" i="5"/>
  <c r="F298" i="5"/>
  <c r="F297" i="5"/>
  <c r="E506" i="5"/>
  <c r="H506" i="5" s="1"/>
  <c r="E526" i="5"/>
  <c r="F523" i="5"/>
  <c r="E519" i="5"/>
  <c r="E518" i="5"/>
  <c r="H518" i="5" s="1"/>
  <c r="E18" i="6"/>
  <c r="E240" i="6"/>
  <c r="H240" i="6" s="1"/>
  <c r="E294" i="6"/>
  <c r="E295" i="6"/>
  <c r="F295" i="6"/>
  <c r="H497" i="6"/>
  <c r="H493" i="6"/>
  <c r="H487" i="6"/>
  <c r="H479" i="6"/>
  <c r="H425" i="6"/>
  <c r="H409" i="6"/>
  <c r="H369" i="6"/>
  <c r="E505" i="6"/>
  <c r="H527" i="6"/>
  <c r="E509" i="6"/>
  <c r="E151" i="6"/>
  <c r="E249" i="6"/>
  <c r="H249" i="6" s="1"/>
  <c r="H486" i="6"/>
  <c r="H482" i="6"/>
  <c r="H478" i="6"/>
  <c r="H474" i="6"/>
  <c r="H440" i="6"/>
  <c r="H424" i="6"/>
  <c r="H408" i="6"/>
  <c r="H392" i="6"/>
  <c r="H376" i="6"/>
  <c r="H360" i="6"/>
  <c r="F509" i="6"/>
  <c r="H61" i="6"/>
  <c r="H58" i="6"/>
  <c r="H38" i="6"/>
  <c r="H141" i="6"/>
  <c r="H127" i="6"/>
  <c r="H123" i="6"/>
  <c r="H107" i="6"/>
  <c r="H94" i="6"/>
  <c r="H85" i="6"/>
  <c r="H81" i="6"/>
  <c r="H79" i="6"/>
  <c r="H280" i="6"/>
  <c r="H264" i="6"/>
  <c r="H252" i="6"/>
  <c r="H198" i="6"/>
  <c r="H191" i="6"/>
  <c r="H187" i="6"/>
  <c r="H184" i="6"/>
  <c r="H180" i="6"/>
  <c r="H168" i="6"/>
  <c r="H161" i="6"/>
  <c r="H305" i="6"/>
  <c r="G505" i="6"/>
  <c r="E521" i="6"/>
  <c r="F508" i="6"/>
  <c r="H57" i="6"/>
  <c r="H41" i="6"/>
  <c r="H37" i="6"/>
  <c r="H26" i="6"/>
  <c r="H22" i="6"/>
  <c r="H145" i="6"/>
  <c r="H134" i="6"/>
  <c r="H126" i="6"/>
  <c r="H114" i="6"/>
  <c r="H110" i="6"/>
  <c r="H97" i="6"/>
  <c r="H93" i="6"/>
  <c r="H91" i="6"/>
  <c r="H87" i="6"/>
  <c r="H84" i="6"/>
  <c r="H78" i="6"/>
  <c r="H73" i="6"/>
  <c r="H287" i="6"/>
  <c r="H283" i="6"/>
  <c r="H279" i="6"/>
  <c r="H275" i="6"/>
  <c r="H271" i="6"/>
  <c r="H267" i="6"/>
  <c r="H263" i="6"/>
  <c r="H251" i="6"/>
  <c r="H247" i="6"/>
  <c r="E244" i="6"/>
  <c r="E238" i="6"/>
  <c r="H238" i="6"/>
  <c r="E235" i="6"/>
  <c r="H235" i="6" s="1"/>
  <c r="H209" i="6"/>
  <c r="H194" i="6"/>
  <c r="H190" i="6"/>
  <c r="H183" i="6"/>
  <c r="H179" i="6"/>
  <c r="H175" i="6"/>
  <c r="H171" i="6"/>
  <c r="H167" i="6"/>
  <c r="H164" i="6"/>
  <c r="H160" i="6"/>
  <c r="H154" i="6"/>
  <c r="H518" i="6"/>
  <c r="E143" i="6"/>
  <c r="E105" i="6"/>
  <c r="E92" i="6"/>
  <c r="H92" i="6" s="1"/>
  <c r="E186" i="6"/>
  <c r="H186" i="6" s="1"/>
  <c r="E165" i="6"/>
  <c r="E157" i="6"/>
  <c r="E347" i="6"/>
  <c r="H347" i="6" s="1"/>
  <c r="E339" i="6"/>
  <c r="H339" i="6" s="1"/>
  <c r="F318" i="6"/>
  <c r="E522" i="6"/>
  <c r="E514" i="6"/>
  <c r="H514" i="6" s="1"/>
  <c r="E508" i="6"/>
  <c r="F142" i="6"/>
  <c r="F115" i="6"/>
  <c r="F240" i="6"/>
  <c r="F235" i="6"/>
  <c r="F232" i="6"/>
  <c r="F222" i="6"/>
  <c r="E489" i="6"/>
  <c r="E483" i="6"/>
  <c r="E472" i="6"/>
  <c r="E464" i="6"/>
  <c r="H464" i="6" s="1"/>
  <c r="E393" i="6"/>
  <c r="E346" i="6"/>
  <c r="H346" i="6" s="1"/>
  <c r="E345" i="6"/>
  <c r="E344" i="6"/>
  <c r="H344" i="6" s="1"/>
  <c r="F340" i="6"/>
  <c r="F315" i="6"/>
  <c r="E314" i="6"/>
  <c r="F307" i="6"/>
  <c r="F301" i="6"/>
  <c r="E298" i="6"/>
  <c r="H298" i="6"/>
  <c r="F338" i="6"/>
  <c r="E335" i="6"/>
  <c r="H335" i="6" s="1"/>
  <c r="F314" i="6"/>
  <c r="F522" i="6"/>
  <c r="F521" i="6"/>
  <c r="F485" i="6"/>
  <c r="F484" i="6"/>
  <c r="E460" i="6"/>
  <c r="H460" i="6" s="1"/>
  <c r="E333" i="6"/>
  <c r="H333" i="6" s="1"/>
  <c r="E332" i="6"/>
  <c r="H332" i="6" s="1"/>
  <c r="E318" i="6"/>
  <c r="H318" i="6" s="1"/>
  <c r="E317" i="6"/>
  <c r="E316" i="6"/>
  <c r="H316" i="6" s="1"/>
  <c r="E52" i="6"/>
  <c r="H52" i="6" s="1"/>
  <c r="E51" i="6"/>
  <c r="E48" i="6"/>
  <c r="H48" i="6"/>
  <c r="E47" i="6"/>
  <c r="H47" i="6" s="1"/>
  <c r="H129" i="7"/>
  <c r="H110" i="7"/>
  <c r="H93" i="7"/>
  <c r="H78" i="7"/>
  <c r="G151" i="7"/>
  <c r="E281" i="7"/>
  <c r="H281" i="7" s="1"/>
  <c r="H77" i="7"/>
  <c r="F152" i="7"/>
  <c r="H263" i="7"/>
  <c r="H215" i="7"/>
  <c r="H212" i="7"/>
  <c r="H180" i="7"/>
  <c r="H171" i="7"/>
  <c r="H480" i="7"/>
  <c r="H417" i="7"/>
  <c r="H409" i="7"/>
  <c r="H384" i="7"/>
  <c r="H312" i="7"/>
  <c r="H57" i="7"/>
  <c r="H45" i="7"/>
  <c r="H41" i="7"/>
  <c r="H76" i="7"/>
  <c r="E151" i="7"/>
  <c r="H286" i="7"/>
  <c r="H279" i="7"/>
  <c r="H246" i="7"/>
  <c r="H236" i="7"/>
  <c r="H233" i="7"/>
  <c r="H223" i="7"/>
  <c r="H217" i="7"/>
  <c r="H202" i="7"/>
  <c r="H185" i="7"/>
  <c r="H168" i="7"/>
  <c r="H473" i="7"/>
  <c r="H457" i="7"/>
  <c r="H416" i="7"/>
  <c r="H44" i="7"/>
  <c r="H32" i="7"/>
  <c r="E71" i="7"/>
  <c r="H71" i="7" s="1"/>
  <c r="H135" i="7"/>
  <c r="H132" i="7"/>
  <c r="H194" i="7"/>
  <c r="H190" i="7"/>
  <c r="H184" i="7"/>
  <c r="H173" i="7"/>
  <c r="H313" i="7"/>
  <c r="H514" i="7"/>
  <c r="D9" i="7"/>
  <c r="E137" i="7"/>
  <c r="H137" i="7"/>
  <c r="E131" i="7"/>
  <c r="H131" i="7" s="1"/>
  <c r="E123" i="7"/>
  <c r="E121" i="7"/>
  <c r="E119" i="7"/>
  <c r="H119" i="7"/>
  <c r="E118" i="7"/>
  <c r="H118" i="7" s="1"/>
  <c r="E115" i="7"/>
  <c r="E113" i="7"/>
  <c r="E112" i="7"/>
  <c r="H112" i="7"/>
  <c r="E107" i="7"/>
  <c r="E105" i="7"/>
  <c r="E103" i="7"/>
  <c r="E102" i="7"/>
  <c r="E99" i="7"/>
  <c r="E98" i="7"/>
  <c r="H98" i="7" s="1"/>
  <c r="E94" i="7"/>
  <c r="E88" i="7"/>
  <c r="H88" i="7"/>
  <c r="E86" i="7"/>
  <c r="E85" i="7"/>
  <c r="H85" i="7" s="1"/>
  <c r="E84" i="7"/>
  <c r="H84" i="7" s="1"/>
  <c r="E83" i="7"/>
  <c r="E82" i="7"/>
  <c r="E80" i="7"/>
  <c r="H80" i="7" s="1"/>
  <c r="E74" i="7"/>
  <c r="H74" i="7" s="1"/>
  <c r="E73" i="7"/>
  <c r="E72" i="7"/>
  <c r="E497" i="7"/>
  <c r="F491" i="7"/>
  <c r="F485" i="7"/>
  <c r="F483" i="7"/>
  <c r="F469" i="7"/>
  <c r="F467" i="7"/>
  <c r="E464" i="7"/>
  <c r="H464" i="7" s="1"/>
  <c r="F460" i="7"/>
  <c r="E458" i="7"/>
  <c r="E456" i="7"/>
  <c r="E442" i="7"/>
  <c r="H442" i="7" s="1"/>
  <c r="F437" i="7"/>
  <c r="E434" i="7"/>
  <c r="H434" i="7" s="1"/>
  <c r="E433" i="7"/>
  <c r="E432" i="7"/>
  <c r="H432" i="7" s="1"/>
  <c r="F412" i="7"/>
  <c r="F411" i="7"/>
  <c r="E408" i="7"/>
  <c r="F405" i="7"/>
  <c r="F403" i="7"/>
  <c r="E401" i="7"/>
  <c r="H401" i="7" s="1"/>
  <c r="E393" i="7"/>
  <c r="H393" i="7"/>
  <c r="E392" i="7"/>
  <c r="H392" i="7" s="1"/>
  <c r="F388" i="7"/>
  <c r="F387" i="7"/>
  <c r="E386" i="7"/>
  <c r="H386" i="7" s="1"/>
  <c r="E378" i="7"/>
  <c r="H378" i="7" s="1"/>
  <c r="E377" i="7"/>
  <c r="F372" i="7"/>
  <c r="E370" i="7"/>
  <c r="H370" i="7" s="1"/>
  <c r="F363" i="7"/>
  <c r="F357" i="7"/>
  <c r="E354" i="7"/>
  <c r="H354" i="7" s="1"/>
  <c r="F347" i="7"/>
  <c r="E345" i="7"/>
  <c r="H345" i="7" s="1"/>
  <c r="E344" i="7"/>
  <c r="F341" i="7"/>
  <c r="F339" i="7"/>
  <c r="E337" i="7"/>
  <c r="H337" i="7" s="1"/>
  <c r="F333" i="7"/>
  <c r="F332" i="7"/>
  <c r="E330" i="7"/>
  <c r="H330" i="7" s="1"/>
  <c r="E328" i="7"/>
  <c r="H328" i="7" s="1"/>
  <c r="F317" i="7"/>
  <c r="F315" i="7"/>
  <c r="E314" i="7"/>
  <c r="F308" i="7"/>
  <c r="F307" i="7"/>
  <c r="E305" i="7"/>
  <c r="E304" i="7"/>
  <c r="H304" i="7" s="1"/>
  <c r="F301" i="7"/>
  <c r="E298" i="7"/>
  <c r="H298" i="7" s="1"/>
  <c r="E297" i="7"/>
  <c r="E296" i="7"/>
  <c r="H296" i="7" s="1"/>
  <c r="E505" i="7"/>
  <c r="E529" i="7"/>
  <c r="F524" i="7"/>
  <c r="E521" i="7"/>
  <c r="F63" i="7"/>
  <c r="F61" i="7"/>
  <c r="F60" i="7"/>
  <c r="F56" i="7"/>
  <c r="F52" i="7"/>
  <c r="F50" i="7"/>
  <c r="F49" i="7"/>
  <c r="F48" i="7"/>
  <c r="F30" i="7"/>
  <c r="F29" i="7"/>
  <c r="F28" i="7"/>
  <c r="F26" i="7"/>
  <c r="F25" i="7"/>
  <c r="F24" i="7"/>
  <c r="F23" i="7"/>
  <c r="F21" i="7"/>
  <c r="E18" i="7"/>
  <c r="H18" i="7" s="1"/>
  <c r="F137" i="7"/>
  <c r="F134" i="7"/>
  <c r="F123" i="7"/>
  <c r="F122" i="7"/>
  <c r="F115" i="7"/>
  <c r="F112" i="7"/>
  <c r="F104" i="7"/>
  <c r="F101" i="7"/>
  <c r="F98" i="7"/>
  <c r="F93" i="7"/>
  <c r="F84" i="7"/>
  <c r="F83" i="7"/>
  <c r="F82" i="7"/>
  <c r="F74" i="7"/>
  <c r="E152" i="7"/>
  <c r="H152" i="7" s="1"/>
  <c r="E294" i="7"/>
  <c r="H294" i="7" s="1"/>
  <c r="F295" i="7"/>
  <c r="E463" i="7"/>
  <c r="E455" i="7"/>
  <c r="H455" i="7" s="1"/>
  <c r="F442" i="7"/>
  <c r="E391" i="7"/>
  <c r="F386" i="7"/>
  <c r="F378" i="7"/>
  <c r="F354" i="7"/>
  <c r="E343" i="7"/>
  <c r="H343" i="7" s="1"/>
  <c r="E335" i="7"/>
  <c r="F330" i="7"/>
  <c r="F322" i="7"/>
  <c r="E319" i="7"/>
  <c r="F314" i="7"/>
  <c r="E303" i="7"/>
  <c r="H303" i="7" s="1"/>
  <c r="F298" i="7"/>
  <c r="E506" i="7"/>
  <c r="H506" i="7"/>
  <c r="F506" i="7"/>
  <c r="F530" i="7"/>
  <c r="E526" i="7"/>
  <c r="H526" i="7"/>
  <c r="F523" i="7"/>
  <c r="E518" i="7"/>
  <c r="F513" i="7"/>
  <c r="E512" i="7"/>
  <c r="E510" i="7"/>
  <c r="H510" i="7" s="1"/>
  <c r="F507" i="7"/>
  <c r="E270" i="7"/>
  <c r="H270" i="7" s="1"/>
  <c r="E268" i="7"/>
  <c r="H268" i="7"/>
  <c r="E266" i="7"/>
  <c r="H266" i="7" s="1"/>
  <c r="E256" i="7"/>
  <c r="H256" i="7"/>
  <c r="E253" i="7"/>
  <c r="H253" i="7" s="1"/>
  <c r="E249" i="7"/>
  <c r="E248" i="7"/>
  <c r="H248" i="7" s="1"/>
  <c r="E247" i="7"/>
  <c r="H247" i="7" s="1"/>
  <c r="E244" i="7"/>
  <c r="H244" i="7" s="1"/>
  <c r="E240" i="7"/>
  <c r="H240" i="7"/>
  <c r="E239" i="7"/>
  <c r="E238" i="7"/>
  <c r="E237" i="7"/>
  <c r="H237" i="7" s="1"/>
  <c r="E235" i="7"/>
  <c r="E231" i="7"/>
  <c r="E229" i="7"/>
  <c r="E222" i="7"/>
  <c r="E220" i="7"/>
  <c r="H220" i="7"/>
  <c r="E216" i="7"/>
  <c r="E209" i="7"/>
  <c r="H209" i="7"/>
  <c r="E201" i="7"/>
  <c r="H201" i="7" s="1"/>
  <c r="E200" i="7"/>
  <c r="E196" i="7"/>
  <c r="H196" i="7" s="1"/>
  <c r="E178" i="7"/>
  <c r="H178" i="7" s="1"/>
  <c r="E177" i="7"/>
  <c r="E176" i="7"/>
  <c r="H176" i="7"/>
  <c r="E175" i="7"/>
  <c r="H175" i="7" s="1"/>
  <c r="E174" i="7"/>
  <c r="H174" i="7"/>
  <c r="E169" i="7"/>
  <c r="H169" i="7" s="1"/>
  <c r="E166" i="7"/>
  <c r="H166" i="7"/>
  <c r="E165" i="7"/>
  <c r="H165" i="7" s="1"/>
  <c r="E163" i="7"/>
  <c r="H163" i="7" s="1"/>
  <c r="E158" i="7"/>
  <c r="E157" i="7"/>
  <c r="H157" i="7"/>
  <c r="E295" i="7"/>
  <c r="E493" i="7"/>
  <c r="H493" i="7" s="1"/>
  <c r="E485" i="7"/>
  <c r="E484" i="7"/>
  <c r="E469" i="7"/>
  <c r="H469" i="7" s="1"/>
  <c r="F464" i="7"/>
  <c r="F463" i="7"/>
  <c r="E460" i="7"/>
  <c r="F447" i="7"/>
  <c r="E437" i="7"/>
  <c r="H437" i="7" s="1"/>
  <c r="F433" i="7"/>
  <c r="F432" i="7"/>
  <c r="F415" i="7"/>
  <c r="E412" i="7"/>
  <c r="H412" i="7" s="1"/>
  <c r="F409" i="7"/>
  <c r="F408" i="7"/>
  <c r="F407" i="7"/>
  <c r="E406" i="7"/>
  <c r="H406" i="7" s="1"/>
  <c r="E405" i="7"/>
  <c r="H405" i="7" s="1"/>
  <c r="F401" i="7"/>
  <c r="F391" i="7"/>
  <c r="F383" i="7"/>
  <c r="E380" i="7"/>
  <c r="H380" i="7" s="1"/>
  <c r="F377" i="7"/>
  <c r="E372" i="7"/>
  <c r="H372" i="7" s="1"/>
  <c r="F359" i="7"/>
  <c r="E358" i="7"/>
  <c r="H358" i="7" s="1"/>
  <c r="F345" i="7"/>
  <c r="F344" i="7"/>
  <c r="F343" i="7"/>
  <c r="E342" i="7"/>
  <c r="H342" i="7" s="1"/>
  <c r="E340" i="7"/>
  <c r="H340" i="7"/>
  <c r="F337" i="7"/>
  <c r="F335" i="7"/>
  <c r="E334" i="7"/>
  <c r="E333" i="7"/>
  <c r="H333" i="7" s="1"/>
  <c r="E332" i="7"/>
  <c r="H332" i="7" s="1"/>
  <c r="F328" i="7"/>
  <c r="E326" i="7"/>
  <c r="H326" i="7" s="1"/>
  <c r="F319" i="7"/>
  <c r="E318" i="7"/>
  <c r="E317" i="7"/>
  <c r="H317" i="7" s="1"/>
  <c r="F312" i="7"/>
  <c r="F311" i="7"/>
  <c r="E310" i="7"/>
  <c r="H310" i="7" s="1"/>
  <c r="E308" i="7"/>
  <c r="H308" i="7"/>
  <c r="F305" i="7"/>
  <c r="F304" i="7"/>
  <c r="F303" i="7"/>
  <c r="E302" i="7"/>
  <c r="H302" i="7" s="1"/>
  <c r="E301" i="7"/>
  <c r="F297" i="7"/>
  <c r="E509" i="7"/>
  <c r="F281" i="7"/>
  <c r="F273" i="7"/>
  <c r="F271" i="7"/>
  <c r="F268" i="7"/>
  <c r="F266" i="7"/>
  <c r="F258" i="7"/>
  <c r="F256" i="7"/>
  <c r="F254" i="7"/>
  <c r="F249" i="7"/>
  <c r="F248" i="7"/>
  <c r="F247" i="7"/>
  <c r="F246" i="7"/>
  <c r="F245" i="7"/>
  <c r="F240" i="7"/>
  <c r="F239" i="7"/>
  <c r="F238" i="7"/>
  <c r="F237" i="7"/>
  <c r="F232" i="7"/>
  <c r="F231" i="7"/>
  <c r="F230" i="7"/>
  <c r="F229" i="7"/>
  <c r="F214" i="7"/>
  <c r="F206" i="7"/>
  <c r="F203" i="7"/>
  <c r="F196" i="7"/>
  <c r="F195" i="7"/>
  <c r="F187" i="7"/>
  <c r="F186" i="7"/>
  <c r="F182" i="7"/>
  <c r="F181" i="7"/>
  <c r="F178" i="7"/>
  <c r="F177" i="7"/>
  <c r="F176" i="7"/>
  <c r="F175" i="7"/>
  <c r="F174" i="7"/>
  <c r="F173" i="7"/>
  <c r="F169" i="7"/>
  <c r="F166" i="7"/>
  <c r="F165" i="7"/>
  <c r="F163" i="7"/>
  <c r="F160" i="7"/>
  <c r="F159" i="7"/>
  <c r="F158" i="7"/>
  <c r="F157" i="7"/>
  <c r="F154" i="7"/>
  <c r="F494" i="7"/>
  <c r="E491" i="7"/>
  <c r="E411" i="7"/>
  <c r="H411" i="7" s="1"/>
  <c r="F406" i="7"/>
  <c r="E387" i="7"/>
  <c r="F382" i="7"/>
  <c r="F358" i="7"/>
  <c r="E347" i="7"/>
  <c r="F342" i="7"/>
  <c r="E339" i="7"/>
  <c r="F334" i="7"/>
  <c r="F326" i="7"/>
  <c r="F318" i="7"/>
  <c r="F310" i="7"/>
  <c r="E530" i="7"/>
  <c r="E522" i="7"/>
  <c r="H522" i="7" s="1"/>
  <c r="E508" i="7"/>
  <c r="H508" i="7" s="1"/>
  <c r="E61" i="7"/>
  <c r="E60" i="7"/>
  <c r="H60" i="7" s="1"/>
  <c r="E51" i="7"/>
  <c r="E50" i="7"/>
  <c r="H50" i="7" s="1"/>
  <c r="E28" i="7"/>
  <c r="H28" i="7" s="1"/>
  <c r="E25" i="7"/>
  <c r="E24" i="7"/>
  <c r="H24" i="7" s="1"/>
  <c r="H90" i="8"/>
  <c r="H86" i="8"/>
  <c r="E151" i="8"/>
  <c r="E152" i="8"/>
  <c r="H328" i="8"/>
  <c r="H58" i="8"/>
  <c r="H49" i="8"/>
  <c r="H35" i="8"/>
  <c r="H32" i="8"/>
  <c r="H22" i="8"/>
  <c r="E70" i="8"/>
  <c r="H452" i="8"/>
  <c r="H436" i="8"/>
  <c r="H404" i="8"/>
  <c r="H388" i="8"/>
  <c r="H365" i="8"/>
  <c r="H336" i="8"/>
  <c r="E18" i="8"/>
  <c r="H99" i="8"/>
  <c r="H96" i="8"/>
  <c r="F152" i="8"/>
  <c r="H287" i="8"/>
  <c r="H283" i="8"/>
  <c r="H280" i="8"/>
  <c r="H276" i="8"/>
  <c r="H245" i="8"/>
  <c r="H233" i="8"/>
  <c r="H231" i="8"/>
  <c r="H222" i="8"/>
  <c r="H215" i="8"/>
  <c r="H190" i="8"/>
  <c r="H185" i="8"/>
  <c r="H170" i="8"/>
  <c r="H167" i="8"/>
  <c r="H162" i="8"/>
  <c r="H469" i="8"/>
  <c r="H445" i="8"/>
  <c r="H364" i="8"/>
  <c r="H324" i="8"/>
  <c r="H321" i="8"/>
  <c r="H527" i="8"/>
  <c r="H145" i="8"/>
  <c r="H140" i="8"/>
  <c r="H122" i="8"/>
  <c r="H286" i="8"/>
  <c r="H261" i="8"/>
  <c r="H257" i="8"/>
  <c r="H255" i="8"/>
  <c r="H252" i="8"/>
  <c r="H241" i="8"/>
  <c r="H225" i="8"/>
  <c r="H221" i="8"/>
  <c r="H214" i="8"/>
  <c r="H207" i="8"/>
  <c r="H203" i="8"/>
  <c r="H199" i="8"/>
  <c r="H193" i="8"/>
  <c r="H189" i="8"/>
  <c r="H161" i="8"/>
  <c r="H36" i="8"/>
  <c r="H33" i="8"/>
  <c r="F142" i="8"/>
  <c r="F134" i="8"/>
  <c r="F127" i="8"/>
  <c r="F121" i="8"/>
  <c r="F120" i="8"/>
  <c r="F118" i="8"/>
  <c r="F117" i="8"/>
  <c r="F116" i="8"/>
  <c r="F113" i="8"/>
  <c r="F112" i="8"/>
  <c r="F109" i="8"/>
  <c r="F108" i="8"/>
  <c r="F107" i="8"/>
  <c r="F98" i="8"/>
  <c r="F94" i="8"/>
  <c r="F93" i="8"/>
  <c r="F92" i="8"/>
  <c r="F85" i="8"/>
  <c r="F84" i="8"/>
  <c r="F82" i="8"/>
  <c r="F80" i="8"/>
  <c r="F75" i="8"/>
  <c r="F73" i="8"/>
  <c r="F72" i="8"/>
  <c r="E295" i="8"/>
  <c r="F466" i="8"/>
  <c r="F434" i="8"/>
  <c r="E407" i="8"/>
  <c r="E383" i="8"/>
  <c r="H383" i="8" s="1"/>
  <c r="F378" i="8"/>
  <c r="F354" i="8"/>
  <c r="F346" i="8"/>
  <c r="E343" i="8"/>
  <c r="E335" i="8"/>
  <c r="H335" i="8" s="1"/>
  <c r="F330" i="8"/>
  <c r="E319" i="8"/>
  <c r="F314" i="8"/>
  <c r="E311" i="8"/>
  <c r="E303" i="8"/>
  <c r="H303" i="8" s="1"/>
  <c r="F298" i="8"/>
  <c r="F530" i="8"/>
  <c r="F529" i="8"/>
  <c r="E519" i="8"/>
  <c r="H519" i="8" s="1"/>
  <c r="E518" i="8"/>
  <c r="F515" i="8"/>
  <c r="E512" i="8"/>
  <c r="H512" i="8" s="1"/>
  <c r="E510" i="8"/>
  <c r="H510" i="8"/>
  <c r="G18" i="8"/>
  <c r="H18" i="8" s="1"/>
  <c r="F497" i="8"/>
  <c r="E485" i="8"/>
  <c r="E478" i="8"/>
  <c r="H478" i="8" s="1"/>
  <c r="E476" i="8"/>
  <c r="H476" i="8" s="1"/>
  <c r="F463" i="8"/>
  <c r="E460" i="8"/>
  <c r="H460" i="8"/>
  <c r="F456" i="8"/>
  <c r="F441" i="8"/>
  <c r="E437" i="8"/>
  <c r="H437" i="8"/>
  <c r="F433" i="8"/>
  <c r="F432" i="8"/>
  <c r="E420" i="8"/>
  <c r="E413" i="8"/>
  <c r="E412" i="8"/>
  <c r="E406" i="8"/>
  <c r="H406" i="8" s="1"/>
  <c r="F401" i="8"/>
  <c r="E398" i="8"/>
  <c r="F393" i="8"/>
  <c r="F392" i="8"/>
  <c r="F385" i="8"/>
  <c r="F384" i="8"/>
  <c r="F377" i="8"/>
  <c r="E372" i="8"/>
  <c r="F369" i="8"/>
  <c r="F359" i="8"/>
  <c r="E358" i="8"/>
  <c r="F345" i="8"/>
  <c r="F344" i="8"/>
  <c r="F343" i="8"/>
  <c r="E340" i="8"/>
  <c r="F335" i="8"/>
  <c r="E334" i="8"/>
  <c r="E333" i="8"/>
  <c r="E332" i="8"/>
  <c r="H332" i="8" s="1"/>
  <c r="F329" i="8"/>
  <c r="E326" i="8"/>
  <c r="H326" i="8" s="1"/>
  <c r="E318" i="8"/>
  <c r="H318" i="8" s="1"/>
  <c r="E317" i="8"/>
  <c r="F311" i="8"/>
  <c r="E308" i="8"/>
  <c r="H308" i="8" s="1"/>
  <c r="F305" i="8"/>
  <c r="F304" i="8"/>
  <c r="E302" i="8"/>
  <c r="E301" i="8"/>
  <c r="F297" i="8"/>
  <c r="E506" i="8"/>
  <c r="F512" i="8"/>
  <c r="E509" i="8"/>
  <c r="E63" i="8"/>
  <c r="E62" i="8"/>
  <c r="E61" i="8"/>
  <c r="H61" i="8"/>
  <c r="E52" i="8"/>
  <c r="E48" i="8"/>
  <c r="H48" i="8"/>
  <c r="E34" i="8"/>
  <c r="E30" i="8"/>
  <c r="E71" i="8"/>
  <c r="E266" i="8"/>
  <c r="H266" i="8"/>
  <c r="E256" i="8"/>
  <c r="H256" i="8" s="1"/>
  <c r="E249" i="8"/>
  <c r="H249" i="8"/>
  <c r="E247" i="8"/>
  <c r="E244" i="8"/>
  <c r="H244" i="8"/>
  <c r="E239" i="8"/>
  <c r="E238" i="8"/>
  <c r="H238" i="8"/>
  <c r="E237" i="8"/>
  <c r="H237" i="8" s="1"/>
  <c r="E232" i="8"/>
  <c r="H232" i="8"/>
  <c r="E229" i="8"/>
  <c r="H229" i="8" s="1"/>
  <c r="E226" i="8"/>
  <c r="E211" i="8"/>
  <c r="H211" i="8" s="1"/>
  <c r="E209" i="8"/>
  <c r="H209" i="8"/>
  <c r="E208" i="8"/>
  <c r="E196" i="8"/>
  <c r="H196" i="8"/>
  <c r="E187" i="8"/>
  <c r="E183" i="8"/>
  <c r="H183" i="8"/>
  <c r="E178" i="8"/>
  <c r="E177" i="8"/>
  <c r="E174" i="8"/>
  <c r="E166" i="8"/>
  <c r="E159" i="8"/>
  <c r="E158" i="8"/>
  <c r="H158" i="8" s="1"/>
  <c r="E157" i="8"/>
  <c r="H157" i="8"/>
  <c r="E294" i="8"/>
  <c r="H294" i="8" s="1"/>
  <c r="F295" i="8"/>
  <c r="E491" i="8"/>
  <c r="E483" i="8"/>
  <c r="H483" i="8" s="1"/>
  <c r="F478" i="8"/>
  <c r="E475" i="8"/>
  <c r="H475" i="8" s="1"/>
  <c r="F438" i="8"/>
  <c r="E435" i="8"/>
  <c r="H435" i="8" s="1"/>
  <c r="F406" i="8"/>
  <c r="E403" i="8"/>
  <c r="F398" i="8"/>
  <c r="E387" i="8"/>
  <c r="F382" i="8"/>
  <c r="F358" i="8"/>
  <c r="F350" i="8"/>
  <c r="E347" i="8"/>
  <c r="H347" i="8"/>
  <c r="E339" i="8"/>
  <c r="F334" i="8"/>
  <c r="F326" i="8"/>
  <c r="F318" i="8"/>
  <c r="E315" i="8"/>
  <c r="E307" i="8"/>
  <c r="H307" i="8"/>
  <c r="F302" i="8"/>
  <c r="E530" i="8"/>
  <c r="F526" i="8"/>
  <c r="E524" i="8"/>
  <c r="E522" i="8"/>
  <c r="F518" i="8"/>
  <c r="E515" i="8"/>
  <c r="H515" i="8" s="1"/>
  <c r="F510" i="8"/>
  <c r="E508" i="8"/>
  <c r="E507" i="8"/>
  <c r="F63" i="8"/>
  <c r="F62" i="8"/>
  <c r="F60" i="8"/>
  <c r="F54" i="8"/>
  <c r="F52" i="8"/>
  <c r="F48" i="8"/>
  <c r="F28" i="8"/>
  <c r="F26" i="8"/>
  <c r="F25" i="8"/>
  <c r="E144" i="8"/>
  <c r="E143" i="8"/>
  <c r="H143" i="8" s="1"/>
  <c r="E134" i="8"/>
  <c r="H134" i="8" s="1"/>
  <c r="E131" i="8"/>
  <c r="E121" i="8"/>
  <c r="H121" i="8" s="1"/>
  <c r="E118" i="8"/>
  <c r="E108" i="8"/>
  <c r="H108" i="8" s="1"/>
  <c r="E107" i="8"/>
  <c r="E103" i="8"/>
  <c r="H103" i="8"/>
  <c r="E102" i="8"/>
  <c r="H102" i="8" s="1"/>
  <c r="E100" i="8"/>
  <c r="E92" i="8"/>
  <c r="H92" i="8" s="1"/>
  <c r="E77" i="8"/>
  <c r="E75" i="8"/>
  <c r="H75" i="8" s="1"/>
  <c r="E74" i="8"/>
  <c r="H74" i="8" s="1"/>
  <c r="F281" i="8"/>
  <c r="F268" i="8"/>
  <c r="F247" i="8"/>
  <c r="F239" i="8"/>
  <c r="F235" i="8"/>
  <c r="F219" i="8"/>
  <c r="F209" i="8"/>
  <c r="F208" i="8"/>
  <c r="F187" i="8"/>
  <c r="F186" i="8"/>
  <c r="F181" i="8"/>
  <c r="F177" i="8"/>
  <c r="F169" i="8"/>
  <c r="F164" i="8"/>
  <c r="F159" i="8"/>
  <c r="F156" i="8"/>
  <c r="F499" i="8"/>
  <c r="F491" i="8"/>
  <c r="F485" i="8"/>
  <c r="F484" i="8"/>
  <c r="F483" i="8"/>
  <c r="E480" i="8"/>
  <c r="E473" i="8"/>
  <c r="H473" i="8" s="1"/>
  <c r="F467" i="8"/>
  <c r="F460" i="8"/>
  <c r="F437" i="8"/>
  <c r="E433" i="8"/>
  <c r="E432" i="8"/>
  <c r="E417" i="8"/>
  <c r="F412" i="8"/>
  <c r="F411" i="8"/>
  <c r="E408" i="8"/>
  <c r="H408" i="8" s="1"/>
  <c r="E401" i="8"/>
  <c r="H401" i="8" s="1"/>
  <c r="E393" i="8"/>
  <c r="H393" i="8" s="1"/>
  <c r="E392" i="8"/>
  <c r="H392" i="8" s="1"/>
  <c r="F387" i="8"/>
  <c r="E385" i="8"/>
  <c r="F380" i="8"/>
  <c r="F379" i="8"/>
  <c r="E378" i="8"/>
  <c r="E377" i="8"/>
  <c r="F372" i="8"/>
  <c r="F371" i="8"/>
  <c r="F357" i="8"/>
  <c r="F356" i="8"/>
  <c r="E354" i="8"/>
  <c r="F347" i="8"/>
  <c r="E346" i="8"/>
  <c r="H346" i="8" s="1"/>
  <c r="E345" i="8"/>
  <c r="E344" i="8"/>
  <c r="F341" i="8"/>
  <c r="F340" i="8"/>
  <c r="F339" i="8"/>
  <c r="F333" i="8"/>
  <c r="F332" i="8"/>
  <c r="E330" i="8"/>
  <c r="H330" i="8"/>
  <c r="F323" i="8"/>
  <c r="F317" i="8"/>
  <c r="F315" i="8"/>
  <c r="E314" i="8"/>
  <c r="F308" i="8"/>
  <c r="F307" i="8"/>
  <c r="E305" i="8"/>
  <c r="E304" i="8"/>
  <c r="E298" i="8"/>
  <c r="F524" i="8"/>
  <c r="H476" i="9"/>
  <c r="H436" i="9"/>
  <c r="H405" i="9"/>
  <c r="H388" i="9"/>
  <c r="H373" i="9"/>
  <c r="H348" i="9"/>
  <c r="H305" i="9"/>
  <c r="H300" i="9"/>
  <c r="H304" i="9"/>
  <c r="H45" i="9"/>
  <c r="H23" i="9"/>
  <c r="H280" i="9"/>
  <c r="H276" i="9"/>
  <c r="H264" i="9"/>
  <c r="H260" i="9"/>
  <c r="H246" i="9"/>
  <c r="H242" i="9"/>
  <c r="H238" i="9"/>
  <c r="H230" i="9"/>
  <c r="H226" i="9"/>
  <c r="H222" i="9"/>
  <c r="H218" i="9"/>
  <c r="H214" i="9"/>
  <c r="H200" i="9"/>
  <c r="H193" i="9"/>
  <c r="H170" i="9"/>
  <c r="H166" i="9"/>
  <c r="H162" i="9"/>
  <c r="H64" i="9"/>
  <c r="H60" i="9"/>
  <c r="H56" i="9"/>
  <c r="H52" i="9"/>
  <c r="H40" i="9"/>
  <c r="H26" i="9"/>
  <c r="H22" i="9"/>
  <c r="G18" i="9"/>
  <c r="H283" i="9"/>
  <c r="H267" i="9"/>
  <c r="H245" i="9"/>
  <c r="H241" i="9"/>
  <c r="H225" i="9"/>
  <c r="H221" i="9"/>
  <c r="H207" i="9"/>
  <c r="H203" i="9"/>
  <c r="H169" i="9"/>
  <c r="H165" i="9"/>
  <c r="H161" i="9"/>
  <c r="H493" i="9"/>
  <c r="H453" i="9"/>
  <c r="H437" i="9"/>
  <c r="H421" i="9"/>
  <c r="H397" i="9"/>
  <c r="H364" i="9"/>
  <c r="H530" i="9"/>
  <c r="E485" i="9"/>
  <c r="H485" i="9" s="1"/>
  <c r="E406" i="9"/>
  <c r="E326" i="9"/>
  <c r="E301" i="9"/>
  <c r="H301" i="9"/>
  <c r="F296" i="9"/>
  <c r="G505" i="9"/>
  <c r="F35" i="9"/>
  <c r="E129" i="9"/>
  <c r="E107" i="9"/>
  <c r="E102" i="9"/>
  <c r="H102" i="9" s="1"/>
  <c r="E81" i="9"/>
  <c r="H81" i="9" s="1"/>
  <c r="E74" i="9"/>
  <c r="E483" i="9"/>
  <c r="H483" i="9" s="1"/>
  <c r="F478" i="9"/>
  <c r="E387" i="9"/>
  <c r="H387" i="9" s="1"/>
  <c r="F326" i="9"/>
  <c r="F318" i="9"/>
  <c r="F310" i="9"/>
  <c r="E307" i="9"/>
  <c r="H307" i="9" s="1"/>
  <c r="F521" i="9"/>
  <c r="F71" i="9"/>
  <c r="F93" i="9"/>
  <c r="F92" i="9"/>
  <c r="F75" i="9"/>
  <c r="E152" i="9"/>
  <c r="E232" i="9"/>
  <c r="E187" i="9"/>
  <c r="H187" i="9" s="1"/>
  <c r="E183" i="9"/>
  <c r="E295" i="9"/>
  <c r="E393" i="9"/>
  <c r="E345" i="9"/>
  <c r="H345" i="9" s="1"/>
  <c r="F333" i="9"/>
  <c r="E330" i="9"/>
  <c r="F315" i="9"/>
  <c r="F307" i="9"/>
  <c r="E505" i="9"/>
  <c r="H505" i="9" s="1"/>
  <c r="E517" i="9"/>
  <c r="F237" i="9"/>
  <c r="F210" i="9"/>
  <c r="F209" i="9"/>
  <c r="F157" i="9"/>
  <c r="F295" i="9"/>
  <c r="E335" i="9"/>
  <c r="H141" i="10"/>
  <c r="H128" i="10"/>
  <c r="H91" i="10"/>
  <c r="H79" i="10"/>
  <c r="H352" i="10"/>
  <c r="H309" i="10"/>
  <c r="H260" i="10"/>
  <c r="H253" i="10"/>
  <c r="H240" i="10"/>
  <c r="H224" i="10"/>
  <c r="H200" i="10"/>
  <c r="H194" i="10"/>
  <c r="H190" i="10"/>
  <c r="H172" i="10"/>
  <c r="H161" i="10"/>
  <c r="H369" i="10"/>
  <c r="H361" i="10"/>
  <c r="H57" i="10"/>
  <c r="H53" i="10"/>
  <c r="H42" i="10"/>
  <c r="H284" i="10"/>
  <c r="H271" i="10"/>
  <c r="H263" i="10"/>
  <c r="H223" i="10"/>
  <c r="H219" i="10"/>
  <c r="H212" i="10"/>
  <c r="H209" i="10"/>
  <c r="H205" i="10"/>
  <c r="H199" i="10"/>
  <c r="H193" i="10"/>
  <c r="H160" i="10"/>
  <c r="H416" i="10"/>
  <c r="H409" i="10"/>
  <c r="H384" i="10"/>
  <c r="H368" i="10"/>
  <c r="H41" i="10"/>
  <c r="H37" i="10"/>
  <c r="H138" i="10"/>
  <c r="H80" i="10"/>
  <c r="H76" i="10"/>
  <c r="H168" i="10"/>
  <c r="H165" i="10"/>
  <c r="H481" i="10"/>
  <c r="H473" i="10"/>
  <c r="H448" i="10"/>
  <c r="H440" i="10"/>
  <c r="E116" i="10"/>
  <c r="E115" i="10"/>
  <c r="E109" i="10"/>
  <c r="H109" i="10" s="1"/>
  <c r="E108" i="10"/>
  <c r="H108" i="10" s="1"/>
  <c r="E107" i="10"/>
  <c r="E98" i="10"/>
  <c r="E94" i="10"/>
  <c r="H94" i="10" s="1"/>
  <c r="E93" i="10"/>
  <c r="H93" i="10" s="1"/>
  <c r="E92" i="10"/>
  <c r="E90" i="10"/>
  <c r="E85" i="10"/>
  <c r="E84" i="10"/>
  <c r="H84" i="10" s="1"/>
  <c r="E83" i="10"/>
  <c r="H83" i="10"/>
  <c r="E81" i="10"/>
  <c r="E75" i="10"/>
  <c r="H75" i="10" s="1"/>
  <c r="E74" i="10"/>
  <c r="H74" i="10" s="1"/>
  <c r="E73" i="10"/>
  <c r="H73" i="10"/>
  <c r="E294" i="10"/>
  <c r="F295" i="10"/>
  <c r="E483" i="10"/>
  <c r="F422" i="10"/>
  <c r="E411" i="10"/>
  <c r="H411" i="10" s="1"/>
  <c r="E371" i="10"/>
  <c r="H371" i="10" s="1"/>
  <c r="F358" i="10"/>
  <c r="F310" i="10"/>
  <c r="F302" i="10"/>
  <c r="F506" i="10"/>
  <c r="E529" i="10"/>
  <c r="F524" i="10"/>
  <c r="E521" i="10"/>
  <c r="E513" i="10"/>
  <c r="H513" i="10" s="1"/>
  <c r="F508" i="10"/>
  <c r="F63" i="10"/>
  <c r="F62" i="10"/>
  <c r="F60" i="10"/>
  <c r="F52" i="10"/>
  <c r="F48" i="10"/>
  <c r="F43" i="10"/>
  <c r="F36" i="10"/>
  <c r="F27" i="10"/>
  <c r="F26" i="10"/>
  <c r="F99" i="10"/>
  <c r="F85" i="10"/>
  <c r="E151" i="10"/>
  <c r="F493" i="10"/>
  <c r="F468" i="10"/>
  <c r="F467" i="10"/>
  <c r="E464" i="10"/>
  <c r="H464" i="10" s="1"/>
  <c r="F437" i="10"/>
  <c r="F436" i="10"/>
  <c r="E434" i="10"/>
  <c r="E432" i="10"/>
  <c r="H432" i="10" s="1"/>
  <c r="F420" i="10"/>
  <c r="E408" i="10"/>
  <c r="F405" i="10"/>
  <c r="E401" i="10"/>
  <c r="F397" i="10"/>
  <c r="E393" i="10"/>
  <c r="H393" i="10" s="1"/>
  <c r="F388" i="10"/>
  <c r="E354" i="10"/>
  <c r="H354" i="10" s="1"/>
  <c r="E345" i="10"/>
  <c r="H345" i="10" s="1"/>
  <c r="F339" i="10"/>
  <c r="F333" i="10"/>
  <c r="E330" i="10"/>
  <c r="H330" i="10" s="1"/>
  <c r="F317" i="10"/>
  <c r="E304" i="10"/>
  <c r="F301" i="10"/>
  <c r="E297" i="10"/>
  <c r="H297" i="10" s="1"/>
  <c r="E505" i="10"/>
  <c r="E527" i="10"/>
  <c r="E526" i="10"/>
  <c r="F522" i="10"/>
  <c r="E519" i="10"/>
  <c r="F515" i="10"/>
  <c r="F514" i="10"/>
  <c r="E512" i="10"/>
  <c r="E510" i="10"/>
  <c r="H510" i="10"/>
  <c r="F507" i="10"/>
  <c r="E70" i="10"/>
  <c r="E71" i="10"/>
  <c r="H71" i="10"/>
  <c r="E134" i="10"/>
  <c r="E127" i="10"/>
  <c r="E123" i="10"/>
  <c r="H123" i="10" s="1"/>
  <c r="E122" i="10"/>
  <c r="H122" i="10"/>
  <c r="E121" i="10"/>
  <c r="E120" i="10"/>
  <c r="E119" i="10"/>
  <c r="H119" i="10"/>
  <c r="E113" i="10"/>
  <c r="E103" i="10"/>
  <c r="H103" i="10"/>
  <c r="E286" i="10"/>
  <c r="H286" i="10"/>
  <c r="E279" i="10"/>
  <c r="H279" i="10" s="1"/>
  <c r="E276" i="10"/>
  <c r="E270" i="10"/>
  <c r="H270" i="10" s="1"/>
  <c r="E268" i="10"/>
  <c r="H268" i="10"/>
  <c r="E266" i="10"/>
  <c r="H266" i="10" s="1"/>
  <c r="E256" i="10"/>
  <c r="H256" i="10"/>
  <c r="E249" i="10"/>
  <c r="H249" i="10" s="1"/>
  <c r="E247" i="10"/>
  <c r="H247" i="10"/>
  <c r="E246" i="10"/>
  <c r="H246" i="10" s="1"/>
  <c r="E244" i="10"/>
  <c r="H244" i="10"/>
  <c r="E239" i="10"/>
  <c r="E238" i="10"/>
  <c r="H238" i="10"/>
  <c r="E237" i="10"/>
  <c r="H237" i="10" s="1"/>
  <c r="E235" i="10"/>
  <c r="H235" i="10"/>
  <c r="E232" i="10"/>
  <c r="E230" i="10"/>
  <c r="H230" i="10"/>
  <c r="E229" i="10"/>
  <c r="E226" i="10"/>
  <c r="H226" i="10"/>
  <c r="E210" i="10"/>
  <c r="E203" i="10"/>
  <c r="E196" i="10"/>
  <c r="H196" i="10" s="1"/>
  <c r="E187" i="10"/>
  <c r="H187" i="10"/>
  <c r="E186" i="10"/>
  <c r="E183" i="10"/>
  <c r="H183" i="10"/>
  <c r="E182" i="10"/>
  <c r="E179" i="10"/>
  <c r="E178" i="10"/>
  <c r="H178" i="10" s="1"/>
  <c r="E177" i="10"/>
  <c r="H177" i="10"/>
  <c r="E176" i="10"/>
  <c r="H176" i="10" s="1"/>
  <c r="E175" i="10"/>
  <c r="H175" i="10"/>
  <c r="E174" i="10"/>
  <c r="E169" i="10"/>
  <c r="H169" i="10"/>
  <c r="E158" i="10"/>
  <c r="H158" i="10" s="1"/>
  <c r="E157" i="10"/>
  <c r="E156" i="10"/>
  <c r="H156" i="10" s="1"/>
  <c r="E154" i="10"/>
  <c r="H154" i="10"/>
  <c r="F442" i="10"/>
  <c r="F410" i="10"/>
  <c r="E407" i="10"/>
  <c r="F346" i="10"/>
  <c r="E343" i="10"/>
  <c r="E327" i="10"/>
  <c r="F322" i="10"/>
  <c r="E319" i="10"/>
  <c r="H319" i="10" s="1"/>
  <c r="E303" i="10"/>
  <c r="H303" i="10" s="1"/>
  <c r="F298" i="10"/>
  <c r="E525" i="10"/>
  <c r="F512" i="10"/>
  <c r="E509" i="10"/>
  <c r="H509" i="10"/>
  <c r="F125" i="10"/>
  <c r="E118" i="10"/>
  <c r="H118" i="10" s="1"/>
  <c r="E110" i="10"/>
  <c r="G151" i="10"/>
  <c r="F281" i="10"/>
  <c r="F249" i="10"/>
  <c r="F239" i="10"/>
  <c r="F238" i="10"/>
  <c r="F233" i="10"/>
  <c r="F232" i="10"/>
  <c r="F231" i="10"/>
  <c r="F216" i="10"/>
  <c r="F203" i="10"/>
  <c r="F179" i="10"/>
  <c r="F175" i="10"/>
  <c r="F164" i="10"/>
  <c r="F156" i="10"/>
  <c r="F496" i="10"/>
  <c r="F495" i="10"/>
  <c r="E485" i="10"/>
  <c r="H485" i="10" s="1"/>
  <c r="F480" i="10"/>
  <c r="F441" i="10"/>
  <c r="E437" i="10"/>
  <c r="H437" i="10" s="1"/>
  <c r="E422" i="10"/>
  <c r="H422" i="10" s="1"/>
  <c r="F409" i="10"/>
  <c r="F401" i="10"/>
  <c r="E398" i="10"/>
  <c r="H398" i="10" s="1"/>
  <c r="E389" i="10"/>
  <c r="H389" i="10" s="1"/>
  <c r="F359" i="10"/>
  <c r="E358" i="10"/>
  <c r="H358" i="10" s="1"/>
  <c r="F343" i="10"/>
  <c r="F337" i="10"/>
  <c r="E333" i="10"/>
  <c r="H333" i="10"/>
  <c r="E326" i="10"/>
  <c r="F320" i="10"/>
  <c r="F319" i="10"/>
  <c r="F312" i="10"/>
  <c r="E308" i="10"/>
  <c r="F304" i="10"/>
  <c r="F303" i="10"/>
  <c r="G505" i="10"/>
  <c r="E530" i="10"/>
  <c r="E524" i="10"/>
  <c r="H524" i="10" s="1"/>
  <c r="E522" i="10"/>
  <c r="H522" i="10" s="1"/>
  <c r="F519" i="10"/>
  <c r="E508" i="10"/>
  <c r="H508" i="10" s="1"/>
  <c r="E64" i="10"/>
  <c r="H64" i="10" s="1"/>
  <c r="E60" i="10"/>
  <c r="H60" i="10" s="1"/>
  <c r="E48" i="10"/>
  <c r="E28" i="10"/>
  <c r="E26" i="10"/>
  <c r="H26" i="10" s="1"/>
  <c r="H109" i="11"/>
  <c r="H78" i="11"/>
  <c r="H481" i="11"/>
  <c r="H397" i="11"/>
  <c r="H340" i="11"/>
  <c r="H320" i="11"/>
  <c r="H143" i="11"/>
  <c r="H126" i="11"/>
  <c r="H77" i="11"/>
  <c r="H337" i="11"/>
  <c r="H58" i="11"/>
  <c r="H54" i="11"/>
  <c r="H43" i="11"/>
  <c r="H33" i="11"/>
  <c r="H29" i="11"/>
  <c r="H272" i="11"/>
  <c r="H242" i="11"/>
  <c r="H236" i="11"/>
  <c r="H234" i="11"/>
  <c r="H205" i="11"/>
  <c r="H199" i="11"/>
  <c r="H194" i="11"/>
  <c r="H190" i="11"/>
  <c r="H173" i="11"/>
  <c r="H162" i="11"/>
  <c r="H158" i="11"/>
  <c r="H154" i="11"/>
  <c r="H46" i="11"/>
  <c r="H32" i="11"/>
  <c r="H24" i="11"/>
  <c r="H286" i="11"/>
  <c r="H282" i="11"/>
  <c r="H278" i="11"/>
  <c r="H275" i="11"/>
  <c r="H271" i="11"/>
  <c r="H259" i="11"/>
  <c r="H253" i="11"/>
  <c r="H251" i="11"/>
  <c r="H241" i="11"/>
  <c r="H233" i="11"/>
  <c r="H224" i="11"/>
  <c r="H207" i="11"/>
  <c r="H204" i="11"/>
  <c r="H202" i="11"/>
  <c r="H172" i="11"/>
  <c r="H161" i="11"/>
  <c r="H492" i="11"/>
  <c r="H464" i="11"/>
  <c r="H452" i="11"/>
  <c r="H381" i="11"/>
  <c r="H373" i="11"/>
  <c r="H352" i="11"/>
  <c r="H348" i="11"/>
  <c r="H341" i="11"/>
  <c r="H514" i="11"/>
  <c r="G18" i="11"/>
  <c r="E70" i="11"/>
  <c r="E139" i="11"/>
  <c r="H139" i="11" s="1"/>
  <c r="E137" i="11"/>
  <c r="H137" i="11" s="1"/>
  <c r="E123" i="11"/>
  <c r="H123" i="11" s="1"/>
  <c r="E121" i="11"/>
  <c r="F116" i="11"/>
  <c r="E115" i="11"/>
  <c r="H115" i="11" s="1"/>
  <c r="E113" i="11"/>
  <c r="H113" i="11" s="1"/>
  <c r="F108" i="11"/>
  <c r="E107" i="11"/>
  <c r="H107" i="11"/>
  <c r="E97" i="11"/>
  <c r="H97" i="11" s="1"/>
  <c r="F92" i="11"/>
  <c r="E83" i="11"/>
  <c r="E82" i="11"/>
  <c r="H82" i="11" s="1"/>
  <c r="E81" i="11"/>
  <c r="E75" i="11"/>
  <c r="E74" i="11"/>
  <c r="H74" i="11"/>
  <c r="E73" i="11"/>
  <c r="H73" i="11" s="1"/>
  <c r="E294" i="11"/>
  <c r="E463" i="11"/>
  <c r="E455" i="11"/>
  <c r="H455" i="11" s="1"/>
  <c r="F410" i="11"/>
  <c r="E391" i="11"/>
  <c r="H391" i="11" s="1"/>
  <c r="F378" i="11"/>
  <c r="E375" i="11"/>
  <c r="H375" i="11" s="1"/>
  <c r="E343" i="11"/>
  <c r="H343" i="11"/>
  <c r="E335" i="11"/>
  <c r="H335" i="11" s="1"/>
  <c r="F330" i="11"/>
  <c r="E327" i="11"/>
  <c r="E319" i="11"/>
  <c r="H319" i="11" s="1"/>
  <c r="F314" i="11"/>
  <c r="E313" i="11"/>
  <c r="E305" i="11"/>
  <c r="E304" i="11"/>
  <c r="H304" i="11"/>
  <c r="E298" i="11"/>
  <c r="E297" i="11"/>
  <c r="H297" i="11"/>
  <c r="E296" i="11"/>
  <c r="H296" i="11" s="1"/>
  <c r="F506" i="11"/>
  <c r="E521" i="11"/>
  <c r="F516" i="11"/>
  <c r="F508" i="11"/>
  <c r="E71" i="11"/>
  <c r="F71" i="11"/>
  <c r="F139" i="11"/>
  <c r="F129" i="11"/>
  <c r="F123" i="11"/>
  <c r="F122" i="11"/>
  <c r="F115" i="11"/>
  <c r="F113" i="11"/>
  <c r="E112" i="11"/>
  <c r="F107" i="11"/>
  <c r="F99" i="11"/>
  <c r="E88" i="11"/>
  <c r="H88" i="11"/>
  <c r="E80" i="11"/>
  <c r="H80" i="11" s="1"/>
  <c r="F75" i="11"/>
  <c r="F74" i="11"/>
  <c r="F73" i="11"/>
  <c r="E72" i="11"/>
  <c r="H72" i="11" s="1"/>
  <c r="E276" i="11"/>
  <c r="H276" i="11" s="1"/>
  <c r="E268" i="11"/>
  <c r="E266" i="11"/>
  <c r="E262" i="11"/>
  <c r="H262" i="11" s="1"/>
  <c r="E256" i="11"/>
  <c r="E254" i="11"/>
  <c r="E252" i="11"/>
  <c r="H252" i="11" s="1"/>
  <c r="E249" i="11"/>
  <c r="H249" i="11"/>
  <c r="E247" i="11"/>
  <c r="E244" i="11"/>
  <c r="H244" i="11"/>
  <c r="E239" i="11"/>
  <c r="H239" i="11" s="1"/>
  <c r="E238" i="11"/>
  <c r="H238" i="11" s="1"/>
  <c r="E237" i="11"/>
  <c r="E235" i="11"/>
  <c r="E229" i="11"/>
  <c r="H229" i="11" s="1"/>
  <c r="E221" i="11"/>
  <c r="E216" i="11"/>
  <c r="H216" i="11" s="1"/>
  <c r="E206" i="11"/>
  <c r="E203" i="11"/>
  <c r="E196" i="11"/>
  <c r="H196" i="11" s="1"/>
  <c r="E187" i="11"/>
  <c r="E186" i="11"/>
  <c r="E183" i="11"/>
  <c r="E182" i="11"/>
  <c r="H182" i="11"/>
  <c r="E178" i="11"/>
  <c r="E177" i="11"/>
  <c r="H177" i="11"/>
  <c r="E176" i="11"/>
  <c r="E175" i="11"/>
  <c r="E169" i="11"/>
  <c r="H169" i="11" s="1"/>
  <c r="E165" i="11"/>
  <c r="E164" i="11"/>
  <c r="H164" i="11" s="1"/>
  <c r="E157" i="11"/>
  <c r="E156" i="11"/>
  <c r="H156" i="11" s="1"/>
  <c r="E153" i="11"/>
  <c r="E295" i="11"/>
  <c r="H295" i="11"/>
  <c r="F497" i="11"/>
  <c r="F495" i="11"/>
  <c r="E494" i="11"/>
  <c r="H494" i="11"/>
  <c r="E493" i="11"/>
  <c r="H493" i="11" s="1"/>
  <c r="E485" i="11"/>
  <c r="E478" i="11"/>
  <c r="H478" i="11" s="1"/>
  <c r="E469" i="11"/>
  <c r="H469" i="11"/>
  <c r="F463" i="11"/>
  <c r="E438" i="11"/>
  <c r="E437" i="11"/>
  <c r="E429" i="11"/>
  <c r="H429" i="11" s="1"/>
  <c r="E420" i="11"/>
  <c r="E406" i="11"/>
  <c r="H406" i="11" s="1"/>
  <c r="E380" i="11"/>
  <c r="H380" i="11" s="1"/>
  <c r="E372" i="11"/>
  <c r="H372" i="11" s="1"/>
  <c r="F369" i="11"/>
  <c r="E358" i="11"/>
  <c r="H358" i="11" s="1"/>
  <c r="E357" i="11"/>
  <c r="F345" i="11"/>
  <c r="F344" i="11"/>
  <c r="F343" i="11"/>
  <c r="F337" i="11"/>
  <c r="F335" i="11"/>
  <c r="E334" i="11"/>
  <c r="H334" i="11" s="1"/>
  <c r="E333" i="11"/>
  <c r="E332" i="11"/>
  <c r="H332" i="11" s="1"/>
  <c r="F329" i="11"/>
  <c r="E326" i="11"/>
  <c r="H326" i="11" s="1"/>
  <c r="E318" i="11"/>
  <c r="H318" i="11"/>
  <c r="E317" i="11"/>
  <c r="H317" i="11" s="1"/>
  <c r="E303" i="11"/>
  <c r="E505" i="11"/>
  <c r="F523" i="11"/>
  <c r="F521" i="11"/>
  <c r="F507" i="11"/>
  <c r="D9" i="11"/>
  <c r="G70" i="11"/>
  <c r="E134" i="11"/>
  <c r="H134" i="11" s="1"/>
  <c r="E119" i="11"/>
  <c r="H119" i="11"/>
  <c r="E118" i="11"/>
  <c r="H118" i="11" s="1"/>
  <c r="F112" i="11"/>
  <c r="E111" i="11"/>
  <c r="H111" i="11"/>
  <c r="E103" i="11"/>
  <c r="H103" i="11" s="1"/>
  <c r="E102" i="11"/>
  <c r="H102" i="11"/>
  <c r="E93" i="11"/>
  <c r="H93" i="11" s="1"/>
  <c r="E86" i="11"/>
  <c r="H86" i="11"/>
  <c r="F268" i="11"/>
  <c r="F249" i="11"/>
  <c r="F247" i="11"/>
  <c r="F240" i="11"/>
  <c r="F238" i="11"/>
  <c r="F237" i="11"/>
  <c r="F229" i="11"/>
  <c r="F208" i="11"/>
  <c r="F203" i="11"/>
  <c r="F198" i="11"/>
  <c r="F196" i="11"/>
  <c r="F186" i="11"/>
  <c r="F166" i="11"/>
  <c r="F165" i="11"/>
  <c r="E491" i="11"/>
  <c r="H491" i="11" s="1"/>
  <c r="E483" i="11"/>
  <c r="E411" i="11"/>
  <c r="H411" i="11"/>
  <c r="F406" i="11"/>
  <c r="E403" i="11"/>
  <c r="E387" i="11"/>
  <c r="E347" i="11"/>
  <c r="H347" i="11" s="1"/>
  <c r="E339" i="11"/>
  <c r="F326" i="11"/>
  <c r="F318" i="11"/>
  <c r="F312" i="11"/>
  <c r="F311" i="11"/>
  <c r="E310" i="11"/>
  <c r="H310" i="11" s="1"/>
  <c r="F304" i="11"/>
  <c r="E302" i="11"/>
  <c r="H302" i="11" s="1"/>
  <c r="E301" i="11"/>
  <c r="H301" i="11" s="1"/>
  <c r="E300" i="11"/>
  <c r="H300" i="11"/>
  <c r="E506" i="11"/>
  <c r="E517" i="11"/>
  <c r="E509" i="11"/>
  <c r="E63" i="11"/>
  <c r="H63" i="11"/>
  <c r="E61" i="11"/>
  <c r="H61" i="11" s="1"/>
  <c r="E60" i="11"/>
  <c r="E48" i="11"/>
  <c r="E41" i="11"/>
  <c r="E28" i="11"/>
  <c r="H28" i="11" s="1"/>
  <c r="E26" i="11"/>
  <c r="H26" i="11"/>
  <c r="E25" i="11"/>
  <c r="E132" i="11"/>
  <c r="F125" i="11"/>
  <c r="F119" i="11"/>
  <c r="F118" i="11"/>
  <c r="E116" i="11"/>
  <c r="H116" i="11" s="1"/>
  <c r="F111" i="11"/>
  <c r="F110" i="11"/>
  <c r="E108" i="11"/>
  <c r="H108" i="11" s="1"/>
  <c r="F103" i="11"/>
  <c r="F102" i="11"/>
  <c r="F94" i="11"/>
  <c r="E92" i="11"/>
  <c r="F483" i="11"/>
  <c r="E458" i="11"/>
  <c r="E433" i="11"/>
  <c r="E432" i="11"/>
  <c r="H432" i="11" s="1"/>
  <c r="E409" i="11"/>
  <c r="E393" i="11"/>
  <c r="E392" i="11"/>
  <c r="H392" i="11"/>
  <c r="E386" i="11"/>
  <c r="H386" i="11" s="1"/>
  <c r="F379" i="11"/>
  <c r="F357" i="11"/>
  <c r="E354" i="11"/>
  <c r="H354" i="11" s="1"/>
  <c r="E346" i="11"/>
  <c r="H346" i="11" s="1"/>
  <c r="E345" i="11"/>
  <c r="E344" i="11"/>
  <c r="H344" i="11" s="1"/>
  <c r="F332" i="11"/>
  <c r="E330" i="11"/>
  <c r="E329" i="11"/>
  <c r="H329" i="11"/>
  <c r="E328" i="11"/>
  <c r="H328" i="11" s="1"/>
  <c r="F325" i="11"/>
  <c r="E322" i="11"/>
  <c r="H322" i="11"/>
  <c r="F315" i="11"/>
  <c r="E314" i="11"/>
  <c r="G505" i="11"/>
  <c r="E530" i="11"/>
  <c r="H530" i="11" s="1"/>
  <c r="F526" i="11"/>
  <c r="E523" i="11"/>
  <c r="E522" i="11"/>
  <c r="F519" i="11"/>
  <c r="F517" i="11"/>
  <c r="E508" i="11"/>
  <c r="F40" i="11"/>
  <c r="H144" i="12"/>
  <c r="H135" i="12"/>
  <c r="H132" i="12"/>
  <c r="H120" i="12"/>
  <c r="H107" i="12"/>
  <c r="H457" i="12"/>
  <c r="H433" i="12"/>
  <c r="H425" i="12"/>
  <c r="H409" i="12"/>
  <c r="H384" i="12"/>
  <c r="H368" i="12"/>
  <c r="H328" i="12"/>
  <c r="H112" i="12"/>
  <c r="H96" i="12"/>
  <c r="H518" i="12"/>
  <c r="H63" i="12"/>
  <c r="H51" i="12"/>
  <c r="H45" i="12"/>
  <c r="H42" i="12"/>
  <c r="H38" i="12"/>
  <c r="H34" i="12"/>
  <c r="H30" i="12"/>
  <c r="H23" i="12"/>
  <c r="H79" i="12"/>
  <c r="H285" i="12"/>
  <c r="H281" i="12"/>
  <c r="H277" i="12"/>
  <c r="H255" i="12"/>
  <c r="H243" i="12"/>
  <c r="H193" i="12"/>
  <c r="H189" i="12"/>
  <c r="H184" i="12"/>
  <c r="H57" i="12"/>
  <c r="H33" i="12"/>
  <c r="H29" i="12"/>
  <c r="H284" i="12"/>
  <c r="H280" i="12"/>
  <c r="H276" i="12"/>
  <c r="H269" i="12"/>
  <c r="H225" i="12"/>
  <c r="H217" i="12"/>
  <c r="H214" i="12"/>
  <c r="H204" i="12"/>
  <c r="H192" i="12"/>
  <c r="H188" i="12"/>
  <c r="H488" i="12"/>
  <c r="H400" i="12"/>
  <c r="H305" i="12"/>
  <c r="E134" i="12"/>
  <c r="H134" i="12" s="1"/>
  <c r="E118" i="12"/>
  <c r="H118" i="12" s="1"/>
  <c r="F113" i="12"/>
  <c r="F112" i="12"/>
  <c r="F111" i="12"/>
  <c r="E94" i="12"/>
  <c r="F73" i="12"/>
  <c r="F72" i="12"/>
  <c r="G151" i="12"/>
  <c r="H151" i="12" s="1"/>
  <c r="F273" i="12"/>
  <c r="F268" i="12"/>
  <c r="F256" i="12"/>
  <c r="F253" i="12"/>
  <c r="F252" i="12"/>
  <c r="F249" i="12"/>
  <c r="F248" i="12"/>
  <c r="F247" i="12"/>
  <c r="F239" i="12"/>
  <c r="F238" i="12"/>
  <c r="F235" i="12"/>
  <c r="F233" i="12"/>
  <c r="F232" i="12"/>
  <c r="F229" i="12"/>
  <c r="F201" i="12"/>
  <c r="F196" i="12"/>
  <c r="F186" i="12"/>
  <c r="F183" i="12"/>
  <c r="F179" i="12"/>
  <c r="F178" i="12"/>
  <c r="F177" i="12"/>
  <c r="F175" i="12"/>
  <c r="F174" i="12"/>
  <c r="F166" i="12"/>
  <c r="F165" i="12"/>
  <c r="F160" i="12"/>
  <c r="F159" i="12"/>
  <c r="F158" i="12"/>
  <c r="F157" i="12"/>
  <c r="F156" i="12"/>
  <c r="E495" i="12"/>
  <c r="H495" i="12" s="1"/>
  <c r="E463" i="12"/>
  <c r="H463" i="12" s="1"/>
  <c r="F458" i="12"/>
  <c r="E407" i="12"/>
  <c r="H407" i="12" s="1"/>
  <c r="F378" i="12"/>
  <c r="F346" i="12"/>
  <c r="E343" i="12"/>
  <c r="H343" i="12" s="1"/>
  <c r="E335" i="12"/>
  <c r="H335" i="12" s="1"/>
  <c r="E319" i="12"/>
  <c r="E311" i="12"/>
  <c r="H311" i="12" s="1"/>
  <c r="E303" i="12"/>
  <c r="H303" i="12"/>
  <c r="F530" i="12"/>
  <c r="F522" i="12"/>
  <c r="F521" i="12"/>
  <c r="E519" i="12"/>
  <c r="F515" i="12"/>
  <c r="E512" i="12"/>
  <c r="F507" i="12"/>
  <c r="F142" i="12"/>
  <c r="E123" i="12"/>
  <c r="F118" i="12"/>
  <c r="E116" i="12"/>
  <c r="E108" i="12"/>
  <c r="F102" i="12"/>
  <c r="E100" i="12"/>
  <c r="H100" i="12" s="1"/>
  <c r="E99" i="12"/>
  <c r="E93" i="12"/>
  <c r="H93" i="12" s="1"/>
  <c r="E92" i="12"/>
  <c r="H92" i="12"/>
  <c r="E91" i="12"/>
  <c r="E85" i="12"/>
  <c r="E84" i="12"/>
  <c r="H84" i="12" s="1"/>
  <c r="E83" i="12"/>
  <c r="E294" i="12"/>
  <c r="F295" i="12"/>
  <c r="F495" i="12"/>
  <c r="E493" i="12"/>
  <c r="H493" i="12" s="1"/>
  <c r="E485" i="12"/>
  <c r="H485" i="12"/>
  <c r="E484" i="12"/>
  <c r="F479" i="12"/>
  <c r="E478" i="12"/>
  <c r="H478" i="12" s="1"/>
  <c r="F473" i="12"/>
  <c r="F465" i="12"/>
  <c r="F463" i="12"/>
  <c r="E460" i="12"/>
  <c r="F456" i="12"/>
  <c r="F441" i="12"/>
  <c r="E438" i="12"/>
  <c r="H438" i="12" s="1"/>
  <c r="E437" i="12"/>
  <c r="H437" i="12"/>
  <c r="F423" i="12"/>
  <c r="E422" i="12"/>
  <c r="H422" i="12"/>
  <c r="E412" i="12"/>
  <c r="H412" i="12" s="1"/>
  <c r="F408" i="12"/>
  <c r="F407" i="12"/>
  <c r="E406" i="12"/>
  <c r="H406" i="12" s="1"/>
  <c r="E405" i="12"/>
  <c r="H405" i="12" s="1"/>
  <c r="E404" i="12"/>
  <c r="H404" i="12" s="1"/>
  <c r="F400" i="12"/>
  <c r="F393" i="12"/>
  <c r="F392" i="12"/>
  <c r="F385" i="12"/>
  <c r="F383" i="12"/>
  <c r="E380" i="12"/>
  <c r="H380" i="12" s="1"/>
  <c r="E372" i="12"/>
  <c r="E358" i="12"/>
  <c r="H358" i="12" s="1"/>
  <c r="F344" i="12"/>
  <c r="E341" i="12"/>
  <c r="E334" i="12"/>
  <c r="H334" i="12" s="1"/>
  <c r="E333" i="12"/>
  <c r="H333" i="12" s="1"/>
  <c r="E332" i="12"/>
  <c r="H332" i="12" s="1"/>
  <c r="E326" i="12"/>
  <c r="H326" i="12"/>
  <c r="E318" i="12"/>
  <c r="H318" i="12" s="1"/>
  <c r="E317" i="12"/>
  <c r="H317" i="12"/>
  <c r="F311" i="12"/>
  <c r="E310" i="12"/>
  <c r="F304" i="12"/>
  <c r="F303" i="12"/>
  <c r="E302" i="12"/>
  <c r="H302" i="12" s="1"/>
  <c r="E301" i="12"/>
  <c r="H301" i="12" s="1"/>
  <c r="F297" i="12"/>
  <c r="F296" i="12"/>
  <c r="G505" i="12"/>
  <c r="E517" i="12"/>
  <c r="E509" i="12"/>
  <c r="H509" i="12"/>
  <c r="E48" i="12"/>
  <c r="H48" i="12" s="1"/>
  <c r="E43" i="12"/>
  <c r="F139" i="12"/>
  <c r="F131" i="12"/>
  <c r="F116" i="12"/>
  <c r="F115" i="12"/>
  <c r="E98" i="12"/>
  <c r="H98" i="12" s="1"/>
  <c r="F93" i="12"/>
  <c r="F92" i="12"/>
  <c r="F85" i="12"/>
  <c r="F75" i="12"/>
  <c r="E74" i="12"/>
  <c r="H74" i="12" s="1"/>
  <c r="E151" i="12"/>
  <c r="E491" i="12"/>
  <c r="H491" i="12" s="1"/>
  <c r="E483" i="12"/>
  <c r="H483" i="12" s="1"/>
  <c r="E411" i="12"/>
  <c r="H411" i="12"/>
  <c r="F406" i="12"/>
  <c r="E403" i="12"/>
  <c r="H403" i="12" s="1"/>
  <c r="E387" i="12"/>
  <c r="E379" i="12"/>
  <c r="H379" i="12" s="1"/>
  <c r="E347" i="12"/>
  <c r="H347" i="12" s="1"/>
  <c r="E339" i="12"/>
  <c r="F334" i="12"/>
  <c r="F318" i="12"/>
  <c r="E315" i="12"/>
  <c r="H315" i="12" s="1"/>
  <c r="F310" i="12"/>
  <c r="E307" i="12"/>
  <c r="H307" i="12"/>
  <c r="E530" i="12"/>
  <c r="F526" i="12"/>
  <c r="E523" i="12"/>
  <c r="E522" i="12"/>
  <c r="F519" i="12"/>
  <c r="F518" i="12"/>
  <c r="E515" i="12"/>
  <c r="F511" i="12"/>
  <c r="F509" i="12"/>
  <c r="E508" i="12"/>
  <c r="H508" i="12"/>
  <c r="E507" i="12"/>
  <c r="F62" i="12"/>
  <c r="F28" i="12"/>
  <c r="F26" i="12"/>
  <c r="E143" i="12"/>
  <c r="H143" i="12" s="1"/>
  <c r="E129" i="12"/>
  <c r="H129" i="12" s="1"/>
  <c r="E121" i="12"/>
  <c r="E119" i="12"/>
  <c r="H119" i="12" s="1"/>
  <c r="E113" i="12"/>
  <c r="H113" i="12"/>
  <c r="E103" i="12"/>
  <c r="H103" i="12" s="1"/>
  <c r="F98" i="12"/>
  <c r="F82" i="12"/>
  <c r="E80" i="12"/>
  <c r="H80" i="12" s="1"/>
  <c r="E268" i="12"/>
  <c r="E258" i="12"/>
  <c r="E256" i="12"/>
  <c r="E254" i="12"/>
  <c r="E253" i="12"/>
  <c r="H253" i="12"/>
  <c r="E249" i="12"/>
  <c r="H249" i="12" s="1"/>
  <c r="E240" i="12"/>
  <c r="E239" i="12"/>
  <c r="E238" i="12"/>
  <c r="H238" i="12"/>
  <c r="E237" i="12"/>
  <c r="E235" i="12"/>
  <c r="H235" i="12" s="1"/>
  <c r="E216" i="12"/>
  <c r="E210" i="12"/>
  <c r="H210" i="12"/>
  <c r="E208" i="12"/>
  <c r="E198" i="12"/>
  <c r="H198" i="12"/>
  <c r="E196" i="12"/>
  <c r="E187" i="12"/>
  <c r="H187" i="12"/>
  <c r="E186" i="12"/>
  <c r="H186" i="12" s="1"/>
  <c r="E183" i="12"/>
  <c r="H183" i="12" s="1"/>
  <c r="E182" i="12"/>
  <c r="H182" i="12" s="1"/>
  <c r="E178" i="12"/>
  <c r="E177" i="12"/>
  <c r="E176" i="12"/>
  <c r="H176" i="12"/>
  <c r="E175" i="12"/>
  <c r="E173" i="12"/>
  <c r="H173" i="12"/>
  <c r="E169" i="12"/>
  <c r="H169" i="12" s="1"/>
  <c r="E165" i="12"/>
  <c r="E164" i="12"/>
  <c r="E159" i="12"/>
  <c r="E157" i="12"/>
  <c r="E295" i="12"/>
  <c r="F492" i="12"/>
  <c r="F491" i="12"/>
  <c r="F485" i="12"/>
  <c r="F484" i="12"/>
  <c r="F483" i="12"/>
  <c r="E480" i="12"/>
  <c r="E474" i="12"/>
  <c r="H474" i="12" s="1"/>
  <c r="F467" i="12"/>
  <c r="F460" i="12"/>
  <c r="F444" i="12"/>
  <c r="E432" i="12"/>
  <c r="H432" i="12" s="1"/>
  <c r="F420" i="12"/>
  <c r="F412" i="12"/>
  <c r="F411" i="12"/>
  <c r="E408" i="12"/>
  <c r="H408" i="12"/>
  <c r="E393" i="12"/>
  <c r="H393" i="12" s="1"/>
  <c r="E392" i="12"/>
  <c r="H392" i="12"/>
  <c r="F387" i="12"/>
  <c r="E385" i="12"/>
  <c r="H385" i="12"/>
  <c r="E378" i="12"/>
  <c r="H378" i="12" s="1"/>
  <c r="E377" i="12"/>
  <c r="H377" i="12"/>
  <c r="F372" i="12"/>
  <c r="E370" i="12"/>
  <c r="F357" i="12"/>
  <c r="E354" i="12"/>
  <c r="H354" i="12" s="1"/>
  <c r="F347" i="12"/>
  <c r="E346" i="12"/>
  <c r="H346" i="12"/>
  <c r="E345" i="12"/>
  <c r="H345" i="12" s="1"/>
  <c r="E344" i="12"/>
  <c r="H344" i="12" s="1"/>
  <c r="F339" i="12"/>
  <c r="F332" i="12"/>
  <c r="E330" i="12"/>
  <c r="E321" i="12"/>
  <c r="H321" i="12" s="1"/>
  <c r="E314" i="12"/>
  <c r="H314" i="12"/>
  <c r="E312" i="12"/>
  <c r="H312" i="12" s="1"/>
  <c r="F307" i="12"/>
  <c r="E304" i="12"/>
  <c r="E298" i="12"/>
  <c r="H298" i="12" s="1"/>
  <c r="E297" i="12"/>
  <c r="H297" i="12" s="1"/>
  <c r="E505" i="12"/>
  <c r="F506" i="12"/>
  <c r="E529" i="12"/>
  <c r="H281" i="13"/>
  <c r="H277" i="13"/>
  <c r="H273" i="13"/>
  <c r="H242" i="13"/>
  <c r="H440" i="13"/>
  <c r="H425" i="13"/>
  <c r="H56" i="13"/>
  <c r="H49" i="13"/>
  <c r="H22" i="13"/>
  <c r="H105" i="13"/>
  <c r="H252" i="13"/>
  <c r="H245" i="13"/>
  <c r="H34" i="13"/>
  <c r="H142" i="13"/>
  <c r="H511" i="13"/>
  <c r="E71" i="13"/>
  <c r="H496" i="13"/>
  <c r="H441" i="13"/>
  <c r="H360" i="13"/>
  <c r="H352" i="13"/>
  <c r="H63" i="13"/>
  <c r="H57" i="13"/>
  <c r="H50" i="13"/>
  <c r="H44" i="13"/>
  <c r="H41" i="13"/>
  <c r="H35" i="13"/>
  <c r="H32" i="13"/>
  <c r="H29" i="13"/>
  <c r="F143" i="13"/>
  <c r="E140" i="13"/>
  <c r="F134" i="13"/>
  <c r="E116" i="13"/>
  <c r="H116" i="13"/>
  <c r="F103" i="13"/>
  <c r="E92" i="13"/>
  <c r="H92" i="13"/>
  <c r="F85" i="13"/>
  <c r="F268" i="13"/>
  <c r="F256" i="13"/>
  <c r="F253" i="13"/>
  <c r="F249" i="13"/>
  <c r="F240" i="13"/>
  <c r="F238" i="13"/>
  <c r="F209" i="13"/>
  <c r="E208" i="13"/>
  <c r="H208" i="13" s="1"/>
  <c r="E188" i="13"/>
  <c r="H188" i="13" s="1"/>
  <c r="F173" i="13"/>
  <c r="F169" i="13"/>
  <c r="F165" i="13"/>
  <c r="F157" i="13"/>
  <c r="E156" i="13"/>
  <c r="F490" i="13"/>
  <c r="E471" i="13"/>
  <c r="H471" i="13" s="1"/>
  <c r="F466" i="13"/>
  <c r="F442" i="13"/>
  <c r="E391" i="13"/>
  <c r="F378" i="13"/>
  <c r="F354" i="13"/>
  <c r="E335" i="13"/>
  <c r="H335" i="13" s="1"/>
  <c r="E327" i="13"/>
  <c r="F314" i="13"/>
  <c r="E505" i="13"/>
  <c r="F529" i="13"/>
  <c r="F523" i="13"/>
  <c r="E518" i="13"/>
  <c r="F515" i="13"/>
  <c r="E510" i="13"/>
  <c r="H510" i="13"/>
  <c r="E19" i="13"/>
  <c r="D9" i="13"/>
  <c r="G9" i="13" s="1"/>
  <c r="G18" i="13"/>
  <c r="H18" i="13" s="1"/>
  <c r="E123" i="13"/>
  <c r="E122" i="13"/>
  <c r="H122" i="13" s="1"/>
  <c r="F116" i="13"/>
  <c r="E115" i="13"/>
  <c r="E113" i="13"/>
  <c r="E107" i="13"/>
  <c r="H107" i="13" s="1"/>
  <c r="E98" i="13"/>
  <c r="E74" i="13"/>
  <c r="H74" i="13"/>
  <c r="E73" i="13"/>
  <c r="H73" i="13" s="1"/>
  <c r="F232" i="13"/>
  <c r="F196" i="13"/>
  <c r="F176" i="13"/>
  <c r="F156" i="13"/>
  <c r="E486" i="13"/>
  <c r="E485" i="13"/>
  <c r="E484" i="13"/>
  <c r="H484" i="13" s="1"/>
  <c r="F479" i="13"/>
  <c r="E460" i="13"/>
  <c r="H460" i="13" s="1"/>
  <c r="F455" i="13"/>
  <c r="F432" i="13"/>
  <c r="E412" i="13"/>
  <c r="H412" i="13" s="1"/>
  <c r="F401" i="13"/>
  <c r="F392" i="13"/>
  <c r="F391" i="13"/>
  <c r="F383" i="13"/>
  <c r="F377" i="13"/>
  <c r="E372" i="13"/>
  <c r="F369" i="13"/>
  <c r="E358" i="13"/>
  <c r="F345" i="13"/>
  <c r="F344" i="13"/>
  <c r="E341" i="13"/>
  <c r="F335" i="13"/>
  <c r="E334" i="13"/>
  <c r="E333" i="13"/>
  <c r="E332" i="13"/>
  <c r="H332" i="13" s="1"/>
  <c r="F328" i="13"/>
  <c r="E318" i="13"/>
  <c r="H318" i="13" s="1"/>
  <c r="E317" i="13"/>
  <c r="F305" i="13"/>
  <c r="F304" i="13"/>
  <c r="F301" i="13"/>
  <c r="F298" i="13"/>
  <c r="F297" i="13"/>
  <c r="E517" i="13"/>
  <c r="E509" i="13"/>
  <c r="E62" i="13"/>
  <c r="H62" i="13" s="1"/>
  <c r="E48" i="13"/>
  <c r="H48" i="13" s="1"/>
  <c r="E37" i="13"/>
  <c r="H37" i="13" s="1"/>
  <c r="E30" i="13"/>
  <c r="E26" i="13"/>
  <c r="E25" i="13"/>
  <c r="H25" i="13" s="1"/>
  <c r="F137" i="13"/>
  <c r="E128" i="13"/>
  <c r="H128" i="13"/>
  <c r="F123" i="13"/>
  <c r="F122" i="13"/>
  <c r="F115" i="13"/>
  <c r="F113" i="13"/>
  <c r="E112" i="13"/>
  <c r="H112" i="13" s="1"/>
  <c r="F98" i="13"/>
  <c r="E88" i="13"/>
  <c r="H88" i="13" s="1"/>
  <c r="F83" i="13"/>
  <c r="F152" i="13"/>
  <c r="F195" i="13"/>
  <c r="F187" i="13"/>
  <c r="F175" i="13"/>
  <c r="E166" i="13"/>
  <c r="H166" i="13"/>
  <c r="E158" i="13"/>
  <c r="H158" i="13" s="1"/>
  <c r="E295" i="13"/>
  <c r="H295" i="13"/>
  <c r="E491" i="13"/>
  <c r="H491" i="13" s="1"/>
  <c r="E483" i="13"/>
  <c r="H483" i="13" s="1"/>
  <c r="F478" i="13"/>
  <c r="E475" i="13"/>
  <c r="H475" i="13" s="1"/>
  <c r="F406" i="13"/>
  <c r="E403" i="13"/>
  <c r="H403" i="13" s="1"/>
  <c r="E387" i="13"/>
  <c r="H387" i="13" s="1"/>
  <c r="F366" i="13"/>
  <c r="E363" i="13"/>
  <c r="F358" i="13"/>
  <c r="E347" i="13"/>
  <c r="H347" i="13" s="1"/>
  <c r="F334" i="13"/>
  <c r="F326" i="13"/>
  <c r="F318" i="13"/>
  <c r="E315" i="13"/>
  <c r="F310" i="13"/>
  <c r="E307" i="13"/>
  <c r="H307" i="13" s="1"/>
  <c r="G505" i="13"/>
  <c r="H505" i="13" s="1"/>
  <c r="F527" i="13"/>
  <c r="E522" i="13"/>
  <c r="F519" i="13"/>
  <c r="E515" i="13"/>
  <c r="E508" i="13"/>
  <c r="H508" i="13" s="1"/>
  <c r="F60" i="13"/>
  <c r="F52" i="13"/>
  <c r="F48" i="13"/>
  <c r="F43" i="13"/>
  <c r="F37" i="13"/>
  <c r="F34" i="13"/>
  <c r="F28" i="13"/>
  <c r="F27" i="13"/>
  <c r="F25" i="13"/>
  <c r="E70" i="13"/>
  <c r="E143" i="13"/>
  <c r="H143" i="13"/>
  <c r="E119" i="13"/>
  <c r="E118" i="13"/>
  <c r="H118" i="13" s="1"/>
  <c r="F112" i="13"/>
  <c r="F88" i="13"/>
  <c r="E286" i="13"/>
  <c r="H286" i="13"/>
  <c r="E248" i="13"/>
  <c r="H248" i="13"/>
  <c r="E239" i="13"/>
  <c r="E237" i="13"/>
  <c r="F210" i="13"/>
  <c r="F194" i="13"/>
  <c r="E189" i="13"/>
  <c r="F178" i="13"/>
  <c r="E294" i="13"/>
  <c r="F295" i="13"/>
  <c r="F491" i="13"/>
  <c r="F485" i="13"/>
  <c r="F484" i="13"/>
  <c r="F483" i="13"/>
  <c r="E480" i="13"/>
  <c r="F475" i="13"/>
  <c r="E473" i="13"/>
  <c r="H473" i="13" s="1"/>
  <c r="E464" i="13"/>
  <c r="H464" i="13"/>
  <c r="F461" i="13"/>
  <c r="F460" i="13"/>
  <c r="F412" i="13"/>
  <c r="F411" i="13"/>
  <c r="F405" i="13"/>
  <c r="F403" i="13"/>
  <c r="E401" i="13"/>
  <c r="E393" i="13"/>
  <c r="H393" i="13" s="1"/>
  <c r="F387" i="13"/>
  <c r="E385" i="13"/>
  <c r="H385" i="13" s="1"/>
  <c r="E378" i="13"/>
  <c r="F372" i="13"/>
  <c r="E370" i="13"/>
  <c r="E369" i="13"/>
  <c r="H369" i="13" s="1"/>
  <c r="F363" i="13"/>
  <c r="E354" i="13"/>
  <c r="H354" i="13" s="1"/>
  <c r="F347" i="13"/>
  <c r="E346" i="13"/>
  <c r="H346" i="13"/>
  <c r="E345" i="13"/>
  <c r="E344" i="13"/>
  <c r="F341" i="13"/>
  <c r="F339" i="13"/>
  <c r="F333" i="13"/>
  <c r="F332" i="13"/>
  <c r="E330" i="13"/>
  <c r="H330" i="13"/>
  <c r="E320" i="13"/>
  <c r="F317" i="13"/>
  <c r="F315" i="13"/>
  <c r="E314" i="13"/>
  <c r="F309" i="13"/>
  <c r="F308" i="13"/>
  <c r="E304" i="13"/>
  <c r="H304" i="13"/>
  <c r="E303" i="13"/>
  <c r="E302" i="13"/>
  <c r="H302" i="13"/>
  <c r="E301" i="13"/>
  <c r="E298" i="13"/>
  <c r="H298" i="13" s="1"/>
  <c r="E297" i="13"/>
  <c r="F530" i="13"/>
  <c r="H140" i="14"/>
  <c r="H58" i="14"/>
  <c r="H51" i="14"/>
  <c r="H46" i="14"/>
  <c r="H29" i="14"/>
  <c r="H91" i="14"/>
  <c r="H84" i="14"/>
  <c r="H72" i="14"/>
  <c r="H498" i="14"/>
  <c r="H494" i="14"/>
  <c r="H474" i="14"/>
  <c r="H470" i="14"/>
  <c r="H455" i="14"/>
  <c r="H451" i="14"/>
  <c r="H447" i="14"/>
  <c r="H443" i="14"/>
  <c r="H439" i="14"/>
  <c r="H415" i="14"/>
  <c r="H405" i="14"/>
  <c r="H381" i="14"/>
  <c r="H374" i="14"/>
  <c r="H366" i="14"/>
  <c r="H356" i="14"/>
  <c r="H350" i="14"/>
  <c r="H342" i="14"/>
  <c r="H328" i="14"/>
  <c r="H312" i="14"/>
  <c r="H57" i="14"/>
  <c r="H45" i="14"/>
  <c r="H469" i="14"/>
  <c r="H442" i="14"/>
  <c r="H429" i="14"/>
  <c r="H425" i="14"/>
  <c r="H418" i="14"/>
  <c r="H414" i="14"/>
  <c r="H410" i="14"/>
  <c r="H402" i="14"/>
  <c r="H400" i="14"/>
  <c r="H377" i="14"/>
  <c r="H365" i="14"/>
  <c r="H355" i="14"/>
  <c r="H353" i="14"/>
  <c r="H349" i="14"/>
  <c r="H341" i="14"/>
  <c r="H327" i="14"/>
  <c r="H325" i="14"/>
  <c r="H306" i="14"/>
  <c r="E28" i="14"/>
  <c r="H28" i="14" s="1"/>
  <c r="E50" i="14"/>
  <c r="H50" i="14" s="1"/>
  <c r="E59" i="14"/>
  <c r="E62" i="14"/>
  <c r="E71" i="14"/>
  <c r="H71" i="14" s="1"/>
  <c r="F142" i="14"/>
  <c r="E139" i="14"/>
  <c r="E123" i="14"/>
  <c r="H123" i="14" s="1"/>
  <c r="F118" i="14"/>
  <c r="E115" i="14"/>
  <c r="E109" i="14"/>
  <c r="F102" i="14"/>
  <c r="E94" i="14"/>
  <c r="H94" i="14" s="1"/>
  <c r="E73" i="14"/>
  <c r="E80" i="14"/>
  <c r="E88" i="14"/>
  <c r="H88" i="14"/>
  <c r="E74" i="14"/>
  <c r="E82" i="14"/>
  <c r="E83" i="14"/>
  <c r="H83" i="14" s="1"/>
  <c r="E92" i="14"/>
  <c r="H92" i="14" s="1"/>
  <c r="E93" i="14"/>
  <c r="F123" i="14"/>
  <c r="F116" i="14"/>
  <c r="F115" i="14"/>
  <c r="F108" i="14"/>
  <c r="E101" i="14"/>
  <c r="F98" i="14"/>
  <c r="F22" i="14"/>
  <c r="F25" i="14"/>
  <c r="F26" i="14"/>
  <c r="F28" i="14"/>
  <c r="F34" i="14"/>
  <c r="F40" i="14"/>
  <c r="F42" i="14"/>
  <c r="F48" i="14"/>
  <c r="F60" i="14"/>
  <c r="E70" i="14"/>
  <c r="E129" i="14"/>
  <c r="E113" i="14"/>
  <c r="H113" i="14" s="1"/>
  <c r="E112" i="14"/>
  <c r="H112" i="14" s="1"/>
  <c r="F73" i="14"/>
  <c r="F80" i="14"/>
  <c r="F87" i="14"/>
  <c r="F88" i="14"/>
  <c r="F89" i="14"/>
  <c r="F74" i="14"/>
  <c r="F82" i="14"/>
  <c r="F75" i="14"/>
  <c r="F77" i="14"/>
  <c r="F83" i="14"/>
  <c r="F92" i="14"/>
  <c r="F93" i="14"/>
  <c r="F99" i="14"/>
  <c r="F101" i="14"/>
  <c r="F86" i="14"/>
  <c r="F94" i="14"/>
  <c r="G18" i="14"/>
  <c r="F129" i="14"/>
  <c r="F127" i="14"/>
  <c r="F120" i="14"/>
  <c r="F119" i="14"/>
  <c r="E118" i="14"/>
  <c r="F113" i="14"/>
  <c r="F112" i="14"/>
  <c r="E110" i="14"/>
  <c r="H110" i="14" s="1"/>
  <c r="F104" i="14"/>
  <c r="E102" i="14"/>
  <c r="H102" i="14" s="1"/>
  <c r="H95" i="14"/>
  <c r="F268" i="14"/>
  <c r="F248" i="14"/>
  <c r="F232" i="14"/>
  <c r="E231" i="14"/>
  <c r="F216" i="14"/>
  <c r="E211" i="14"/>
  <c r="H211" i="14"/>
  <c r="E199" i="14"/>
  <c r="H199" i="14" s="1"/>
  <c r="F196" i="14"/>
  <c r="E183" i="14"/>
  <c r="H183" i="14" s="1"/>
  <c r="E175" i="14"/>
  <c r="F172" i="14"/>
  <c r="F493" i="14"/>
  <c r="F486" i="14"/>
  <c r="F483" i="14"/>
  <c r="F460" i="14"/>
  <c r="F430" i="14"/>
  <c r="F422" i="14"/>
  <c r="F412" i="14"/>
  <c r="F408" i="14"/>
  <c r="F401" i="14"/>
  <c r="F398" i="14"/>
  <c r="F393" i="14"/>
  <c r="F391" i="14"/>
  <c r="F380" i="14"/>
  <c r="F379" i="14"/>
  <c r="F378" i="14"/>
  <c r="F372" i="14"/>
  <c r="F363" i="14"/>
  <c r="F359" i="14"/>
  <c r="F354" i="14"/>
  <c r="F343" i="14"/>
  <c r="F337" i="14"/>
  <c r="F334" i="14"/>
  <c r="F326" i="14"/>
  <c r="F324" i="14"/>
  <c r="F323" i="14"/>
  <c r="F319" i="14"/>
  <c r="F318" i="14"/>
  <c r="F308" i="14"/>
  <c r="F305" i="14"/>
  <c r="F301" i="14"/>
  <c r="F530" i="14"/>
  <c r="E526" i="14"/>
  <c r="F523" i="14"/>
  <c r="F521" i="14"/>
  <c r="E518" i="14"/>
  <c r="E510" i="14"/>
  <c r="F507" i="14"/>
  <c r="E238" i="14"/>
  <c r="H238" i="14" s="1"/>
  <c r="F235" i="14"/>
  <c r="F203" i="14"/>
  <c r="F187" i="14"/>
  <c r="E182" i="14"/>
  <c r="H182" i="14" s="1"/>
  <c r="E166" i="14"/>
  <c r="H166" i="14" s="1"/>
  <c r="G505" i="14"/>
  <c r="E509" i="14"/>
  <c r="H509" i="14" s="1"/>
  <c r="E151" i="14"/>
  <c r="F266" i="14"/>
  <c r="F230" i="14"/>
  <c r="F218" i="14"/>
  <c r="F186" i="14"/>
  <c r="E173" i="14"/>
  <c r="H173" i="14" s="1"/>
  <c r="F166" i="14"/>
  <c r="E157" i="14"/>
  <c r="H157" i="14" s="1"/>
  <c r="E153" i="14"/>
  <c r="H153" i="14"/>
  <c r="E294" i="14"/>
  <c r="E295" i="14"/>
  <c r="E491" i="14"/>
  <c r="E485" i="14"/>
  <c r="H485" i="14" s="1"/>
  <c r="E484" i="14"/>
  <c r="E483" i="14"/>
  <c r="E478" i="14"/>
  <c r="E475" i="14"/>
  <c r="H475" i="14" s="1"/>
  <c r="E467" i="14"/>
  <c r="H467" i="14"/>
  <c r="E463" i="14"/>
  <c r="H463" i="14" s="1"/>
  <c r="E460" i="14"/>
  <c r="E458" i="14"/>
  <c r="H458" i="14" s="1"/>
  <c r="E432" i="14"/>
  <c r="H432" i="14"/>
  <c r="E412" i="14"/>
  <c r="E411" i="14"/>
  <c r="H411" i="14"/>
  <c r="E406" i="14"/>
  <c r="H406" i="14" s="1"/>
  <c r="E403" i="14"/>
  <c r="E401" i="14"/>
  <c r="E398" i="14"/>
  <c r="E395" i="14"/>
  <c r="H395" i="14" s="1"/>
  <c r="E393" i="14"/>
  <c r="H393" i="14"/>
  <c r="E392" i="14"/>
  <c r="E389" i="14"/>
  <c r="H389" i="14"/>
  <c r="E387" i="14"/>
  <c r="H387" i="14" s="1"/>
  <c r="E385" i="14"/>
  <c r="H385" i="14"/>
  <c r="E383" i="14"/>
  <c r="E379" i="14"/>
  <c r="E378" i="14"/>
  <c r="H378" i="14" s="1"/>
  <c r="E372" i="14"/>
  <c r="H372" i="14" s="1"/>
  <c r="E370" i="14"/>
  <c r="H370" i="14" s="1"/>
  <c r="E358" i="14"/>
  <c r="E357" i="14"/>
  <c r="H357" i="14" s="1"/>
  <c r="E354" i="14"/>
  <c r="E347" i="14"/>
  <c r="E345" i="14"/>
  <c r="H345" i="14"/>
  <c r="E344" i="14"/>
  <c r="E343" i="14"/>
  <c r="H343" i="14" s="1"/>
  <c r="E339" i="14"/>
  <c r="E335" i="14"/>
  <c r="H335" i="14" s="1"/>
  <c r="E334" i="14"/>
  <c r="E333" i="14"/>
  <c r="H333" i="14"/>
  <c r="E332" i="14"/>
  <c r="H332" i="14" s="1"/>
  <c r="E330" i="14"/>
  <c r="E329" i="14"/>
  <c r="H329" i="14" s="1"/>
  <c r="E326" i="14"/>
  <c r="H326" i="14" s="1"/>
  <c r="E318" i="14"/>
  <c r="E317" i="14"/>
  <c r="H317" i="14" s="1"/>
  <c r="E315" i="14"/>
  <c r="H315" i="14" s="1"/>
  <c r="E314" i="14"/>
  <c r="E311" i="14"/>
  <c r="H311" i="14" s="1"/>
  <c r="E310" i="14"/>
  <c r="H310" i="14"/>
  <c r="E308" i="14"/>
  <c r="H308" i="14" s="1"/>
  <c r="E307" i="14"/>
  <c r="H307" i="14"/>
  <c r="E304" i="14"/>
  <c r="H304" i="14" s="1"/>
  <c r="E301" i="14"/>
  <c r="E300" i="14"/>
  <c r="H300" i="14" s="1"/>
  <c r="E298" i="14"/>
  <c r="H298" i="14" s="1"/>
  <c r="E297" i="14"/>
  <c r="E522" i="14"/>
  <c r="H522" i="14"/>
  <c r="F519" i="14"/>
  <c r="F510" i="14"/>
  <c r="F509" i="14"/>
  <c r="E508" i="14"/>
  <c r="H508" i="14" s="1"/>
  <c r="E507" i="14"/>
  <c r="H507" i="14" s="1"/>
  <c r="F253" i="14"/>
  <c r="F249" i="14"/>
  <c r="F229" i="14"/>
  <c r="E208" i="14"/>
  <c r="H208" i="14"/>
  <c r="E176" i="14"/>
  <c r="H176" i="14"/>
  <c r="F173" i="14"/>
  <c r="F169" i="14"/>
  <c r="E505" i="14"/>
  <c r="E506" i="14"/>
  <c r="H506" i="14" s="1"/>
  <c r="E529" i="14"/>
  <c r="H529" i="14" s="1"/>
  <c r="F524" i="14"/>
  <c r="E521" i="14"/>
  <c r="F88" i="15"/>
  <c r="E156" i="15"/>
  <c r="E507" i="15"/>
  <c r="H507" i="15" s="1"/>
  <c r="H63" i="15"/>
  <c r="H45" i="15"/>
  <c r="H42" i="15"/>
  <c r="H26" i="15"/>
  <c r="H244" i="15"/>
  <c r="H240" i="15"/>
  <c r="H236" i="15"/>
  <c r="H234" i="15"/>
  <c r="H225" i="15"/>
  <c r="H217" i="15"/>
  <c r="H99" i="15"/>
  <c r="H93" i="15"/>
  <c r="H91" i="15"/>
  <c r="H85" i="15"/>
  <c r="H83" i="15"/>
  <c r="H81" i="15"/>
  <c r="H77" i="15"/>
  <c r="H228" i="15"/>
  <c r="H226" i="15"/>
  <c r="H224" i="15"/>
  <c r="H220" i="15"/>
  <c r="H218" i="15"/>
  <c r="H213" i="15"/>
  <c r="H205" i="15"/>
  <c r="H201" i="15"/>
  <c r="H197" i="15"/>
  <c r="H174" i="15"/>
  <c r="H158" i="15"/>
  <c r="H524" i="15"/>
  <c r="H516" i="15"/>
  <c r="H143" i="15"/>
  <c r="H130" i="15"/>
  <c r="E165" i="15"/>
  <c r="H165" i="15" s="1"/>
  <c r="E157" i="15"/>
  <c r="H508" i="15"/>
  <c r="H64" i="15"/>
  <c r="H61" i="15"/>
  <c r="H57" i="15"/>
  <c r="H53" i="15"/>
  <c r="H49" i="15"/>
  <c r="H46" i="15"/>
  <c r="H31" i="15"/>
  <c r="H27" i="15"/>
  <c r="G13" i="15"/>
  <c r="F505" i="15"/>
  <c r="F118" i="15"/>
  <c r="E100" i="15"/>
  <c r="E152" i="15"/>
  <c r="F485" i="15"/>
  <c r="F432" i="15"/>
  <c r="F403" i="15"/>
  <c r="F358" i="15"/>
  <c r="F345" i="15"/>
  <c r="F334" i="15"/>
  <c r="F332" i="15"/>
  <c r="F328" i="15"/>
  <c r="F315" i="15"/>
  <c r="F311" i="15"/>
  <c r="F301" i="15"/>
  <c r="G505" i="15"/>
  <c r="E137" i="15"/>
  <c r="H137" i="15"/>
  <c r="E129" i="15"/>
  <c r="H129" i="15" s="1"/>
  <c r="E115" i="15"/>
  <c r="E75" i="15"/>
  <c r="H75" i="15" s="1"/>
  <c r="E151" i="15"/>
  <c r="E249" i="15"/>
  <c r="H249" i="15"/>
  <c r="E232" i="15"/>
  <c r="H232" i="15" s="1"/>
  <c r="E62" i="15"/>
  <c r="G70" i="15"/>
  <c r="F75" i="15"/>
  <c r="E460" i="15"/>
  <c r="H460" i="15" s="1"/>
  <c r="E412" i="15"/>
  <c r="H412" i="15"/>
  <c r="E378" i="15"/>
  <c r="E334" i="15"/>
  <c r="E333" i="15"/>
  <c r="E326" i="15"/>
  <c r="H326" i="15" s="1"/>
  <c r="E314" i="15"/>
  <c r="E307" i="15"/>
  <c r="H307" i="15" s="1"/>
  <c r="E303" i="15"/>
  <c r="H303" i="15" s="1"/>
  <c r="E505" i="15"/>
  <c r="F48" i="15"/>
  <c r="E71" i="15"/>
  <c r="H71" i="15" s="1"/>
  <c r="E142" i="15"/>
  <c r="E134" i="15"/>
  <c r="E119" i="15"/>
  <c r="H248" i="16"/>
  <c r="H241" i="16"/>
  <c r="H238" i="16"/>
  <c r="H224" i="16"/>
  <c r="H220" i="16"/>
  <c r="H216" i="16"/>
  <c r="H212" i="16"/>
  <c r="H208" i="16"/>
  <c r="H204" i="16"/>
  <c r="H198" i="16"/>
  <c r="H188" i="16"/>
  <c r="H171" i="16"/>
  <c r="H168" i="16"/>
  <c r="H25" i="16"/>
  <c r="H269" i="16"/>
  <c r="H260" i="16"/>
  <c r="H253" i="16"/>
  <c r="H250" i="16"/>
  <c r="H247" i="16"/>
  <c r="H244" i="16"/>
  <c r="H215" i="16"/>
  <c r="H207" i="16"/>
  <c r="H181" i="16"/>
  <c r="H511" i="16"/>
  <c r="H139" i="16"/>
  <c r="H100" i="16"/>
  <c r="G151" i="16"/>
  <c r="H496" i="16"/>
  <c r="H492" i="16"/>
  <c r="H489" i="16"/>
  <c r="H482" i="16"/>
  <c r="H477" i="16"/>
  <c r="H466" i="16"/>
  <c r="H461" i="16"/>
  <c r="H519" i="16"/>
  <c r="H514" i="16"/>
  <c r="H56" i="16"/>
  <c r="H52" i="16"/>
  <c r="H45" i="16"/>
  <c r="E18" i="16"/>
  <c r="G70" i="16"/>
  <c r="H495" i="16"/>
  <c r="H488" i="16"/>
  <c r="H465" i="16"/>
  <c r="H458" i="16"/>
  <c r="H450" i="16"/>
  <c r="H446" i="16"/>
  <c r="H414" i="16"/>
  <c r="H393" i="16"/>
  <c r="H381" i="16"/>
  <c r="H353" i="16"/>
  <c r="H51" i="16"/>
  <c r="H44" i="16"/>
  <c r="H34" i="16"/>
  <c r="H30" i="16"/>
  <c r="H22" i="16"/>
  <c r="E70" i="16"/>
  <c r="H70" i="16" s="1"/>
  <c r="F71" i="16"/>
  <c r="F137" i="16"/>
  <c r="F113" i="16"/>
  <c r="F103" i="16"/>
  <c r="E94" i="16"/>
  <c r="F88" i="16"/>
  <c r="F87" i="16"/>
  <c r="F73" i="16"/>
  <c r="E151" i="16"/>
  <c r="H151" i="16" s="1"/>
  <c r="E152" i="16"/>
  <c r="E294" i="16"/>
  <c r="E491" i="16"/>
  <c r="H491" i="16" s="1"/>
  <c r="E485" i="16"/>
  <c r="H485" i="16" s="1"/>
  <c r="E484" i="16"/>
  <c r="H484" i="16" s="1"/>
  <c r="E483" i="16"/>
  <c r="H483" i="16"/>
  <c r="E479" i="16"/>
  <c r="H479" i="16" s="1"/>
  <c r="E478" i="16"/>
  <c r="F460" i="16"/>
  <c r="E442" i="16"/>
  <c r="H442" i="16" s="1"/>
  <c r="F412" i="16"/>
  <c r="E411" i="16"/>
  <c r="H411" i="16" s="1"/>
  <c r="E409" i="16"/>
  <c r="H409" i="16" s="1"/>
  <c r="E401" i="16"/>
  <c r="H401" i="16" s="1"/>
  <c r="E387" i="16"/>
  <c r="E385" i="16"/>
  <c r="E378" i="16"/>
  <c r="E354" i="16"/>
  <c r="E347" i="16"/>
  <c r="E345" i="16"/>
  <c r="H345" i="16" s="1"/>
  <c r="F333" i="16"/>
  <c r="E330" i="16"/>
  <c r="E329" i="16"/>
  <c r="H329" i="16" s="1"/>
  <c r="F317" i="16"/>
  <c r="E315" i="16"/>
  <c r="E314" i="16"/>
  <c r="F310" i="16"/>
  <c r="E307" i="16"/>
  <c r="H307" i="16" s="1"/>
  <c r="E305" i="16"/>
  <c r="E298" i="16"/>
  <c r="H298" i="16" s="1"/>
  <c r="E297" i="16"/>
  <c r="H297" i="16"/>
  <c r="E527" i="16"/>
  <c r="H527" i="16"/>
  <c r="F522" i="16"/>
  <c r="F521" i="16"/>
  <c r="E518" i="16"/>
  <c r="H518" i="16"/>
  <c r="F507" i="16"/>
  <c r="E64" i="16"/>
  <c r="H64" i="16" s="1"/>
  <c r="E62" i="16"/>
  <c r="H62" i="16" s="1"/>
  <c r="E61" i="16"/>
  <c r="E60" i="16"/>
  <c r="E48" i="16"/>
  <c r="H48" i="16" s="1"/>
  <c r="E43" i="16"/>
  <c r="H43" i="16" s="1"/>
  <c r="F134" i="16"/>
  <c r="E132" i="16"/>
  <c r="H132" i="16" s="1"/>
  <c r="E123" i="16"/>
  <c r="H123" i="16" s="1"/>
  <c r="F118" i="16"/>
  <c r="F102" i="16"/>
  <c r="E92" i="16"/>
  <c r="H92" i="16" s="1"/>
  <c r="F86" i="16"/>
  <c r="E84" i="16"/>
  <c r="E83" i="16"/>
  <c r="H83" i="16" s="1"/>
  <c r="E75" i="16"/>
  <c r="F256" i="16"/>
  <c r="F251" i="16"/>
  <c r="F249" i="16"/>
  <c r="F235" i="16"/>
  <c r="F196" i="16"/>
  <c r="F187" i="16"/>
  <c r="F182" i="16"/>
  <c r="F175" i="16"/>
  <c r="F173" i="16"/>
  <c r="F165" i="16"/>
  <c r="F163" i="16"/>
  <c r="F157" i="16"/>
  <c r="E464" i="16"/>
  <c r="H464" i="16" s="1"/>
  <c r="E432" i="16"/>
  <c r="E416" i="16"/>
  <c r="H416" i="16" s="1"/>
  <c r="E392" i="16"/>
  <c r="H392" i="16"/>
  <c r="F339" i="16"/>
  <c r="E328" i="16"/>
  <c r="H328" i="16" s="1"/>
  <c r="E304" i="16"/>
  <c r="H304" i="16" s="1"/>
  <c r="E509" i="16"/>
  <c r="F43" i="16"/>
  <c r="F28" i="16"/>
  <c r="F26" i="16"/>
  <c r="F25" i="16"/>
  <c r="F125" i="16"/>
  <c r="F123" i="16"/>
  <c r="F115" i="16"/>
  <c r="F108" i="16"/>
  <c r="F99" i="16"/>
  <c r="F92" i="16"/>
  <c r="F85" i="16"/>
  <c r="F84" i="16"/>
  <c r="F83" i="16"/>
  <c r="E82" i="16"/>
  <c r="H82" i="16" s="1"/>
  <c r="E74" i="16"/>
  <c r="H74" i="16" s="1"/>
  <c r="E295" i="16"/>
  <c r="H295" i="16" s="1"/>
  <c r="F478" i="16"/>
  <c r="F476" i="16"/>
  <c r="E407" i="16"/>
  <c r="E406" i="16"/>
  <c r="H406" i="16" s="1"/>
  <c r="E405" i="16"/>
  <c r="E399" i="16"/>
  <c r="H399" i="16" s="1"/>
  <c r="F354" i="16"/>
  <c r="F345" i="16"/>
  <c r="E334" i="16"/>
  <c r="H334" i="16" s="1"/>
  <c r="E333" i="16"/>
  <c r="H333" i="16" s="1"/>
  <c r="F328" i="16"/>
  <c r="E326" i="16"/>
  <c r="H326" i="16" s="1"/>
  <c r="E318" i="16"/>
  <c r="H318" i="16"/>
  <c r="E317" i="16"/>
  <c r="E311" i="16"/>
  <c r="E310" i="16"/>
  <c r="H310" i="16"/>
  <c r="F305" i="16"/>
  <c r="E301" i="16"/>
  <c r="H301" i="16" s="1"/>
  <c r="F526" i="16"/>
  <c r="E523" i="16"/>
  <c r="E522" i="16"/>
  <c r="F518" i="16"/>
  <c r="E515" i="16"/>
  <c r="H515" i="16" s="1"/>
  <c r="F510" i="16"/>
  <c r="F509" i="16"/>
  <c r="E508" i="16"/>
  <c r="H508" i="16" s="1"/>
  <c r="E136" i="16"/>
  <c r="F122" i="16"/>
  <c r="E120" i="16"/>
  <c r="H120" i="16"/>
  <c r="E119" i="16"/>
  <c r="H119" i="16" s="1"/>
  <c r="E113" i="16"/>
  <c r="H113" i="16" s="1"/>
  <c r="E112" i="16"/>
  <c r="E88" i="16"/>
  <c r="H88" i="16" s="1"/>
  <c r="E80" i="16"/>
  <c r="H80" i="16" s="1"/>
  <c r="E268" i="16"/>
  <c r="E245" i="16"/>
  <c r="E240" i="16"/>
  <c r="H240" i="16" s="1"/>
  <c r="E237" i="16"/>
  <c r="E201" i="16"/>
  <c r="H201" i="16" s="1"/>
  <c r="E199" i="16"/>
  <c r="E196" i="16"/>
  <c r="E186" i="16"/>
  <c r="E179" i="16"/>
  <c r="E178" i="16"/>
  <c r="H178" i="16" s="1"/>
  <c r="E169" i="16"/>
  <c r="H169" i="16" s="1"/>
  <c r="E166" i="16"/>
  <c r="E159" i="16"/>
  <c r="E460" i="16"/>
  <c r="H460" i="16" s="1"/>
  <c r="E420" i="16"/>
  <c r="H420" i="16"/>
  <c r="F351" i="16"/>
  <c r="E505" i="16"/>
  <c r="H156" i="17"/>
  <c r="H297" i="17"/>
  <c r="H526" i="17"/>
  <c r="H41" i="17"/>
  <c r="H37" i="17"/>
  <c r="E151" i="17"/>
  <c r="H236" i="17"/>
  <c r="H218" i="17"/>
  <c r="H214" i="17"/>
  <c r="H210" i="17"/>
  <c r="H192" i="17"/>
  <c r="H173" i="17"/>
  <c r="H169" i="17"/>
  <c r="H305" i="17"/>
  <c r="H138" i="17"/>
  <c r="H90" i="17"/>
  <c r="H286" i="17"/>
  <c r="H278" i="17"/>
  <c r="H274" i="17"/>
  <c r="H261" i="17"/>
  <c r="H213" i="17"/>
  <c r="H206" i="17"/>
  <c r="H202" i="17"/>
  <c r="H198" i="17"/>
  <c r="H195" i="17"/>
  <c r="H191" i="17"/>
  <c r="H183" i="17"/>
  <c r="H179" i="17"/>
  <c r="H175" i="17"/>
  <c r="H172" i="17"/>
  <c r="H154" i="17"/>
  <c r="H481" i="17"/>
  <c r="H477" i="17"/>
  <c r="H473" i="17"/>
  <c r="H465" i="17"/>
  <c r="H458" i="17"/>
  <c r="H390" i="17"/>
  <c r="H386" i="17"/>
  <c r="H337" i="17"/>
  <c r="G18" i="17"/>
  <c r="H145" i="17"/>
  <c r="H126" i="17"/>
  <c r="H89" i="17"/>
  <c r="H494" i="17"/>
  <c r="H457" i="17"/>
  <c r="H450" i="17"/>
  <c r="H438" i="17"/>
  <c r="H430" i="17"/>
  <c r="H426" i="17"/>
  <c r="H422" i="17"/>
  <c r="H418" i="17"/>
  <c r="H406" i="17"/>
  <c r="H402" i="17"/>
  <c r="H325" i="17"/>
  <c r="H313" i="17"/>
  <c r="H298" i="17"/>
  <c r="H530" i="17"/>
  <c r="H527" i="17"/>
  <c r="H62" i="17"/>
  <c r="H58" i="17"/>
  <c r="H54" i="17"/>
  <c r="H50" i="17"/>
  <c r="E71" i="17"/>
  <c r="F129" i="17"/>
  <c r="F123" i="17"/>
  <c r="F113" i="17"/>
  <c r="E112" i="17"/>
  <c r="F83" i="17"/>
  <c r="F74" i="17"/>
  <c r="E72" i="17"/>
  <c r="H72" i="17" s="1"/>
  <c r="E266" i="17"/>
  <c r="H266" i="17"/>
  <c r="F235" i="17"/>
  <c r="E294" i="17"/>
  <c r="F295" i="17"/>
  <c r="E485" i="17"/>
  <c r="E461" i="17"/>
  <c r="H461" i="17" s="1"/>
  <c r="E454" i="17"/>
  <c r="H454" i="17" s="1"/>
  <c r="E383" i="17"/>
  <c r="H383" i="17" s="1"/>
  <c r="E333" i="17"/>
  <c r="E318" i="17"/>
  <c r="H318" i="17" s="1"/>
  <c r="F314" i="17"/>
  <c r="E310" i="17"/>
  <c r="H310" i="17" s="1"/>
  <c r="E302" i="17"/>
  <c r="E301" i="17"/>
  <c r="H301" i="17" s="1"/>
  <c r="E505" i="17"/>
  <c r="F25" i="17"/>
  <c r="E134" i="17"/>
  <c r="H134" i="17" s="1"/>
  <c r="F128" i="17"/>
  <c r="E118" i="17"/>
  <c r="E103" i="17"/>
  <c r="H103" i="17" s="1"/>
  <c r="E101" i="17"/>
  <c r="H101" i="17" s="1"/>
  <c r="E507" i="17"/>
  <c r="F118" i="17"/>
  <c r="F102" i="17"/>
  <c r="F101" i="17"/>
  <c r="F77" i="17"/>
  <c r="F232" i="17"/>
  <c r="E196" i="17"/>
  <c r="H196" i="17"/>
  <c r="E174" i="17"/>
  <c r="E165" i="17"/>
  <c r="H165" i="17"/>
  <c r="E395" i="17"/>
  <c r="E393" i="17"/>
  <c r="H393" i="17" s="1"/>
  <c r="E378" i="17"/>
  <c r="F341" i="17"/>
  <c r="E330" i="17"/>
  <c r="H330" i="17" s="1"/>
  <c r="F326" i="17"/>
  <c r="F301" i="17"/>
  <c r="G505" i="17"/>
  <c r="E521" i="17"/>
  <c r="H521" i="17" s="1"/>
  <c r="E70" i="17"/>
  <c r="E123" i="17"/>
  <c r="H123" i="17" s="1"/>
  <c r="E113" i="17"/>
  <c r="H113" i="17" s="1"/>
  <c r="E295" i="17"/>
  <c r="H295" i="17"/>
  <c r="E488" i="17"/>
  <c r="H144" i="18"/>
  <c r="E151" i="18"/>
  <c r="H482" i="18"/>
  <c r="H474" i="18"/>
  <c r="H465" i="18"/>
  <c r="H453" i="18"/>
  <c r="H449" i="18"/>
  <c r="H425" i="18"/>
  <c r="H386" i="18"/>
  <c r="H53" i="18"/>
  <c r="H284" i="18"/>
  <c r="H281" i="18"/>
  <c r="H269" i="18"/>
  <c r="H267" i="18"/>
  <c r="H265" i="18"/>
  <c r="H262" i="18"/>
  <c r="H245" i="18"/>
  <c r="H242" i="18"/>
  <c r="H230" i="18"/>
  <c r="H228" i="18"/>
  <c r="H224" i="18"/>
  <c r="H218" i="18"/>
  <c r="H203" i="18"/>
  <c r="H199" i="18"/>
  <c r="H180" i="18"/>
  <c r="H325" i="18"/>
  <c r="H95" i="18"/>
  <c r="H283" i="18"/>
  <c r="H277" i="18"/>
  <c r="H241" i="18"/>
  <c r="H236" i="18"/>
  <c r="H234" i="18"/>
  <c r="H223" i="18"/>
  <c r="H221" i="18"/>
  <c r="H213" i="18"/>
  <c r="H210" i="18"/>
  <c r="H189" i="18"/>
  <c r="H402" i="18"/>
  <c r="H397" i="18"/>
  <c r="H374" i="18"/>
  <c r="H361" i="18"/>
  <c r="H46" i="18"/>
  <c r="H38" i="18"/>
  <c r="H29" i="18"/>
  <c r="H188" i="18"/>
  <c r="H171" i="18"/>
  <c r="H162" i="18"/>
  <c r="H498" i="18"/>
  <c r="H454" i="18"/>
  <c r="H413" i="18"/>
  <c r="H390" i="18"/>
  <c r="H381" i="18"/>
  <c r="H353" i="18"/>
  <c r="H349" i="18"/>
  <c r="F139" i="18"/>
  <c r="F132" i="18"/>
  <c r="F115" i="18"/>
  <c r="F109" i="18"/>
  <c r="F101" i="18"/>
  <c r="F100" i="18"/>
  <c r="E98" i="18"/>
  <c r="H98" i="18"/>
  <c r="F93" i="18"/>
  <c r="F85" i="18"/>
  <c r="F84" i="18"/>
  <c r="F83" i="18"/>
  <c r="E82" i="18"/>
  <c r="H82" i="18"/>
  <c r="F77" i="18"/>
  <c r="F75" i="18"/>
  <c r="E74" i="18"/>
  <c r="H74" i="18"/>
  <c r="G151" i="18"/>
  <c r="H151" i="18" s="1"/>
  <c r="E152" i="18"/>
  <c r="F497" i="18"/>
  <c r="E485" i="18"/>
  <c r="F480" i="18"/>
  <c r="F473" i="18"/>
  <c r="F458" i="18"/>
  <c r="F441" i="18"/>
  <c r="F433" i="18"/>
  <c r="F432" i="18"/>
  <c r="E422" i="18"/>
  <c r="H422" i="18" s="1"/>
  <c r="F408" i="18"/>
  <c r="E406" i="18"/>
  <c r="H406" i="18" s="1"/>
  <c r="F401" i="18"/>
  <c r="F393" i="18"/>
  <c r="E389" i="18"/>
  <c r="H389" i="18" s="1"/>
  <c r="F378" i="18"/>
  <c r="F377" i="18"/>
  <c r="F370" i="18"/>
  <c r="F369" i="18"/>
  <c r="E358" i="18"/>
  <c r="F354" i="18"/>
  <c r="F344" i="18"/>
  <c r="E341" i="18"/>
  <c r="H341" i="18" s="1"/>
  <c r="E334" i="18"/>
  <c r="F328" i="18"/>
  <c r="E327" i="18"/>
  <c r="H327" i="18" s="1"/>
  <c r="E319" i="18"/>
  <c r="E317" i="18"/>
  <c r="H317" i="18" s="1"/>
  <c r="F312" i="18"/>
  <c r="E311" i="18"/>
  <c r="H311" i="18"/>
  <c r="F304" i="18"/>
  <c r="F296" i="18"/>
  <c r="E529" i="18"/>
  <c r="E521" i="18"/>
  <c r="E513" i="18"/>
  <c r="H513" i="18"/>
  <c r="F52" i="18"/>
  <c r="E51" i="18"/>
  <c r="H51" i="18" s="1"/>
  <c r="F20" i="18"/>
  <c r="G70" i="18"/>
  <c r="E71" i="18"/>
  <c r="E145" i="18"/>
  <c r="F138" i="18"/>
  <c r="E121" i="18"/>
  <c r="H121" i="18" s="1"/>
  <c r="E120" i="18"/>
  <c r="H120" i="18" s="1"/>
  <c r="E119" i="18"/>
  <c r="H119" i="18"/>
  <c r="E113" i="18"/>
  <c r="H113" i="18" s="1"/>
  <c r="E112" i="18"/>
  <c r="H112" i="18"/>
  <c r="E111" i="18"/>
  <c r="E104" i="18"/>
  <c r="H104" i="18" s="1"/>
  <c r="E88" i="18"/>
  <c r="E87" i="18"/>
  <c r="E80" i="18"/>
  <c r="H80" i="18" s="1"/>
  <c r="F74" i="18"/>
  <c r="E73" i="18"/>
  <c r="H73" i="18" s="1"/>
  <c r="F152" i="18"/>
  <c r="F280" i="18"/>
  <c r="F273" i="18"/>
  <c r="F268" i="18"/>
  <c r="F266" i="18"/>
  <c r="F258" i="18"/>
  <c r="F256" i="18"/>
  <c r="F254" i="18"/>
  <c r="F253" i="18"/>
  <c r="F249" i="18"/>
  <c r="F247" i="18"/>
  <c r="F239" i="18"/>
  <c r="F238" i="18"/>
  <c r="F237" i="18"/>
  <c r="F235" i="18"/>
  <c r="F232" i="18"/>
  <c r="F231" i="18"/>
  <c r="F229" i="18"/>
  <c r="F222" i="18"/>
  <c r="F216" i="18"/>
  <c r="F214" i="18"/>
  <c r="F211" i="18"/>
  <c r="F209" i="18"/>
  <c r="F208" i="18"/>
  <c r="F196" i="18"/>
  <c r="F193" i="18"/>
  <c r="F186" i="18"/>
  <c r="F183" i="18"/>
  <c r="F182" i="18"/>
  <c r="F181" i="18"/>
  <c r="F179" i="18"/>
  <c r="F178" i="18"/>
  <c r="F177" i="18"/>
  <c r="F176" i="18"/>
  <c r="F174" i="18"/>
  <c r="F173" i="18"/>
  <c r="F169" i="18"/>
  <c r="F166" i="18"/>
  <c r="F165" i="18"/>
  <c r="F163" i="18"/>
  <c r="F160" i="18"/>
  <c r="F159" i="18"/>
  <c r="F158" i="18"/>
  <c r="F157" i="18"/>
  <c r="F495" i="18"/>
  <c r="E484" i="18"/>
  <c r="F463" i="18"/>
  <c r="E436" i="18"/>
  <c r="H436" i="18" s="1"/>
  <c r="E412" i="18"/>
  <c r="H412" i="18" s="1"/>
  <c r="F391" i="18"/>
  <c r="F375" i="18"/>
  <c r="E372" i="18"/>
  <c r="H372" i="18" s="1"/>
  <c r="F359" i="18"/>
  <c r="F343" i="18"/>
  <c r="F342" i="18"/>
  <c r="F341" i="18"/>
  <c r="F335" i="18"/>
  <c r="F334" i="18"/>
  <c r="F333" i="18"/>
  <c r="F326" i="18"/>
  <c r="F319" i="18"/>
  <c r="F318" i="18"/>
  <c r="F317" i="18"/>
  <c r="F310" i="18"/>
  <c r="F302" i="18"/>
  <c r="F301" i="18"/>
  <c r="F529" i="18"/>
  <c r="E526" i="18"/>
  <c r="H526" i="18" s="1"/>
  <c r="F523" i="18"/>
  <c r="F521" i="18"/>
  <c r="E520" i="18"/>
  <c r="H520" i="18" s="1"/>
  <c r="E519" i="18"/>
  <c r="H519" i="18"/>
  <c r="E518" i="18"/>
  <c r="H518" i="18" s="1"/>
  <c r="F514" i="18"/>
  <c r="F513" i="18"/>
  <c r="E512" i="18"/>
  <c r="H512" i="18" s="1"/>
  <c r="E510" i="18"/>
  <c r="F42" i="18"/>
  <c r="F143" i="18"/>
  <c r="E134" i="18"/>
  <c r="H134" i="18" s="1"/>
  <c r="F129" i="18"/>
  <c r="F128" i="18"/>
  <c r="F127" i="18"/>
  <c r="F121" i="18"/>
  <c r="F120" i="18"/>
  <c r="E118" i="18"/>
  <c r="F112" i="18"/>
  <c r="F111" i="18"/>
  <c r="E110" i="18"/>
  <c r="F104" i="18"/>
  <c r="F103" i="18"/>
  <c r="E102" i="18"/>
  <c r="H102" i="18"/>
  <c r="F88" i="18"/>
  <c r="F87" i="18"/>
  <c r="F81" i="18"/>
  <c r="F295" i="18"/>
  <c r="F493" i="18"/>
  <c r="F485" i="18"/>
  <c r="F484" i="18"/>
  <c r="F478" i="18"/>
  <c r="E466" i="18"/>
  <c r="F460" i="18"/>
  <c r="F446" i="18"/>
  <c r="F444" i="18"/>
  <c r="E441" i="18"/>
  <c r="H441" i="18" s="1"/>
  <c r="F438" i="18"/>
  <c r="F437" i="18"/>
  <c r="E433" i="18"/>
  <c r="H433" i="18" s="1"/>
  <c r="F430" i="18"/>
  <c r="F429" i="18"/>
  <c r="F420" i="18"/>
  <c r="E417" i="18"/>
  <c r="H417" i="18" s="1"/>
  <c r="F412" i="18"/>
  <c r="E409" i="18"/>
  <c r="H409" i="18" s="1"/>
  <c r="F406" i="18"/>
  <c r="F405" i="18"/>
  <c r="E403" i="18"/>
  <c r="F389" i="18"/>
  <c r="F388" i="18"/>
  <c r="F380" i="18"/>
  <c r="E378" i="18"/>
  <c r="F372" i="18"/>
  <c r="F358" i="18"/>
  <c r="F357" i="18"/>
  <c r="F356" i="18"/>
  <c r="E345" i="18"/>
  <c r="H345" i="18" s="1"/>
  <c r="F340" i="18"/>
  <c r="F332" i="18"/>
  <c r="E322" i="18"/>
  <c r="H322" i="18" s="1"/>
  <c r="F308" i="18"/>
  <c r="E305" i="18"/>
  <c r="H305" i="18" s="1"/>
  <c r="E297" i="18"/>
  <c r="E505" i="18"/>
  <c r="E506" i="18"/>
  <c r="H506" i="18" s="1"/>
  <c r="F506" i="18"/>
  <c r="F528" i="18"/>
  <c r="E509" i="18"/>
  <c r="H509" i="18" s="1"/>
  <c r="F64" i="18"/>
  <c r="E63" i="18"/>
  <c r="H63" i="18" s="1"/>
  <c r="F40" i="18"/>
  <c r="E30" i="18"/>
  <c r="E70" i="18"/>
  <c r="F142" i="18"/>
  <c r="F134" i="18"/>
  <c r="E132" i="18"/>
  <c r="H132" i="18" s="1"/>
  <c r="E131" i="18"/>
  <c r="F126" i="18"/>
  <c r="E123" i="18"/>
  <c r="H123" i="18" s="1"/>
  <c r="E115" i="18"/>
  <c r="H115" i="18" s="1"/>
  <c r="F110" i="18"/>
  <c r="E109" i="18"/>
  <c r="H109" i="18"/>
  <c r="E108" i="18"/>
  <c r="H108" i="18" s="1"/>
  <c r="F102" i="18"/>
  <c r="E100" i="18"/>
  <c r="H100" i="18" s="1"/>
  <c r="E99" i="18"/>
  <c r="E93" i="18"/>
  <c r="H93" i="18" s="1"/>
  <c r="E92" i="18"/>
  <c r="H92" i="18" s="1"/>
  <c r="E84" i="18"/>
  <c r="E282" i="18"/>
  <c r="E273" i="18"/>
  <c r="E272" i="18"/>
  <c r="H272" i="18" s="1"/>
  <c r="E268" i="18"/>
  <c r="H268" i="18" s="1"/>
  <c r="E266" i="18"/>
  <c r="E263" i="18"/>
  <c r="E258" i="18"/>
  <c r="H258" i="18" s="1"/>
  <c r="E256" i="18"/>
  <c r="H256" i="18" s="1"/>
  <c r="E253" i="18"/>
  <c r="H253" i="18"/>
  <c r="E249" i="18"/>
  <c r="H249" i="18" s="1"/>
  <c r="E247" i="18"/>
  <c r="H247" i="18" s="1"/>
  <c r="E244" i="18"/>
  <c r="H244" i="18" s="1"/>
  <c r="E240" i="18"/>
  <c r="H240" i="18"/>
  <c r="E239" i="18"/>
  <c r="H239" i="18" s="1"/>
  <c r="E238" i="18"/>
  <c r="E237" i="18"/>
  <c r="H237" i="18" s="1"/>
  <c r="E235" i="18"/>
  <c r="H235" i="18" s="1"/>
  <c r="E232" i="18"/>
  <c r="E229" i="18"/>
  <c r="E222" i="18"/>
  <c r="E216" i="18"/>
  <c r="E214" i="18"/>
  <c r="E209" i="18"/>
  <c r="H209" i="18" s="1"/>
  <c r="E208" i="18"/>
  <c r="H208" i="18" s="1"/>
  <c r="E196" i="18"/>
  <c r="H196" i="18"/>
  <c r="E186" i="18"/>
  <c r="E182" i="18"/>
  <c r="H182" i="18" s="1"/>
  <c r="E179" i="18"/>
  <c r="E178" i="18"/>
  <c r="H178" i="18"/>
  <c r="E177" i="18"/>
  <c r="H177" i="18" s="1"/>
  <c r="E176" i="18"/>
  <c r="E175" i="18"/>
  <c r="E174" i="18"/>
  <c r="H174" i="18" s="1"/>
  <c r="E173" i="18"/>
  <c r="H173" i="18" s="1"/>
  <c r="E169" i="18"/>
  <c r="H169" i="18" s="1"/>
  <c r="E166" i="18"/>
  <c r="E165" i="18"/>
  <c r="E160" i="18"/>
  <c r="H160" i="18" s="1"/>
  <c r="E159" i="18"/>
  <c r="H159" i="18" s="1"/>
  <c r="E158" i="18"/>
  <c r="H158" i="18" s="1"/>
  <c r="E157" i="18"/>
  <c r="H157" i="18"/>
  <c r="E156" i="18"/>
  <c r="E154" i="18"/>
  <c r="F491" i="18"/>
  <c r="F483" i="18"/>
  <c r="F419" i="18"/>
  <c r="F411" i="18"/>
  <c r="F395" i="18"/>
  <c r="F387" i="18"/>
  <c r="F379" i="18"/>
  <c r="F371" i="18"/>
  <c r="E368" i="18"/>
  <c r="H368" i="18"/>
  <c r="F363" i="18"/>
  <c r="F347" i="18"/>
  <c r="F346" i="18"/>
  <c r="F345" i="18"/>
  <c r="F339" i="18"/>
  <c r="F338" i="18"/>
  <c r="F337" i="18"/>
  <c r="F330" i="18"/>
  <c r="E328" i="18"/>
  <c r="H328" i="18" s="1"/>
  <c r="F322" i="18"/>
  <c r="F314" i="18"/>
  <c r="F307" i="18"/>
  <c r="F305" i="18"/>
  <c r="F298" i="18"/>
  <c r="E530" i="18"/>
  <c r="F526" i="18"/>
  <c r="E524" i="18"/>
  <c r="H524" i="18" s="1"/>
  <c r="E523" i="18"/>
  <c r="E522" i="18"/>
  <c r="H522" i="18" s="1"/>
  <c r="F519" i="18"/>
  <c r="E514" i="18"/>
  <c r="E508" i="18"/>
  <c r="H508" i="18" s="1"/>
  <c r="E60" i="18"/>
  <c r="E36" i="18"/>
  <c r="H36" i="18" s="1"/>
  <c r="H85" i="19"/>
  <c r="H262" i="19"/>
  <c r="H200" i="19"/>
  <c r="H130" i="19"/>
  <c r="H125" i="19"/>
  <c r="H109" i="19"/>
  <c r="H106" i="19"/>
  <c r="H81" i="19"/>
  <c r="H63" i="19"/>
  <c r="H142" i="19"/>
  <c r="H286" i="19"/>
  <c r="H282" i="19"/>
  <c r="H278" i="19"/>
  <c r="H274" i="19"/>
  <c r="H267" i="19"/>
  <c r="H255" i="19"/>
  <c r="H248" i="19"/>
  <c r="H246" i="19"/>
  <c r="H242" i="19"/>
  <c r="H237" i="19"/>
  <c r="H217" i="19"/>
  <c r="H208" i="19"/>
  <c r="H62" i="19"/>
  <c r="E151" i="19"/>
  <c r="H281" i="19"/>
  <c r="H277" i="19"/>
  <c r="H270" i="19"/>
  <c r="H266" i="19"/>
  <c r="H257" i="19"/>
  <c r="H251" i="19"/>
  <c r="H245" i="19"/>
  <c r="H241" i="19"/>
  <c r="H236" i="19"/>
  <c r="H228" i="19"/>
  <c r="H224" i="19"/>
  <c r="H216" i="19"/>
  <c r="H43" i="19"/>
  <c r="H39" i="19"/>
  <c r="H477" i="19"/>
  <c r="H453" i="19"/>
  <c r="H446" i="19"/>
  <c r="H442" i="19"/>
  <c r="H438" i="19"/>
  <c r="H421" i="19"/>
  <c r="H414" i="19"/>
  <c r="H385" i="19"/>
  <c r="H382" i="19"/>
  <c r="H365" i="19"/>
  <c r="H329" i="19"/>
  <c r="H466" i="19"/>
  <c r="H462" i="19"/>
  <c r="H445" i="19"/>
  <c r="H441" i="19"/>
  <c r="H434" i="19"/>
  <c r="H410" i="19"/>
  <c r="H390" i="19"/>
  <c r="H353" i="19"/>
  <c r="H349" i="19"/>
  <c r="H342" i="19"/>
  <c r="F134" i="19"/>
  <c r="F127" i="19"/>
  <c r="F118" i="19"/>
  <c r="E116" i="19"/>
  <c r="H116" i="19" s="1"/>
  <c r="F110" i="19"/>
  <c r="F102" i="19"/>
  <c r="F94" i="19"/>
  <c r="F93" i="19"/>
  <c r="E92" i="19"/>
  <c r="H92" i="19"/>
  <c r="F86" i="19"/>
  <c r="F166" i="19"/>
  <c r="E163" i="19"/>
  <c r="H163" i="19" s="1"/>
  <c r="F468" i="19"/>
  <c r="F460" i="19"/>
  <c r="E401" i="19"/>
  <c r="E377" i="19"/>
  <c r="H377" i="19" s="1"/>
  <c r="E369" i="19"/>
  <c r="E339" i="19"/>
  <c r="H339" i="19" s="1"/>
  <c r="F332" i="19"/>
  <c r="E297" i="19"/>
  <c r="H297" i="19" s="1"/>
  <c r="E505" i="19"/>
  <c r="E521" i="19"/>
  <c r="F508" i="19"/>
  <c r="E60" i="19"/>
  <c r="E28" i="19"/>
  <c r="G70" i="19"/>
  <c r="E138" i="19"/>
  <c r="H138" i="19" s="1"/>
  <c r="F92" i="19"/>
  <c r="F84" i="19"/>
  <c r="E74" i="19"/>
  <c r="E73" i="19"/>
  <c r="H73" i="19"/>
  <c r="G151" i="19"/>
  <c r="H151" i="19" s="1"/>
  <c r="E273" i="19"/>
  <c r="H273" i="19" s="1"/>
  <c r="E259" i="19"/>
  <c r="H259" i="19" s="1"/>
  <c r="E256" i="19"/>
  <c r="H256" i="19" s="1"/>
  <c r="E254" i="19"/>
  <c r="H254" i="19" s="1"/>
  <c r="E253" i="19"/>
  <c r="E247" i="19"/>
  <c r="H247" i="19" s="1"/>
  <c r="F235" i="19"/>
  <c r="F219" i="19"/>
  <c r="F196" i="19"/>
  <c r="F187" i="19"/>
  <c r="E186" i="19"/>
  <c r="E178" i="19"/>
  <c r="F173" i="19"/>
  <c r="F172" i="19"/>
  <c r="F165" i="19"/>
  <c r="F164" i="19"/>
  <c r="F157" i="19"/>
  <c r="F491" i="19"/>
  <c r="F459" i="19"/>
  <c r="F433" i="19"/>
  <c r="F417" i="19"/>
  <c r="F393" i="19"/>
  <c r="E392" i="19"/>
  <c r="H392" i="19" s="1"/>
  <c r="F379" i="19"/>
  <c r="F378" i="19"/>
  <c r="F377" i="19"/>
  <c r="F369" i="19"/>
  <c r="F363" i="19"/>
  <c r="F354" i="19"/>
  <c r="F347" i="19"/>
  <c r="F331" i="19"/>
  <c r="F330" i="19"/>
  <c r="F315" i="19"/>
  <c r="F307" i="19"/>
  <c r="F305" i="19"/>
  <c r="E526" i="19"/>
  <c r="H526" i="19" s="1"/>
  <c r="F523" i="19"/>
  <c r="F522" i="19"/>
  <c r="F521" i="19"/>
  <c r="E520" i="19"/>
  <c r="F515" i="19"/>
  <c r="F507" i="19"/>
  <c r="F60" i="19"/>
  <c r="F27" i="19"/>
  <c r="F26" i="19"/>
  <c r="F20" i="19"/>
  <c r="E71" i="19"/>
  <c r="H71" i="19" s="1"/>
  <c r="F137" i="19"/>
  <c r="F129" i="19"/>
  <c r="F123" i="19"/>
  <c r="F122" i="19"/>
  <c r="F115" i="19"/>
  <c r="F113" i="19"/>
  <c r="E112" i="19"/>
  <c r="H112" i="19" s="1"/>
  <c r="F107" i="19"/>
  <c r="E104" i="19"/>
  <c r="F98" i="19"/>
  <c r="F83" i="19"/>
  <c r="F82" i="19"/>
  <c r="F74" i="19"/>
  <c r="F73" i="19"/>
  <c r="F210" i="19"/>
  <c r="F186" i="19"/>
  <c r="F178" i="19"/>
  <c r="E175" i="19"/>
  <c r="E294" i="19"/>
  <c r="E485" i="19"/>
  <c r="H485" i="19"/>
  <c r="F480" i="19"/>
  <c r="E413" i="19"/>
  <c r="H413" i="19" s="1"/>
  <c r="F408" i="19"/>
  <c r="E406" i="19"/>
  <c r="E391" i="19"/>
  <c r="H391" i="19" s="1"/>
  <c r="E359" i="19"/>
  <c r="H359" i="19"/>
  <c r="F344" i="19"/>
  <c r="E335" i="19"/>
  <c r="H335" i="19" s="1"/>
  <c r="E333" i="19"/>
  <c r="H333" i="19" s="1"/>
  <c r="F328" i="19"/>
  <c r="E326" i="19"/>
  <c r="E310" i="19"/>
  <c r="H310" i="19" s="1"/>
  <c r="F304" i="19"/>
  <c r="F296" i="19"/>
  <c r="G505" i="19"/>
  <c r="F25" i="19"/>
  <c r="E70" i="19"/>
  <c r="F71" i="19"/>
  <c r="E127" i="19"/>
  <c r="H127" i="19" s="1"/>
  <c r="F120" i="19"/>
  <c r="E118" i="19"/>
  <c r="E117" i="19"/>
  <c r="H117" i="19" s="1"/>
  <c r="F112" i="19"/>
  <c r="F88" i="19"/>
  <c r="F262" i="19"/>
  <c r="F259" i="19"/>
  <c r="F254" i="19"/>
  <c r="F253" i="19"/>
  <c r="F252" i="19"/>
  <c r="F247" i="19"/>
  <c r="F240" i="19"/>
  <c r="E229" i="19"/>
  <c r="H229" i="19" s="1"/>
  <c r="F199" i="19"/>
  <c r="E182" i="19"/>
  <c r="H182" i="19" s="1"/>
  <c r="F177" i="19"/>
  <c r="E165" i="19"/>
  <c r="H165" i="19" s="1"/>
  <c r="F159" i="19"/>
  <c r="E157" i="19"/>
  <c r="H157" i="19"/>
  <c r="E295" i="19"/>
  <c r="H295" i="19" s="1"/>
  <c r="F493" i="19"/>
  <c r="F485" i="19"/>
  <c r="F422" i="19"/>
  <c r="F413" i="19"/>
  <c r="F407" i="19"/>
  <c r="F406" i="19"/>
  <c r="F383" i="19"/>
  <c r="F374" i="19"/>
  <c r="E372" i="19"/>
  <c r="H372" i="19" s="1"/>
  <c r="F333" i="19"/>
  <c r="F326" i="19"/>
  <c r="F319" i="19"/>
  <c r="F317" i="19"/>
  <c r="F311" i="19"/>
  <c r="F309" i="19"/>
  <c r="F518" i="19"/>
  <c r="F517" i="19"/>
  <c r="E508" i="19"/>
  <c r="H508" i="19" s="1"/>
  <c r="F30" i="19"/>
  <c r="H104" i="20"/>
  <c r="H482" i="20"/>
  <c r="H470" i="20"/>
  <c r="H466" i="20"/>
  <c r="H401" i="20"/>
  <c r="H390" i="20"/>
  <c r="H353" i="20"/>
  <c r="H349" i="20"/>
  <c r="H313" i="20"/>
  <c r="H305" i="20"/>
  <c r="H168" i="20"/>
  <c r="H165" i="20"/>
  <c r="H161" i="20"/>
  <c r="H497" i="20"/>
  <c r="H454" i="20"/>
  <c r="H438" i="20"/>
  <c r="H386" i="20"/>
  <c r="H382" i="20"/>
  <c r="H346" i="20"/>
  <c r="H87" i="20"/>
  <c r="H80" i="20"/>
  <c r="H76" i="20"/>
  <c r="H261" i="20"/>
  <c r="H212" i="20"/>
  <c r="H192" i="20"/>
  <c r="H188" i="20"/>
  <c r="H180" i="20"/>
  <c r="H309" i="20"/>
  <c r="H526" i="20"/>
  <c r="H518" i="20"/>
  <c r="H99" i="20"/>
  <c r="H95" i="20"/>
  <c r="H79" i="20"/>
  <c r="H288" i="20"/>
  <c r="H284" i="20"/>
  <c r="H280" i="20"/>
  <c r="H276" i="20"/>
  <c r="H272" i="20"/>
  <c r="H268" i="20"/>
  <c r="H264" i="20"/>
  <c r="H260" i="20"/>
  <c r="H256" i="20"/>
  <c r="H249" i="20"/>
  <c r="H205" i="20"/>
  <c r="H173" i="20"/>
  <c r="H337" i="20"/>
  <c r="E18" i="20"/>
  <c r="F123" i="20"/>
  <c r="F116" i="20"/>
  <c r="F108" i="20"/>
  <c r="E151" i="20"/>
  <c r="E232" i="20"/>
  <c r="H232" i="20" s="1"/>
  <c r="F203" i="20"/>
  <c r="F196" i="20"/>
  <c r="E186" i="20"/>
  <c r="H186" i="20" s="1"/>
  <c r="E177" i="20"/>
  <c r="H177" i="20"/>
  <c r="E169" i="20"/>
  <c r="F157" i="20"/>
  <c r="E294" i="20"/>
  <c r="E393" i="20"/>
  <c r="E378" i="20"/>
  <c r="H378" i="20"/>
  <c r="E354" i="20"/>
  <c r="E347" i="20"/>
  <c r="H347" i="20"/>
  <c r="E345" i="20"/>
  <c r="E338" i="20"/>
  <c r="H338" i="20"/>
  <c r="F332" i="20"/>
  <c r="E330" i="20"/>
  <c r="E329" i="20"/>
  <c r="H329" i="20"/>
  <c r="E307" i="20"/>
  <c r="H307" i="20" s="1"/>
  <c r="E298" i="20"/>
  <c r="H298" i="20"/>
  <c r="E297" i="20"/>
  <c r="H297" i="20" s="1"/>
  <c r="G505" i="20"/>
  <c r="E529" i="20"/>
  <c r="H529" i="20" s="1"/>
  <c r="E521" i="20"/>
  <c r="F516" i="20"/>
  <c r="F508" i="20"/>
  <c r="E48" i="20"/>
  <c r="H48" i="20" s="1"/>
  <c r="F122" i="20"/>
  <c r="E119" i="20"/>
  <c r="H119" i="20" s="1"/>
  <c r="E105" i="20"/>
  <c r="H105" i="20" s="1"/>
  <c r="F74" i="20"/>
  <c r="F186" i="20"/>
  <c r="F491" i="20"/>
  <c r="E432" i="20"/>
  <c r="H432" i="20"/>
  <c r="F347" i="20"/>
  <c r="E344" i="20"/>
  <c r="F314" i="20"/>
  <c r="F523" i="20"/>
  <c r="F521" i="20"/>
  <c r="F515" i="20"/>
  <c r="F119" i="20"/>
  <c r="E118" i="20"/>
  <c r="H118" i="20" s="1"/>
  <c r="F113" i="20"/>
  <c r="F88" i="20"/>
  <c r="G151" i="20"/>
  <c r="H151" i="20" s="1"/>
  <c r="E253" i="20"/>
  <c r="E245" i="20"/>
  <c r="H245" i="20" s="1"/>
  <c r="F232" i="20"/>
  <c r="F216" i="20"/>
  <c r="F209" i="20"/>
  <c r="F208" i="20"/>
  <c r="F183" i="20"/>
  <c r="F177" i="20"/>
  <c r="E157" i="20"/>
  <c r="H157" i="20" s="1"/>
  <c r="F153" i="20"/>
  <c r="E295" i="20"/>
  <c r="H295" i="20" s="1"/>
  <c r="E485" i="20"/>
  <c r="H485" i="20"/>
  <c r="E405" i="20"/>
  <c r="H405" i="20" s="1"/>
  <c r="E358" i="20"/>
  <c r="F344" i="20"/>
  <c r="E335" i="20"/>
  <c r="H335" i="20" s="1"/>
  <c r="E334" i="20"/>
  <c r="H334" i="20"/>
  <c r="E333" i="20"/>
  <c r="H333" i="20" s="1"/>
  <c r="E326" i="20"/>
  <c r="H326" i="20" s="1"/>
  <c r="F320" i="20"/>
  <c r="E318" i="20"/>
  <c r="H318" i="20" s="1"/>
  <c r="E310" i="20"/>
  <c r="H310" i="20"/>
  <c r="E301" i="20"/>
  <c r="E505" i="20"/>
  <c r="E509" i="20"/>
  <c r="H509" i="20" s="1"/>
  <c r="E123" i="20"/>
  <c r="H123" i="20"/>
  <c r="F118" i="20"/>
  <c r="E107" i="20"/>
  <c r="E92" i="20"/>
  <c r="H92" i="20" s="1"/>
  <c r="F238" i="20"/>
  <c r="E235" i="20"/>
  <c r="H235" i="20"/>
  <c r="F493" i="20"/>
  <c r="F389" i="20"/>
  <c r="F357" i="20"/>
  <c r="F327" i="20"/>
  <c r="F302" i="20"/>
  <c r="E523" i="20"/>
  <c r="E514" i="20"/>
  <c r="H514" i="20" s="1"/>
  <c r="H264" i="21"/>
  <c r="H209" i="21"/>
  <c r="H193" i="21"/>
  <c r="H477" i="21"/>
  <c r="H438" i="21"/>
  <c r="H434" i="21"/>
  <c r="H385" i="21"/>
  <c r="H381" i="21"/>
  <c r="H353" i="21"/>
  <c r="H349" i="21"/>
  <c r="H337" i="21"/>
  <c r="H325" i="21"/>
  <c r="E505" i="21"/>
  <c r="E517" i="21"/>
  <c r="H517" i="21" s="1"/>
  <c r="H117" i="21"/>
  <c r="H77" i="21"/>
  <c r="H498" i="21"/>
  <c r="H490" i="21"/>
  <c r="H486" i="21"/>
  <c r="H482" i="21"/>
  <c r="H465" i="21"/>
  <c r="H437" i="21"/>
  <c r="H422" i="21"/>
  <c r="H369" i="21"/>
  <c r="H366" i="21"/>
  <c r="E529" i="21"/>
  <c r="H52" i="21"/>
  <c r="H40" i="21"/>
  <c r="H36" i="21"/>
  <c r="H32" i="21"/>
  <c r="H141" i="21"/>
  <c r="H126" i="21"/>
  <c r="H114" i="21"/>
  <c r="H98" i="21"/>
  <c r="H197" i="21"/>
  <c r="H188" i="21"/>
  <c r="H185" i="21"/>
  <c r="H305" i="21"/>
  <c r="G505" i="21"/>
  <c r="H528" i="21"/>
  <c r="E522" i="21"/>
  <c r="H519" i="21"/>
  <c r="H512" i="21"/>
  <c r="E507" i="21"/>
  <c r="H507" i="21" s="1"/>
  <c r="H265" i="21"/>
  <c r="H249" i="21"/>
  <c r="H240" i="21"/>
  <c r="H181" i="21"/>
  <c r="H350" i="21"/>
  <c r="H346" i="21"/>
  <c r="H341" i="21"/>
  <c r="H338" i="21"/>
  <c r="H322" i="21"/>
  <c r="H313" i="21"/>
  <c r="H527" i="21"/>
  <c r="E518" i="21"/>
  <c r="H511" i="21"/>
  <c r="F139" i="21"/>
  <c r="F129" i="21"/>
  <c r="F123" i="21"/>
  <c r="F122" i="21"/>
  <c r="F115" i="21"/>
  <c r="E112" i="21"/>
  <c r="F107" i="21"/>
  <c r="E104" i="21"/>
  <c r="H104" i="21" s="1"/>
  <c r="F90" i="21"/>
  <c r="F82" i="21"/>
  <c r="E80" i="21"/>
  <c r="H80" i="21" s="1"/>
  <c r="F75" i="21"/>
  <c r="E271" i="21"/>
  <c r="H271" i="21" s="1"/>
  <c r="F186" i="21"/>
  <c r="F178" i="21"/>
  <c r="E175" i="21"/>
  <c r="E295" i="21"/>
  <c r="H295" i="21" s="1"/>
  <c r="F483" i="21"/>
  <c r="E464" i="21"/>
  <c r="H464" i="21" s="1"/>
  <c r="F403" i="21"/>
  <c r="F387" i="21"/>
  <c r="F371" i="21"/>
  <c r="F370" i="21"/>
  <c r="F354" i="21"/>
  <c r="F345" i="21"/>
  <c r="E344" i="21"/>
  <c r="H344" i="21" s="1"/>
  <c r="F339" i="21"/>
  <c r="F330" i="21"/>
  <c r="F307" i="21"/>
  <c r="F298" i="21"/>
  <c r="F297" i="21"/>
  <c r="E18" i="21"/>
  <c r="E70" i="21"/>
  <c r="E142" i="21"/>
  <c r="H142" i="21" s="1"/>
  <c r="E118" i="21"/>
  <c r="H118" i="21" s="1"/>
  <c r="E110" i="21"/>
  <c r="E101" i="21"/>
  <c r="H101" i="21" s="1"/>
  <c r="E93" i="21"/>
  <c r="H93" i="21"/>
  <c r="E86" i="21"/>
  <c r="E151" i="21"/>
  <c r="E268" i="21"/>
  <c r="F257" i="21"/>
  <c r="F256" i="21"/>
  <c r="F247" i="21"/>
  <c r="E222" i="21"/>
  <c r="F177" i="21"/>
  <c r="F169" i="21"/>
  <c r="E157" i="21"/>
  <c r="E294" i="21"/>
  <c r="F295" i="21"/>
  <c r="E493" i="21"/>
  <c r="H493" i="21" s="1"/>
  <c r="E485" i="21"/>
  <c r="H485" i="21" s="1"/>
  <c r="E478" i="21"/>
  <c r="H478" i="21" s="1"/>
  <c r="F464" i="21"/>
  <c r="F432" i="21"/>
  <c r="E414" i="21"/>
  <c r="H414" i="21" s="1"/>
  <c r="E406" i="21"/>
  <c r="H406" i="21" s="1"/>
  <c r="E391" i="21"/>
  <c r="H391" i="21" s="1"/>
  <c r="E375" i="21"/>
  <c r="H375" i="21" s="1"/>
  <c r="E367" i="21"/>
  <c r="E335" i="21"/>
  <c r="H335" i="21" s="1"/>
  <c r="E334" i="21"/>
  <c r="E333" i="21"/>
  <c r="H333" i="21"/>
  <c r="E326" i="21"/>
  <c r="E318" i="21"/>
  <c r="H318" i="21" s="1"/>
  <c r="E310" i="21"/>
  <c r="H310" i="21" s="1"/>
  <c r="E301" i="21"/>
  <c r="H301" i="21"/>
  <c r="E58" i="21"/>
  <c r="H58" i="21" s="1"/>
  <c r="E26" i="21"/>
  <c r="E71" i="21"/>
  <c r="F71" i="21"/>
  <c r="F142" i="21"/>
  <c r="F127" i="21"/>
  <c r="F125" i="21"/>
  <c r="F110" i="21"/>
  <c r="F109" i="21"/>
  <c r="F94" i="21"/>
  <c r="E92" i="21"/>
  <c r="H92" i="21" s="1"/>
  <c r="F87" i="21"/>
  <c r="F86" i="21"/>
  <c r="F85" i="21"/>
  <c r="F238" i="21"/>
  <c r="F493" i="21"/>
  <c r="F485" i="21"/>
  <c r="F478" i="21"/>
  <c r="E468" i="21"/>
  <c r="H468" i="21" s="1"/>
  <c r="F406" i="21"/>
  <c r="F335" i="21"/>
  <c r="F334" i="21"/>
  <c r="F333" i="21"/>
  <c r="E332" i="21"/>
  <c r="H332" i="21" s="1"/>
  <c r="F326" i="21"/>
  <c r="F318" i="21"/>
  <c r="F301" i="21"/>
  <c r="E137" i="21"/>
  <c r="E123" i="21"/>
  <c r="H123" i="21" s="1"/>
  <c r="E115" i="21"/>
  <c r="H115" i="21" s="1"/>
  <c r="E113" i="21"/>
  <c r="H113" i="21" s="1"/>
  <c r="E107" i="21"/>
  <c r="H107" i="21"/>
  <c r="E81" i="21"/>
  <c r="E75" i="21"/>
  <c r="E74" i="21"/>
  <c r="H74" i="21" s="1"/>
  <c r="E266" i="21"/>
  <c r="H266" i="21" s="1"/>
  <c r="F253" i="21"/>
  <c r="F237" i="21"/>
  <c r="F196" i="21"/>
  <c r="F189" i="21"/>
  <c r="E170" i="21"/>
  <c r="H170" i="21" s="1"/>
  <c r="F165" i="21"/>
  <c r="F164" i="21"/>
  <c r="E497" i="21"/>
  <c r="H497" i="21" s="1"/>
  <c r="E491" i="21"/>
  <c r="H491" i="21" s="1"/>
  <c r="E483" i="21"/>
  <c r="H483" i="21" s="1"/>
  <c r="E442" i="21"/>
  <c r="E441" i="21"/>
  <c r="H441" i="21" s="1"/>
  <c r="E403" i="21"/>
  <c r="H403" i="21" s="1"/>
  <c r="E401" i="21"/>
  <c r="H401" i="21" s="1"/>
  <c r="E393" i="21"/>
  <c r="H393" i="21"/>
  <c r="E387" i="21"/>
  <c r="H387" i="21" s="1"/>
  <c r="E378" i="21"/>
  <c r="H378" i="21"/>
  <c r="E377" i="21"/>
  <c r="E363" i="21"/>
  <c r="H363" i="21"/>
  <c r="E345" i="21"/>
  <c r="H345" i="21" s="1"/>
  <c r="E330" i="21"/>
  <c r="H330" i="21"/>
  <c r="E314" i="21"/>
  <c r="E307" i="21"/>
  <c r="H307" i="21"/>
  <c r="F526" i="21"/>
  <c r="F522" i="21"/>
  <c r="F521" i="21"/>
  <c r="F515" i="21"/>
  <c r="F509" i="21"/>
  <c r="F508" i="21"/>
  <c r="E60" i="21"/>
  <c r="H60" i="21" s="1"/>
  <c r="E30" i="21"/>
  <c r="H139" i="22"/>
  <c r="H135" i="22"/>
  <c r="H130" i="22"/>
  <c r="H127" i="22"/>
  <c r="F107" i="22"/>
  <c r="F104" i="22"/>
  <c r="H101" i="22"/>
  <c r="H95" i="22"/>
  <c r="F93" i="22"/>
  <c r="H89" i="22"/>
  <c r="H220" i="22"/>
  <c r="H172" i="22"/>
  <c r="H164" i="22"/>
  <c r="H486" i="22"/>
  <c r="F463" i="22"/>
  <c r="F423" i="22"/>
  <c r="H398" i="22"/>
  <c r="H381" i="22"/>
  <c r="F357" i="22"/>
  <c r="F319" i="22"/>
  <c r="F317" i="22"/>
  <c r="H25" i="22"/>
  <c r="E18" i="22"/>
  <c r="H138" i="22"/>
  <c r="H114" i="22"/>
  <c r="F75" i="22"/>
  <c r="H284" i="22"/>
  <c r="H252" i="22"/>
  <c r="H189" i="22"/>
  <c r="F493" i="22"/>
  <c r="H461" i="22"/>
  <c r="H453" i="22"/>
  <c r="H430" i="22"/>
  <c r="H413" i="22"/>
  <c r="H397" i="22"/>
  <c r="H374" i="22"/>
  <c r="F334" i="22"/>
  <c r="F327" i="22"/>
  <c r="F311" i="22"/>
  <c r="F129" i="22"/>
  <c r="F92" i="22"/>
  <c r="F88" i="22"/>
  <c r="H237" i="22"/>
  <c r="H213" i="22"/>
  <c r="H205" i="22"/>
  <c r="F186" i="22"/>
  <c r="F154" i="22"/>
  <c r="F485" i="22"/>
  <c r="H429" i="22"/>
  <c r="H421" i="22"/>
  <c r="F406" i="22"/>
  <c r="F358" i="22"/>
  <c r="F343" i="22"/>
  <c r="F326" i="22"/>
  <c r="F318" i="22"/>
  <c r="F310" i="22"/>
  <c r="F301" i="22"/>
  <c r="H34" i="22"/>
  <c r="H30" i="22"/>
  <c r="F113" i="22"/>
  <c r="F108" i="22"/>
  <c r="F81" i="22"/>
  <c r="H212" i="22"/>
  <c r="H204" i="22"/>
  <c r="F178" i="22"/>
  <c r="F495" i="22"/>
  <c r="F335" i="22"/>
  <c r="F333" i="22"/>
  <c r="H58" i="22"/>
  <c r="H54" i="22"/>
  <c r="H26" i="22"/>
  <c r="C8" i="22"/>
  <c r="E70" i="22"/>
  <c r="F256" i="22"/>
  <c r="F249" i="22"/>
  <c r="E245" i="22"/>
  <c r="F232" i="22"/>
  <c r="F216" i="22"/>
  <c r="E196" i="22"/>
  <c r="H196" i="22" s="1"/>
  <c r="F177" i="22"/>
  <c r="F176" i="22"/>
  <c r="F169" i="22"/>
  <c r="E157" i="22"/>
  <c r="H157" i="22"/>
  <c r="F153" i="22"/>
  <c r="E294" i="22"/>
  <c r="E295" i="22"/>
  <c r="F295" i="22"/>
  <c r="E491" i="22"/>
  <c r="H491" i="22" s="1"/>
  <c r="F484" i="22"/>
  <c r="E483" i="22"/>
  <c r="H483" i="22" s="1"/>
  <c r="E475" i="22"/>
  <c r="H475" i="22" s="1"/>
  <c r="F468" i="22"/>
  <c r="F460" i="22"/>
  <c r="F428" i="22"/>
  <c r="E411" i="22"/>
  <c r="E401" i="22"/>
  <c r="H401" i="22" s="1"/>
  <c r="E387" i="22"/>
  <c r="H387" i="22" s="1"/>
  <c r="E378" i="22"/>
  <c r="E370" i="22"/>
  <c r="H370" i="22" s="1"/>
  <c r="E354" i="22"/>
  <c r="E345" i="22"/>
  <c r="H345" i="22" s="1"/>
  <c r="E339" i="22"/>
  <c r="H339" i="22"/>
  <c r="F332" i="22"/>
  <c r="E330" i="22"/>
  <c r="E314" i="22"/>
  <c r="H314" i="22" s="1"/>
  <c r="F308" i="22"/>
  <c r="E307" i="22"/>
  <c r="H307" i="22" s="1"/>
  <c r="E298" i="22"/>
  <c r="E297" i="22"/>
  <c r="H297" i="22" s="1"/>
  <c r="E505" i="22"/>
  <c r="E506" i="22"/>
  <c r="H506" i="22"/>
  <c r="F522" i="22"/>
  <c r="F64" i="22"/>
  <c r="F48" i="22"/>
  <c r="E47" i="22"/>
  <c r="F40" i="22"/>
  <c r="E37" i="22"/>
  <c r="H37" i="22" s="1"/>
  <c r="C11" i="22"/>
  <c r="G18" i="22"/>
  <c r="F71" i="22"/>
  <c r="E235" i="22"/>
  <c r="F182" i="22"/>
  <c r="F174" i="22"/>
  <c r="F497" i="22"/>
  <c r="F491" i="22"/>
  <c r="F483" i="22"/>
  <c r="E408" i="22"/>
  <c r="F403" i="22"/>
  <c r="F393" i="22"/>
  <c r="F387" i="22"/>
  <c r="F354" i="22"/>
  <c r="F347" i="22"/>
  <c r="F345" i="22"/>
  <c r="F339" i="22"/>
  <c r="F330" i="22"/>
  <c r="F315" i="22"/>
  <c r="F314" i="22"/>
  <c r="F307" i="22"/>
  <c r="E304" i="22"/>
  <c r="H304" i="22" s="1"/>
  <c r="F298" i="22"/>
  <c r="F297" i="22"/>
  <c r="E296" i="22"/>
  <c r="H296" i="22" s="1"/>
  <c r="E509" i="22"/>
  <c r="H509" i="22"/>
  <c r="F21" i="22"/>
  <c r="E71" i="22"/>
  <c r="H71" i="22" s="1"/>
  <c r="E134" i="22"/>
  <c r="E132" i="22"/>
  <c r="E131" i="22"/>
  <c r="H131" i="22" s="1"/>
  <c r="E129" i="22"/>
  <c r="H129" i="22"/>
  <c r="E123" i="22"/>
  <c r="E119" i="22"/>
  <c r="H119" i="22" s="1"/>
  <c r="E118" i="22"/>
  <c r="E116" i="22"/>
  <c r="E113" i="22"/>
  <c r="E112" i="22"/>
  <c r="H112" i="22" s="1"/>
  <c r="E110" i="22"/>
  <c r="H110" i="22" s="1"/>
  <c r="E107" i="22"/>
  <c r="E104" i="22"/>
  <c r="H104" i="22" s="1"/>
  <c r="E102" i="22"/>
  <c r="H102" i="22" s="1"/>
  <c r="E100" i="22"/>
  <c r="E98" i="22"/>
  <c r="H98" i="22" s="1"/>
  <c r="E94" i="22"/>
  <c r="H94" i="22" s="1"/>
  <c r="E93" i="22"/>
  <c r="H93" i="22"/>
  <c r="E83" i="22"/>
  <c r="H83" i="22" s="1"/>
  <c r="E82" i="22"/>
  <c r="H82" i="22"/>
  <c r="E75" i="22"/>
  <c r="E74" i="22"/>
  <c r="F152" i="22"/>
  <c r="F253" i="22"/>
  <c r="F235" i="22"/>
  <c r="E232" i="22"/>
  <c r="H232" i="22" s="1"/>
  <c r="F229" i="22"/>
  <c r="E209" i="22"/>
  <c r="H209" i="22" s="1"/>
  <c r="F196" i="22"/>
  <c r="F187" i="22"/>
  <c r="E178" i="22"/>
  <c r="E176" i="22"/>
  <c r="H176" i="22"/>
  <c r="F173" i="22"/>
  <c r="F165" i="22"/>
  <c r="E160" i="22"/>
  <c r="H160" i="22"/>
  <c r="E493" i="22"/>
  <c r="H493" i="22" s="1"/>
  <c r="E485" i="22"/>
  <c r="H485" i="22" s="1"/>
  <c r="E438" i="22"/>
  <c r="E437" i="22"/>
  <c r="H437" i="22"/>
  <c r="F432" i="22"/>
  <c r="E423" i="22"/>
  <c r="H423" i="22" s="1"/>
  <c r="E407" i="22"/>
  <c r="H407" i="22" s="1"/>
  <c r="E406" i="22"/>
  <c r="E405" i="22"/>
  <c r="F376" i="22"/>
  <c r="E375" i="22"/>
  <c r="H375" i="22" s="1"/>
  <c r="F360" i="22"/>
  <c r="E358" i="22"/>
  <c r="F344" i="22"/>
  <c r="E343" i="22"/>
  <c r="E335" i="22"/>
  <c r="E334" i="22"/>
  <c r="H334" i="22" s="1"/>
  <c r="E333" i="22"/>
  <c r="H333" i="22" s="1"/>
  <c r="E326" i="22"/>
  <c r="E319" i="22"/>
  <c r="H319" i="22" s="1"/>
  <c r="E318" i="22"/>
  <c r="E317" i="22"/>
  <c r="E310" i="22"/>
  <c r="H310" i="22" s="1"/>
  <c r="E301" i="22"/>
  <c r="H301" i="22" s="1"/>
  <c r="F506" i="22"/>
  <c r="E530" i="22"/>
  <c r="H530" i="22" s="1"/>
  <c r="E529" i="22"/>
  <c r="H529" i="22" s="1"/>
  <c r="E525" i="22"/>
  <c r="H525" i="22" s="1"/>
  <c r="F518" i="22"/>
  <c r="E514" i="22"/>
  <c r="H514" i="22" s="1"/>
  <c r="E508" i="22"/>
  <c r="E507" i="22"/>
  <c r="E42" i="22"/>
  <c r="F28" i="22"/>
  <c r="E247" i="22"/>
  <c r="H247" i="22"/>
  <c r="E460" i="22"/>
  <c r="H460" i="22"/>
  <c r="E420" i="22"/>
  <c r="H420" i="22" s="1"/>
  <c r="E372" i="22"/>
  <c r="H372" i="22" s="1"/>
  <c r="E176" i="23"/>
  <c r="H176" i="23"/>
  <c r="H164" i="23"/>
  <c r="F295" i="23"/>
  <c r="H525" i="23"/>
  <c r="H522" i="23"/>
  <c r="E509" i="23"/>
  <c r="H509" i="23" s="1"/>
  <c r="F26" i="23"/>
  <c r="E70" i="23"/>
  <c r="H276" i="23"/>
  <c r="H260" i="23"/>
  <c r="H228" i="23"/>
  <c r="H226" i="23"/>
  <c r="H214" i="23"/>
  <c r="H210" i="23"/>
  <c r="H200" i="23"/>
  <c r="H180" i="23"/>
  <c r="H170" i="23"/>
  <c r="H160" i="23"/>
  <c r="E517" i="23"/>
  <c r="F60" i="23"/>
  <c r="H96" i="23"/>
  <c r="E151" i="23"/>
  <c r="H285" i="23"/>
  <c r="H269" i="23"/>
  <c r="H209" i="23"/>
  <c r="H198" i="23"/>
  <c r="H193" i="23"/>
  <c r="H189" i="23"/>
  <c r="E186" i="23"/>
  <c r="H173" i="23"/>
  <c r="F157" i="23"/>
  <c r="H495" i="23"/>
  <c r="H489" i="23"/>
  <c r="F480" i="23"/>
  <c r="H479" i="23"/>
  <c r="H471" i="23"/>
  <c r="E463" i="23"/>
  <c r="H463" i="23" s="1"/>
  <c r="H456" i="23"/>
  <c r="H448" i="23"/>
  <c r="H440" i="23"/>
  <c r="H433" i="23"/>
  <c r="H421" i="23"/>
  <c r="H417" i="23"/>
  <c r="H407" i="23"/>
  <c r="H397" i="23"/>
  <c r="H384" i="23"/>
  <c r="H380" i="23"/>
  <c r="H377" i="23"/>
  <c r="H373" i="23"/>
  <c r="H370" i="23"/>
  <c r="H366" i="23"/>
  <c r="H362" i="23"/>
  <c r="H358" i="23"/>
  <c r="H337" i="23"/>
  <c r="H328" i="23"/>
  <c r="H325" i="23"/>
  <c r="H321" i="23"/>
  <c r="H58" i="23"/>
  <c r="H45" i="23"/>
  <c r="H43" i="23"/>
  <c r="H33" i="23"/>
  <c r="H82" i="23"/>
  <c r="H80" i="23"/>
  <c r="H76" i="23"/>
  <c r="F196" i="23"/>
  <c r="E177" i="23"/>
  <c r="H177" i="23"/>
  <c r="E294" i="23"/>
  <c r="H294" i="23" s="1"/>
  <c r="E485" i="23"/>
  <c r="H485" i="23" s="1"/>
  <c r="H482" i="23"/>
  <c r="H478" i="23"/>
  <c r="H474" i="23"/>
  <c r="H470" i="23"/>
  <c r="H466" i="23"/>
  <c r="H455" i="23"/>
  <c r="H451" i="23"/>
  <c r="H439" i="23"/>
  <c r="H432" i="23"/>
  <c r="H416" i="23"/>
  <c r="H400" i="23"/>
  <c r="H396" i="23"/>
  <c r="H392" i="23"/>
  <c r="H383" i="23"/>
  <c r="H379" i="23"/>
  <c r="H376" i="23"/>
  <c r="H361" i="23"/>
  <c r="H357" i="23"/>
  <c r="H341" i="23"/>
  <c r="H336" i="23"/>
  <c r="H330" i="23"/>
  <c r="H327" i="23"/>
  <c r="H320" i="23"/>
  <c r="H530" i="23"/>
  <c r="H51" i="23"/>
  <c r="C9" i="23"/>
  <c r="E71" i="23"/>
  <c r="H71" i="23" s="1"/>
  <c r="F139" i="23"/>
  <c r="F137" i="23"/>
  <c r="F128" i="23"/>
  <c r="F123" i="23"/>
  <c r="F122" i="23"/>
  <c r="F115" i="23"/>
  <c r="F101" i="23"/>
  <c r="G151" i="23"/>
  <c r="H151" i="23" s="1"/>
  <c r="F238" i="23"/>
  <c r="E196" i="23"/>
  <c r="F177" i="23"/>
  <c r="F175" i="23"/>
  <c r="F169" i="23"/>
  <c r="F161" i="23"/>
  <c r="F159" i="23"/>
  <c r="E157" i="23"/>
  <c r="F484" i="23"/>
  <c r="E460" i="23"/>
  <c r="H460" i="23" s="1"/>
  <c r="E408" i="23"/>
  <c r="H408" i="23"/>
  <c r="E403" i="23"/>
  <c r="E401" i="23"/>
  <c r="H401" i="23"/>
  <c r="E387" i="23"/>
  <c r="H387" i="23" s="1"/>
  <c r="E378" i="23"/>
  <c r="E347" i="23"/>
  <c r="H347" i="23" s="1"/>
  <c r="E345" i="23"/>
  <c r="E344" i="23"/>
  <c r="H344" i="23" s="1"/>
  <c r="E338" i="23"/>
  <c r="H338" i="23"/>
  <c r="E335" i="23"/>
  <c r="E332" i="23"/>
  <c r="H332" i="23"/>
  <c r="E319" i="23"/>
  <c r="H319" i="23" s="1"/>
  <c r="E316" i="23"/>
  <c r="E314" i="23"/>
  <c r="E311" i="23"/>
  <c r="H311" i="23"/>
  <c r="E310" i="23"/>
  <c r="E307" i="23"/>
  <c r="H307" i="23"/>
  <c r="E302" i="23"/>
  <c r="H302" i="23" s="1"/>
  <c r="E301" i="23"/>
  <c r="E297" i="23"/>
  <c r="H297" i="23" s="1"/>
  <c r="E505" i="23"/>
  <c r="E521" i="23"/>
  <c r="H521" i="23"/>
  <c r="F48" i="23"/>
  <c r="F23" i="23"/>
  <c r="F70" i="23"/>
  <c r="F92" i="23"/>
  <c r="F84" i="23"/>
  <c r="E74" i="23"/>
  <c r="H74" i="23"/>
  <c r="F152" i="23"/>
  <c r="E256" i="23"/>
  <c r="H256" i="23" s="1"/>
  <c r="F253" i="23"/>
  <c r="E179" i="23"/>
  <c r="H179" i="23"/>
  <c r="F174" i="23"/>
  <c r="F491" i="23"/>
  <c r="F408" i="23"/>
  <c r="F389" i="23"/>
  <c r="F387" i="23"/>
  <c r="F372" i="23"/>
  <c r="F354" i="23"/>
  <c r="F347" i="23"/>
  <c r="F345" i="23"/>
  <c r="F344" i="23"/>
  <c r="F343" i="23"/>
  <c r="F340" i="23"/>
  <c r="F339" i="23"/>
  <c r="F335" i="23"/>
  <c r="F334" i="23"/>
  <c r="F333" i="23"/>
  <c r="F332" i="23"/>
  <c r="F329" i="23"/>
  <c r="F326" i="23"/>
  <c r="F319" i="23"/>
  <c r="F318" i="23"/>
  <c r="F315" i="23"/>
  <c r="F314" i="23"/>
  <c r="F310" i="23"/>
  <c r="F307" i="23"/>
  <c r="F304" i="23"/>
  <c r="F302" i="23"/>
  <c r="F301" i="23"/>
  <c r="F298" i="23"/>
  <c r="F297" i="23"/>
  <c r="F296" i="23"/>
  <c r="E506" i="23"/>
  <c r="F529" i="23"/>
  <c r="F522" i="23"/>
  <c r="F521" i="23"/>
  <c r="F507" i="23"/>
  <c r="F71" i="23"/>
  <c r="F107" i="23"/>
  <c r="F74" i="23"/>
  <c r="E18" i="23"/>
  <c r="E134" i="23"/>
  <c r="H134" i="23"/>
  <c r="F256" i="23"/>
  <c r="E252" i="23"/>
  <c r="H252" i="23"/>
  <c r="F249" i="23"/>
  <c r="F247" i="23"/>
  <c r="E238" i="23"/>
  <c r="E237" i="23"/>
  <c r="H237" i="23" s="1"/>
  <c r="E199" i="23"/>
  <c r="F186" i="23"/>
  <c r="E183" i="23"/>
  <c r="H183" i="23" s="1"/>
  <c r="F178" i="23"/>
  <c r="F493" i="23"/>
  <c r="F485" i="23"/>
  <c r="F526" i="23"/>
  <c r="E508" i="23"/>
  <c r="H144" i="24"/>
  <c r="H108" i="24"/>
  <c r="H95" i="24"/>
  <c r="H276" i="24"/>
  <c r="H261" i="24"/>
  <c r="H253" i="24"/>
  <c r="H244" i="24"/>
  <c r="H228" i="24"/>
  <c r="H212" i="24"/>
  <c r="H204" i="24"/>
  <c r="H189" i="24"/>
  <c r="H165" i="24"/>
  <c r="E521" i="24"/>
  <c r="H521" i="24" s="1"/>
  <c r="H35" i="24"/>
  <c r="E530" i="24"/>
  <c r="H530" i="24" s="1"/>
  <c r="H523" i="24"/>
  <c r="H515" i="24"/>
  <c r="H28" i="24"/>
  <c r="H72" i="24"/>
  <c r="H499" i="24"/>
  <c r="H495" i="24"/>
  <c r="H479" i="24"/>
  <c r="H475" i="24"/>
  <c r="H471" i="24"/>
  <c r="H451" i="24"/>
  <c r="H447" i="24"/>
  <c r="H422" i="24"/>
  <c r="H411" i="24"/>
  <c r="H397" i="24"/>
  <c r="H393" i="24"/>
  <c r="H389" i="24"/>
  <c r="H386" i="24"/>
  <c r="H382" i="24"/>
  <c r="H378" i="24"/>
  <c r="H374" i="24"/>
  <c r="H371" i="24"/>
  <c r="H360" i="24"/>
  <c r="H340" i="24"/>
  <c r="H336" i="24"/>
  <c r="H329" i="24"/>
  <c r="H300" i="24"/>
  <c r="E529" i="24"/>
  <c r="H529" i="24"/>
  <c r="E522" i="24"/>
  <c r="H522" i="24" s="1"/>
  <c r="E508" i="24"/>
  <c r="H119" i="24"/>
  <c r="H103" i="24"/>
  <c r="H92" i="24"/>
  <c r="H88" i="24"/>
  <c r="H277" i="24"/>
  <c r="H245" i="24"/>
  <c r="H213" i="24"/>
  <c r="H205" i="24"/>
  <c r="H180" i="24"/>
  <c r="F295" i="24"/>
  <c r="H487" i="24"/>
  <c r="H482" i="24"/>
  <c r="H478" i="24"/>
  <c r="H474" i="24"/>
  <c r="H467" i="24"/>
  <c r="H458" i="24"/>
  <c r="H438" i="24"/>
  <c r="H429" i="24"/>
  <c r="H425" i="24"/>
  <c r="H413" i="24"/>
  <c r="H410" i="24"/>
  <c r="H407" i="24"/>
  <c r="H392" i="24"/>
  <c r="H388" i="24"/>
  <c r="H373" i="24"/>
  <c r="H357" i="24"/>
  <c r="H321" i="24"/>
  <c r="E507" i="24"/>
  <c r="H507" i="24" s="1"/>
  <c r="H36" i="24"/>
  <c r="F102" i="24"/>
  <c r="F152" i="24"/>
  <c r="E468" i="24"/>
  <c r="E464" i="24"/>
  <c r="H464" i="24" s="1"/>
  <c r="E434" i="24"/>
  <c r="H434" i="24" s="1"/>
  <c r="E433" i="24"/>
  <c r="H433" i="24" s="1"/>
  <c r="E408" i="24"/>
  <c r="E387" i="24"/>
  <c r="H387" i="24"/>
  <c r="E372" i="24"/>
  <c r="E370" i="24"/>
  <c r="E359" i="24"/>
  <c r="H359" i="24" s="1"/>
  <c r="E358" i="24"/>
  <c r="H358" i="24"/>
  <c r="E347" i="24"/>
  <c r="H347" i="24" s="1"/>
  <c r="E344" i="24"/>
  <c r="H344" i="24" s="1"/>
  <c r="E335" i="24"/>
  <c r="H335" i="24" s="1"/>
  <c r="E319" i="24"/>
  <c r="H319" i="24" s="1"/>
  <c r="E318" i="24"/>
  <c r="H318" i="24" s="1"/>
  <c r="E317" i="24"/>
  <c r="E313" i="24"/>
  <c r="H313" i="24" s="1"/>
  <c r="E308" i="24"/>
  <c r="H308" i="24" s="1"/>
  <c r="E304" i="24"/>
  <c r="E302" i="24"/>
  <c r="H302" i="24" s="1"/>
  <c r="E505" i="24"/>
  <c r="E509" i="24"/>
  <c r="H509" i="24" s="1"/>
  <c r="E37" i="24"/>
  <c r="H37" i="24" s="1"/>
  <c r="F116" i="24"/>
  <c r="F107" i="24"/>
  <c r="E151" i="24"/>
  <c r="E152" i="24"/>
  <c r="F268" i="24"/>
  <c r="E256" i="24"/>
  <c r="F235" i="24"/>
  <c r="E232" i="24"/>
  <c r="H232" i="24"/>
  <c r="E208" i="24"/>
  <c r="H208" i="24"/>
  <c r="F157" i="24"/>
  <c r="E153" i="24"/>
  <c r="F491" i="24"/>
  <c r="F483" i="24"/>
  <c r="F463" i="24"/>
  <c r="F461" i="24"/>
  <c r="F412" i="24"/>
  <c r="F401" i="24"/>
  <c r="F354" i="24"/>
  <c r="F332" i="24"/>
  <c r="F319" i="24"/>
  <c r="F311" i="24"/>
  <c r="F509" i="24"/>
  <c r="F60" i="24"/>
  <c r="F122" i="24"/>
  <c r="E104" i="24"/>
  <c r="E247" i="24"/>
  <c r="H247" i="24" s="1"/>
  <c r="E239" i="24"/>
  <c r="H239" i="24"/>
  <c r="G505" i="24"/>
  <c r="F516" i="24"/>
  <c r="F143" i="24"/>
  <c r="G151" i="24"/>
  <c r="H151" i="24" s="1"/>
  <c r="E238" i="24"/>
  <c r="H238" i="24" s="1"/>
  <c r="E237" i="24"/>
  <c r="F232" i="24"/>
  <c r="E229" i="24"/>
  <c r="H229" i="24" s="1"/>
  <c r="E174" i="24"/>
  <c r="E166" i="24"/>
  <c r="F523" i="24"/>
  <c r="E519" i="24"/>
  <c r="H221" i="25"/>
  <c r="H469" i="25"/>
  <c r="H411" i="25"/>
  <c r="H322" i="25"/>
  <c r="H419" i="25"/>
  <c r="H407" i="25"/>
  <c r="H398" i="25"/>
  <c r="H394" i="25"/>
  <c r="H119" i="25"/>
  <c r="H117" i="25"/>
  <c r="H488" i="25"/>
  <c r="H476" i="25"/>
  <c r="H442" i="25"/>
  <c r="H109" i="25"/>
  <c r="H82" i="25"/>
  <c r="H286" i="25"/>
  <c r="H278" i="25"/>
  <c r="H244" i="25"/>
  <c r="H237" i="25"/>
  <c r="H228" i="25"/>
  <c r="H194" i="25"/>
  <c r="H175" i="25"/>
  <c r="H166" i="25"/>
  <c r="H159" i="25"/>
  <c r="H430" i="25"/>
  <c r="H395" i="25"/>
  <c r="H357" i="25"/>
  <c r="H351" i="25"/>
  <c r="H324" i="25"/>
  <c r="H309" i="25"/>
  <c r="H171" i="25"/>
  <c r="H21" i="25"/>
  <c r="H129" i="25"/>
  <c r="H487" i="25"/>
  <c r="H461" i="25"/>
  <c r="H305" i="25"/>
  <c r="H302" i="25"/>
  <c r="H300" i="25"/>
  <c r="H527" i="25"/>
  <c r="H20" i="25"/>
  <c r="F143" i="25"/>
  <c r="H197" i="25"/>
  <c r="H184" i="25"/>
  <c r="H181" i="25"/>
  <c r="H170" i="25"/>
  <c r="H486" i="25"/>
  <c r="H446" i="25"/>
  <c r="H435" i="25"/>
  <c r="H400" i="25"/>
  <c r="H396" i="25"/>
  <c r="H352" i="25"/>
  <c r="H348" i="25"/>
  <c r="H337" i="25"/>
  <c r="H515" i="25"/>
  <c r="H225" i="25"/>
  <c r="H224" i="25"/>
  <c r="H97" i="25"/>
  <c r="E94" i="25"/>
  <c r="H94" i="25" s="1"/>
  <c r="H91" i="25"/>
  <c r="H85" i="25"/>
  <c r="H288" i="25"/>
  <c r="H284" i="25"/>
  <c r="H282" i="25"/>
  <c r="H280" i="25"/>
  <c r="H276" i="25"/>
  <c r="F273" i="25"/>
  <c r="H272" i="25"/>
  <c r="H250" i="25"/>
  <c r="F239" i="25"/>
  <c r="H230" i="25"/>
  <c r="H218" i="25"/>
  <c r="H216" i="25"/>
  <c r="H209" i="25"/>
  <c r="H202" i="25"/>
  <c r="F201" i="25"/>
  <c r="H200" i="25"/>
  <c r="H192" i="25"/>
  <c r="H183" i="25"/>
  <c r="H179" i="25"/>
  <c r="H173" i="25"/>
  <c r="F170" i="25"/>
  <c r="H165" i="25"/>
  <c r="F156" i="25"/>
  <c r="H523" i="25"/>
  <c r="F519" i="25"/>
  <c r="H518" i="25"/>
  <c r="F509" i="25"/>
  <c r="H142" i="25"/>
  <c r="H110" i="25"/>
  <c r="H106" i="25"/>
  <c r="H103" i="25"/>
  <c r="H101" i="25"/>
  <c r="H87" i="25"/>
  <c r="F249" i="25"/>
  <c r="H248" i="25"/>
  <c r="H245" i="25"/>
  <c r="H241" i="25"/>
  <c r="H233" i="25"/>
  <c r="F223" i="25"/>
  <c r="F216" i="25"/>
  <c r="H206" i="25"/>
  <c r="H195" i="25"/>
  <c r="H191" i="25"/>
  <c r="H188" i="25"/>
  <c r="F179" i="25"/>
  <c r="F169" i="25"/>
  <c r="H168" i="25"/>
  <c r="F162" i="25"/>
  <c r="H161" i="25"/>
  <c r="H155" i="25"/>
  <c r="G505" i="25"/>
  <c r="F518" i="25"/>
  <c r="E508" i="25"/>
  <c r="H64" i="25"/>
  <c r="H24" i="25"/>
  <c r="E71" i="25"/>
  <c r="H71" i="25" s="1"/>
  <c r="H145" i="25"/>
  <c r="H141" i="25"/>
  <c r="H133" i="25"/>
  <c r="H130" i="25"/>
  <c r="H114" i="25"/>
  <c r="H105" i="25"/>
  <c r="H229" i="25"/>
  <c r="F195" i="25"/>
  <c r="H185" i="25"/>
  <c r="F182" i="25"/>
  <c r="F178" i="25"/>
  <c r="F157" i="25"/>
  <c r="F526" i="25"/>
  <c r="E522" i="25"/>
  <c r="H522" i="25" s="1"/>
  <c r="E507" i="25"/>
  <c r="H25" i="25"/>
  <c r="F247" i="25"/>
  <c r="F240" i="25"/>
  <c r="F232" i="25"/>
  <c r="F175" i="25"/>
  <c r="F163" i="25"/>
  <c r="F160" i="25"/>
  <c r="H44" i="25"/>
  <c r="F134" i="25"/>
  <c r="F125" i="25"/>
  <c r="F109" i="25"/>
  <c r="F102" i="25"/>
  <c r="F101" i="25"/>
  <c r="F94" i="25"/>
  <c r="F93" i="25"/>
  <c r="F87" i="25"/>
  <c r="F86" i="25"/>
  <c r="F78" i="25"/>
  <c r="F77" i="25"/>
  <c r="E151" i="25"/>
  <c r="F152" i="25"/>
  <c r="F246" i="25"/>
  <c r="F238" i="25"/>
  <c r="F206" i="25"/>
  <c r="E497" i="25"/>
  <c r="H497" i="25" s="1"/>
  <c r="E496" i="25"/>
  <c r="E493" i="25"/>
  <c r="H493" i="25" s="1"/>
  <c r="E485" i="25"/>
  <c r="H485" i="25"/>
  <c r="E480" i="25"/>
  <c r="H480" i="25" s="1"/>
  <c r="E452" i="25"/>
  <c r="H452" i="25" s="1"/>
  <c r="E447" i="25"/>
  <c r="E437" i="25"/>
  <c r="H437" i="25"/>
  <c r="E433" i="25"/>
  <c r="H433" i="25" s="1"/>
  <c r="E412" i="25"/>
  <c r="H412" i="25"/>
  <c r="E406" i="25"/>
  <c r="E403" i="25"/>
  <c r="H403" i="25"/>
  <c r="E401" i="25"/>
  <c r="H401" i="25" s="1"/>
  <c r="E393" i="25"/>
  <c r="E391" i="25"/>
  <c r="H391" i="25" s="1"/>
  <c r="E387" i="25"/>
  <c r="H387" i="25" s="1"/>
  <c r="E379" i="25"/>
  <c r="H379" i="25" s="1"/>
  <c r="E378" i="25"/>
  <c r="H378" i="25"/>
  <c r="E372" i="25"/>
  <c r="H372" i="25" s="1"/>
  <c r="E371" i="25"/>
  <c r="E370" i="25"/>
  <c r="H370" i="25" s="1"/>
  <c r="E369" i="25"/>
  <c r="H369" i="25" s="1"/>
  <c r="E360" i="25"/>
  <c r="H360" i="25" s="1"/>
  <c r="E358" i="25"/>
  <c r="H358" i="25"/>
  <c r="E354" i="25"/>
  <c r="H354" i="25" s="1"/>
  <c r="E345" i="25"/>
  <c r="H345" i="25"/>
  <c r="E334" i="25"/>
  <c r="E333" i="25"/>
  <c r="H333" i="25"/>
  <c r="E332" i="25"/>
  <c r="H332" i="25" s="1"/>
  <c r="E329" i="25"/>
  <c r="E318" i="25"/>
  <c r="H318" i="25" s="1"/>
  <c r="E317" i="25"/>
  <c r="H317" i="25" s="1"/>
  <c r="E314" i="25"/>
  <c r="H314" i="25" s="1"/>
  <c r="E311" i="25"/>
  <c r="H311" i="25"/>
  <c r="E310" i="25"/>
  <c r="H310" i="25" s="1"/>
  <c r="E307" i="25"/>
  <c r="H307" i="25"/>
  <c r="E301" i="25"/>
  <c r="H301" i="25" s="1"/>
  <c r="E298" i="25"/>
  <c r="H298" i="25" s="1"/>
  <c r="E297" i="25"/>
  <c r="E296" i="25"/>
  <c r="H296" i="25"/>
  <c r="E529" i="25"/>
  <c r="H529" i="25" s="1"/>
  <c r="F524" i="25"/>
  <c r="E521" i="25"/>
  <c r="F508" i="25"/>
  <c r="F60" i="25"/>
  <c r="F36" i="25"/>
  <c r="F28" i="25"/>
  <c r="D9" i="25"/>
  <c r="F140" i="25"/>
  <c r="E131" i="25"/>
  <c r="E115" i="25"/>
  <c r="H115" i="25" s="1"/>
  <c r="F108" i="25"/>
  <c r="F100" i="25"/>
  <c r="E99" i="25"/>
  <c r="H99" i="25" s="1"/>
  <c r="F92" i="25"/>
  <c r="F84" i="25"/>
  <c r="E83" i="25"/>
  <c r="H83" i="25" s="1"/>
  <c r="E74" i="25"/>
  <c r="H74" i="25" s="1"/>
  <c r="F268" i="25"/>
  <c r="E266" i="25"/>
  <c r="H266" i="25" s="1"/>
  <c r="E256" i="25"/>
  <c r="H256" i="25" s="1"/>
  <c r="F237" i="25"/>
  <c r="F235" i="25"/>
  <c r="F229" i="25"/>
  <c r="F221" i="25"/>
  <c r="E208" i="25"/>
  <c r="H208" i="25"/>
  <c r="F203" i="25"/>
  <c r="E189" i="25"/>
  <c r="E187" i="25"/>
  <c r="H187" i="25" s="1"/>
  <c r="E186" i="25"/>
  <c r="H186" i="25" s="1"/>
  <c r="E178" i="25"/>
  <c r="H178" i="25" s="1"/>
  <c r="E177" i="25"/>
  <c r="H177" i="25"/>
  <c r="E163" i="25"/>
  <c r="H163" i="25" s="1"/>
  <c r="E157" i="25"/>
  <c r="E156" i="25"/>
  <c r="H156" i="25" s="1"/>
  <c r="E295" i="25"/>
  <c r="F496" i="25"/>
  <c r="F495" i="25"/>
  <c r="F494" i="25"/>
  <c r="F493" i="25"/>
  <c r="F491" i="25"/>
  <c r="F485" i="25"/>
  <c r="F484" i="25"/>
  <c r="F483" i="25"/>
  <c r="F476" i="25"/>
  <c r="F475" i="25"/>
  <c r="F473" i="25"/>
  <c r="F467" i="25"/>
  <c r="F464" i="25"/>
  <c r="F463" i="25"/>
  <c r="F462" i="25"/>
  <c r="F460" i="25"/>
  <c r="F459" i="25"/>
  <c r="F458" i="25"/>
  <c r="F456" i="25"/>
  <c r="F455" i="25"/>
  <c r="F454" i="25"/>
  <c r="F450" i="25"/>
  <c r="F447" i="25"/>
  <c r="F445" i="25"/>
  <c r="F443" i="25"/>
  <c r="F442" i="25"/>
  <c r="F438" i="25"/>
  <c r="F437" i="25"/>
  <c r="F436" i="25"/>
  <c r="F434" i="25"/>
  <c r="F433" i="25"/>
  <c r="F432" i="25"/>
  <c r="F430" i="25"/>
  <c r="F428" i="25"/>
  <c r="F423" i="25"/>
  <c r="F422" i="25"/>
  <c r="F420" i="25"/>
  <c r="F419" i="25"/>
  <c r="F415" i="25"/>
  <c r="F414" i="25"/>
  <c r="F412" i="25"/>
  <c r="F410" i="25"/>
  <c r="F408" i="25"/>
  <c r="F406" i="25"/>
  <c r="F401" i="25"/>
  <c r="F393" i="25"/>
  <c r="F392" i="25"/>
  <c r="F391" i="25"/>
  <c r="F389" i="25"/>
  <c r="F387" i="25"/>
  <c r="F386" i="25"/>
  <c r="F385" i="25"/>
  <c r="F383" i="25"/>
  <c r="F382" i="25"/>
  <c r="F380" i="25"/>
  <c r="F379" i="25"/>
  <c r="F378" i="25"/>
  <c r="F377" i="25"/>
  <c r="F376" i="25"/>
  <c r="F375" i="25"/>
  <c r="F372" i="25"/>
  <c r="F370" i="25"/>
  <c r="F358" i="25"/>
  <c r="F356" i="25"/>
  <c r="F354" i="25"/>
  <c r="F347" i="25"/>
  <c r="F345" i="25"/>
  <c r="F344" i="25"/>
  <c r="F339" i="25"/>
  <c r="F335" i="25"/>
  <c r="F334" i="25"/>
  <c r="F333" i="25"/>
  <c r="F332" i="25"/>
  <c r="F330" i="25"/>
  <c r="F329" i="25"/>
  <c r="F328" i="25"/>
  <c r="F326" i="25"/>
  <c r="F320" i="25"/>
  <c r="F319" i="25"/>
  <c r="F318" i="25"/>
  <c r="F317" i="25"/>
  <c r="F315" i="25"/>
  <c r="F314" i="25"/>
  <c r="F311" i="25"/>
  <c r="F310" i="25"/>
  <c r="F307" i="25"/>
  <c r="F304" i="25"/>
  <c r="F301" i="25"/>
  <c r="F298" i="25"/>
  <c r="F297" i="25"/>
  <c r="F296" i="25"/>
  <c r="F506" i="25"/>
  <c r="F530" i="25"/>
  <c r="F529" i="25"/>
  <c r="F522" i="25"/>
  <c r="F521" i="25"/>
  <c r="F515" i="25"/>
  <c r="F59" i="25"/>
  <c r="E48" i="25"/>
  <c r="H48" i="25" s="1"/>
  <c r="F18" i="25"/>
  <c r="E18" i="25"/>
  <c r="E70" i="25"/>
  <c r="F139" i="25"/>
  <c r="F137" i="25"/>
  <c r="E128" i="25"/>
  <c r="H128" i="25" s="1"/>
  <c r="F122" i="25"/>
  <c r="F121" i="25"/>
  <c r="F115" i="25"/>
  <c r="F98" i="25"/>
  <c r="E88" i="25"/>
  <c r="H88" i="25" s="1"/>
  <c r="F75" i="25"/>
  <c r="F74" i="25"/>
  <c r="F73" i="25"/>
  <c r="F266" i="25"/>
  <c r="F250" i="25"/>
  <c r="F50" i="25"/>
  <c r="F48" i="25"/>
  <c r="F42" i="25"/>
  <c r="F26" i="25"/>
  <c r="F71" i="25"/>
  <c r="F120" i="25"/>
  <c r="F104" i="25"/>
  <c r="H274" i="26"/>
  <c r="H270" i="26"/>
  <c r="H269" i="26"/>
  <c r="H180" i="26"/>
  <c r="H140" i="26"/>
  <c r="H120" i="26"/>
  <c r="E530" i="26"/>
  <c r="H530" i="26" s="1"/>
  <c r="E519" i="26"/>
  <c r="H519" i="26" s="1"/>
  <c r="E514" i="26"/>
  <c r="H143" i="26"/>
  <c r="H128" i="26"/>
  <c r="H124" i="26"/>
  <c r="H474" i="26"/>
  <c r="H454" i="26"/>
  <c r="H442" i="26"/>
  <c r="H439" i="26"/>
  <c r="H428" i="26"/>
  <c r="H420" i="26"/>
  <c r="H414" i="26"/>
  <c r="H397" i="26"/>
  <c r="H394" i="26"/>
  <c r="H386" i="26"/>
  <c r="H366" i="26"/>
  <c r="H353" i="26"/>
  <c r="H349" i="26"/>
  <c r="H341" i="26"/>
  <c r="H313" i="26"/>
  <c r="E521" i="26"/>
  <c r="H521" i="26" s="1"/>
  <c r="E508" i="26"/>
  <c r="H508" i="26" s="1"/>
  <c r="H100" i="26"/>
  <c r="H494" i="26"/>
  <c r="H492" i="26"/>
  <c r="H490" i="26"/>
  <c r="H486" i="26"/>
  <c r="H470" i="26"/>
  <c r="H466" i="26"/>
  <c r="H463" i="26"/>
  <c r="H457" i="26"/>
  <c r="H453" i="26"/>
  <c r="H445" i="26"/>
  <c r="H427" i="26"/>
  <c r="H409" i="26"/>
  <c r="H405" i="26"/>
  <c r="H399" i="26"/>
  <c r="H396" i="26"/>
  <c r="H365" i="26"/>
  <c r="H352" i="26"/>
  <c r="H340" i="26"/>
  <c r="H329" i="26"/>
  <c r="H325" i="26"/>
  <c r="H316" i="26"/>
  <c r="H312" i="26"/>
  <c r="E529" i="26"/>
  <c r="H529" i="26" s="1"/>
  <c r="E524" i="26"/>
  <c r="E518" i="26"/>
  <c r="H518" i="26" s="1"/>
  <c r="E507" i="26"/>
  <c r="H61" i="26"/>
  <c r="H54" i="26"/>
  <c r="H50" i="26"/>
  <c r="H38" i="26"/>
  <c r="G151" i="26"/>
  <c r="E152" i="26"/>
  <c r="H152" i="26"/>
  <c r="E505" i="26"/>
  <c r="E522" i="26"/>
  <c r="E515" i="26"/>
  <c r="H515" i="26" s="1"/>
  <c r="H53" i="26"/>
  <c r="H49" i="26"/>
  <c r="H37" i="26"/>
  <c r="E26" i="26"/>
  <c r="H26" i="26" s="1"/>
  <c r="E33" i="26"/>
  <c r="H33" i="26"/>
  <c r="E42" i="26"/>
  <c r="H42" i="26" s="1"/>
  <c r="E20" i="26"/>
  <c r="E60" i="26"/>
  <c r="H60" i="26" s="1"/>
  <c r="G70" i="26"/>
  <c r="E71" i="26"/>
  <c r="E134" i="26"/>
  <c r="H134" i="26" s="1"/>
  <c r="F121" i="26"/>
  <c r="F119" i="26"/>
  <c r="E118" i="26"/>
  <c r="F113" i="26"/>
  <c r="F112" i="26"/>
  <c r="F104" i="26"/>
  <c r="F98" i="26"/>
  <c r="E73" i="26"/>
  <c r="H73" i="26"/>
  <c r="E80" i="26"/>
  <c r="E89" i="26"/>
  <c r="E74" i="26"/>
  <c r="E82" i="26"/>
  <c r="H82" i="26" s="1"/>
  <c r="E98" i="26"/>
  <c r="H98" i="26" s="1"/>
  <c r="E75" i="26"/>
  <c r="H75" i="26"/>
  <c r="E83" i="26"/>
  <c r="H83" i="26" s="1"/>
  <c r="E84" i="26"/>
  <c r="H84" i="26"/>
  <c r="E85" i="26"/>
  <c r="E92" i="26"/>
  <c r="H92" i="26" s="1"/>
  <c r="E93" i="26"/>
  <c r="E18" i="26"/>
  <c r="E139" i="26"/>
  <c r="H139" i="26"/>
  <c r="E123" i="26"/>
  <c r="F118" i="26"/>
  <c r="F102" i="26"/>
  <c r="F24" i="26"/>
  <c r="F64" i="26"/>
  <c r="F42" i="26"/>
  <c r="F51" i="26"/>
  <c r="F36" i="26"/>
  <c r="F52" i="26"/>
  <c r="E70" i="26"/>
  <c r="F132" i="26"/>
  <c r="F109" i="26"/>
  <c r="E99" i="26"/>
  <c r="H99" i="26" s="1"/>
  <c r="H96" i="26"/>
  <c r="F72" i="26"/>
  <c r="F73" i="26"/>
  <c r="F80" i="26"/>
  <c r="F87" i="26"/>
  <c r="F89" i="26"/>
  <c r="F74" i="26"/>
  <c r="F82" i="26"/>
  <c r="F75" i="26"/>
  <c r="F83" i="26"/>
  <c r="F84" i="26"/>
  <c r="F93" i="26"/>
  <c r="F99" i="26"/>
  <c r="F78" i="26"/>
  <c r="F94" i="26"/>
  <c r="F71" i="26"/>
  <c r="F122" i="26"/>
  <c r="E113" i="26"/>
  <c r="E112" i="26"/>
  <c r="H112" i="26"/>
  <c r="E103" i="26"/>
  <c r="H103" i="26" s="1"/>
  <c r="E256" i="26"/>
  <c r="H256" i="26" s="1"/>
  <c r="E249" i="26"/>
  <c r="H249" i="26" s="1"/>
  <c r="E247" i="26"/>
  <c r="H247" i="26" s="1"/>
  <c r="E240" i="26"/>
  <c r="E239" i="26"/>
  <c r="E238" i="26"/>
  <c r="H238" i="26" s="1"/>
  <c r="E237" i="26"/>
  <c r="H237" i="26"/>
  <c r="E229" i="26"/>
  <c r="H229" i="26" s="1"/>
  <c r="E216" i="26"/>
  <c r="E200" i="26"/>
  <c r="H200" i="26" s="1"/>
  <c r="E196" i="26"/>
  <c r="H196" i="26" s="1"/>
  <c r="E186" i="26"/>
  <c r="F179" i="26"/>
  <c r="E178" i="26"/>
  <c r="H178" i="26" s="1"/>
  <c r="E177" i="26"/>
  <c r="H177" i="26" s="1"/>
  <c r="E176" i="26"/>
  <c r="F173" i="26"/>
  <c r="E170" i="26"/>
  <c r="H170" i="26"/>
  <c r="E169" i="26"/>
  <c r="F165" i="26"/>
  <c r="F164" i="26"/>
  <c r="F157" i="26"/>
  <c r="F156" i="26"/>
  <c r="E154" i="26"/>
  <c r="E294" i="26"/>
  <c r="F526" i="26"/>
  <c r="F525" i="26"/>
  <c r="F518" i="26"/>
  <c r="F509" i="26"/>
  <c r="E183" i="26"/>
  <c r="H183" i="26" s="1"/>
  <c r="F178" i="26"/>
  <c r="F170" i="26"/>
  <c r="E495" i="26"/>
  <c r="H495" i="26" s="1"/>
  <c r="E493" i="26"/>
  <c r="H493" i="26"/>
  <c r="E491" i="26"/>
  <c r="H491" i="26" s="1"/>
  <c r="E485" i="26"/>
  <c r="H485" i="26"/>
  <c r="E484" i="26"/>
  <c r="H484" i="26" s="1"/>
  <c r="E483" i="26"/>
  <c r="E478" i="26"/>
  <c r="H478" i="26" s="1"/>
  <c r="E460" i="26"/>
  <c r="E441" i="26"/>
  <c r="E437" i="26"/>
  <c r="H437" i="26"/>
  <c r="E432" i="26"/>
  <c r="H432" i="26" s="1"/>
  <c r="E419" i="26"/>
  <c r="H419" i="26"/>
  <c r="E411" i="26"/>
  <c r="H411" i="26" s="1"/>
  <c r="E406" i="26"/>
  <c r="E403" i="26"/>
  <c r="H403" i="26" s="1"/>
  <c r="E401" i="26"/>
  <c r="H401" i="26"/>
  <c r="E393" i="26"/>
  <c r="E387" i="26"/>
  <c r="H387" i="26"/>
  <c r="E378" i="26"/>
  <c r="H378" i="26" s="1"/>
  <c r="E376" i="26"/>
  <c r="H376" i="26"/>
  <c r="E375" i="26"/>
  <c r="E372" i="26"/>
  <c r="H372" i="26" s="1"/>
  <c r="E369" i="26"/>
  <c r="E358" i="26"/>
  <c r="E357" i="26"/>
  <c r="H357" i="26" s="1"/>
  <c r="E354" i="26"/>
  <c r="E347" i="26"/>
  <c r="H347" i="26" s="1"/>
  <c r="E345" i="26"/>
  <c r="H345" i="26"/>
  <c r="E344" i="26"/>
  <c r="H344" i="26" s="1"/>
  <c r="E338" i="26"/>
  <c r="H338" i="26" s="1"/>
  <c r="E335" i="26"/>
  <c r="H335" i="26" s="1"/>
  <c r="E334" i="26"/>
  <c r="H334" i="26"/>
  <c r="E333" i="26"/>
  <c r="E332" i="26"/>
  <c r="H332" i="26"/>
  <c r="E331" i="26"/>
  <c r="H331" i="26" s="1"/>
  <c r="E330" i="26"/>
  <c r="E327" i="26"/>
  <c r="H327" i="26" s="1"/>
  <c r="E326" i="26"/>
  <c r="E318" i="26"/>
  <c r="E317" i="26"/>
  <c r="H317" i="26" s="1"/>
  <c r="E315" i="26"/>
  <c r="H315" i="26" s="1"/>
  <c r="E314" i="26"/>
  <c r="H314" i="26"/>
  <c r="E311" i="26"/>
  <c r="H311" i="26" s="1"/>
  <c r="E310" i="26"/>
  <c r="H310" i="26"/>
  <c r="E308" i="26"/>
  <c r="H308" i="26" s="1"/>
  <c r="E307" i="26"/>
  <c r="E304" i="26"/>
  <c r="H304" i="26" s="1"/>
  <c r="E303" i="26"/>
  <c r="H303" i="26"/>
  <c r="E302" i="26"/>
  <c r="H302" i="26" s="1"/>
  <c r="E301" i="26"/>
  <c r="E298" i="26"/>
  <c r="H298" i="26" s="1"/>
  <c r="E297" i="26"/>
  <c r="H297" i="26"/>
  <c r="E296" i="26"/>
  <c r="H296" i="26" s="1"/>
  <c r="F524" i="26"/>
  <c r="F516" i="26"/>
  <c r="F508" i="26"/>
  <c r="F286" i="26"/>
  <c r="F285" i="26"/>
  <c r="F283" i="26"/>
  <c r="F279" i="26"/>
  <c r="F278" i="26"/>
  <c r="F277" i="26"/>
  <c r="F268" i="26"/>
  <c r="F263" i="26"/>
  <c r="F256" i="26"/>
  <c r="F253" i="26"/>
  <c r="F251" i="26"/>
  <c r="F249" i="26"/>
  <c r="F247" i="26"/>
  <c r="F244" i="26"/>
  <c r="F240" i="26"/>
  <c r="F238" i="26"/>
  <c r="F237" i="26"/>
  <c r="F235" i="26"/>
  <c r="F232" i="26"/>
  <c r="F229" i="26"/>
  <c r="F222" i="26"/>
  <c r="F216" i="26"/>
  <c r="F208" i="26"/>
  <c r="F200" i="26"/>
  <c r="F196" i="26"/>
  <c r="F187" i="26"/>
  <c r="F186" i="26"/>
  <c r="F184" i="26"/>
  <c r="F183" i="26"/>
  <c r="E182" i="26"/>
  <c r="H182" i="26"/>
  <c r="F177" i="26"/>
  <c r="F176" i="26"/>
  <c r="F175" i="26"/>
  <c r="E173" i="26"/>
  <c r="F169" i="26"/>
  <c r="F167" i="26"/>
  <c r="F159" i="26"/>
  <c r="E157" i="26"/>
  <c r="H157" i="26" s="1"/>
  <c r="F153" i="26"/>
  <c r="F491" i="26"/>
  <c r="F480" i="26"/>
  <c r="F476" i="26"/>
  <c r="F473" i="26"/>
  <c r="F450" i="26"/>
  <c r="F433" i="26"/>
  <c r="F411" i="26"/>
  <c r="F410" i="26"/>
  <c r="F408" i="26"/>
  <c r="F406" i="26"/>
  <c r="F400" i="26"/>
  <c r="F395" i="26"/>
  <c r="F392" i="26"/>
  <c r="F391" i="26"/>
  <c r="F387" i="26"/>
  <c r="F381" i="26"/>
  <c r="F379" i="26"/>
  <c r="F372" i="26"/>
  <c r="F362" i="26"/>
  <c r="F347" i="26"/>
  <c r="F343" i="26"/>
  <c r="F333" i="26"/>
  <c r="F326" i="26"/>
  <c r="F318" i="26"/>
  <c r="F310" i="26"/>
  <c r="F304" i="26"/>
  <c r="F302" i="26"/>
  <c r="F298" i="26"/>
  <c r="G505" i="26"/>
  <c r="F529" i="26"/>
  <c r="F522" i="26"/>
  <c r="F521" i="26"/>
  <c r="F515" i="26"/>
  <c r="F514" i="26"/>
  <c r="F507" i="26"/>
  <c r="E151" i="26"/>
  <c r="F152" i="26"/>
  <c r="F182" i="26"/>
  <c r="F174" i="26"/>
  <c r="E517" i="26"/>
  <c r="H114" i="27"/>
  <c r="H284" i="27"/>
  <c r="H261" i="27"/>
  <c r="H206" i="27"/>
  <c r="H202" i="27"/>
  <c r="H198" i="27"/>
  <c r="H184" i="27"/>
  <c r="H153" i="27"/>
  <c r="F521" i="27"/>
  <c r="H106" i="27"/>
  <c r="H102" i="27"/>
  <c r="F522" i="27"/>
  <c r="H63" i="27"/>
  <c r="H30" i="27"/>
  <c r="H133" i="27"/>
  <c r="H130" i="27"/>
  <c r="H105" i="27"/>
  <c r="H89" i="27"/>
  <c r="H285" i="27"/>
  <c r="H265" i="27"/>
  <c r="H207" i="27"/>
  <c r="H191" i="27"/>
  <c r="H185" i="27"/>
  <c r="H180" i="27"/>
  <c r="H39" i="27"/>
  <c r="G70" i="27"/>
  <c r="F137" i="27"/>
  <c r="F122" i="27"/>
  <c r="F115" i="27"/>
  <c r="F98" i="27"/>
  <c r="F83" i="27"/>
  <c r="F75" i="27"/>
  <c r="F73" i="27"/>
  <c r="E151" i="27"/>
  <c r="F211" i="27"/>
  <c r="F209" i="27"/>
  <c r="F195" i="27"/>
  <c r="E179" i="27"/>
  <c r="H179" i="27" s="1"/>
  <c r="F174" i="27"/>
  <c r="F165" i="27"/>
  <c r="F164" i="27"/>
  <c r="F506" i="27"/>
  <c r="E521" i="27"/>
  <c r="H521" i="27" s="1"/>
  <c r="E62" i="27"/>
  <c r="E48" i="27"/>
  <c r="H48" i="27"/>
  <c r="E71" i="27"/>
  <c r="H71" i="27" s="1"/>
  <c r="E142" i="27"/>
  <c r="E134" i="27"/>
  <c r="H134" i="27" s="1"/>
  <c r="E125" i="27"/>
  <c r="H125" i="27" s="1"/>
  <c r="E101" i="27"/>
  <c r="H101" i="27" s="1"/>
  <c r="E94" i="27"/>
  <c r="F88" i="27"/>
  <c r="E286" i="27"/>
  <c r="H286" i="27" s="1"/>
  <c r="E268" i="27"/>
  <c r="H268" i="27" s="1"/>
  <c r="E249" i="27"/>
  <c r="H249" i="27" s="1"/>
  <c r="F238" i="27"/>
  <c r="F214" i="27"/>
  <c r="E186" i="27"/>
  <c r="H186" i="27" s="1"/>
  <c r="F179" i="27"/>
  <c r="E178" i="27"/>
  <c r="H178" i="27" s="1"/>
  <c r="E177" i="27"/>
  <c r="E176" i="27"/>
  <c r="H176" i="27"/>
  <c r="E169" i="27"/>
  <c r="H169" i="27" s="1"/>
  <c r="F163" i="27"/>
  <c r="E294" i="27"/>
  <c r="E295" i="27"/>
  <c r="H295" i="27" s="1"/>
  <c r="E526" i="27"/>
  <c r="H526" i="27" s="1"/>
  <c r="E519" i="27"/>
  <c r="H519" i="27" s="1"/>
  <c r="E512" i="27"/>
  <c r="E510" i="27"/>
  <c r="H510" i="27" s="1"/>
  <c r="F127" i="27"/>
  <c r="F87" i="27"/>
  <c r="F86" i="27"/>
  <c r="G151" i="27"/>
  <c r="F286" i="27"/>
  <c r="E240" i="27"/>
  <c r="H240" i="27" s="1"/>
  <c r="F229" i="27"/>
  <c r="E183" i="27"/>
  <c r="F177" i="27"/>
  <c r="E175" i="27"/>
  <c r="H175" i="27" s="1"/>
  <c r="F168" i="27"/>
  <c r="E494" i="27"/>
  <c r="H494" i="27" s="1"/>
  <c r="E493" i="27"/>
  <c r="E492" i="27"/>
  <c r="H492" i="27" s="1"/>
  <c r="E491" i="27"/>
  <c r="H491" i="27" s="1"/>
  <c r="E487" i="27"/>
  <c r="H487" i="27" s="1"/>
  <c r="E486" i="27"/>
  <c r="H486" i="27"/>
  <c r="E485" i="27"/>
  <c r="H485" i="27" s="1"/>
  <c r="E484" i="27"/>
  <c r="E483" i="27"/>
  <c r="H483" i="27" s="1"/>
  <c r="E478" i="27"/>
  <c r="H478" i="27"/>
  <c r="E475" i="27"/>
  <c r="E464" i="27"/>
  <c r="E463" i="27"/>
  <c r="H463" i="27" s="1"/>
  <c r="E458" i="27"/>
  <c r="H458" i="27" s="1"/>
  <c r="E433" i="27"/>
  <c r="E422" i="27"/>
  <c r="H422" i="27" s="1"/>
  <c r="E421" i="27"/>
  <c r="E419" i="27"/>
  <c r="H419" i="27" s="1"/>
  <c r="E417" i="27"/>
  <c r="H417" i="27" s="1"/>
  <c r="E412" i="27"/>
  <c r="H412" i="27" s="1"/>
  <c r="E411" i="27"/>
  <c r="H411" i="27" s="1"/>
  <c r="E409" i="27"/>
  <c r="E406" i="27"/>
  <c r="E405" i="27"/>
  <c r="H405" i="27" s="1"/>
  <c r="E403" i="27"/>
  <c r="H403" i="27" s="1"/>
  <c r="E401" i="27"/>
  <c r="H401" i="27"/>
  <c r="E393" i="27"/>
  <c r="E391" i="27"/>
  <c r="H391" i="27" s="1"/>
  <c r="E390" i="27"/>
  <c r="E389" i="27"/>
  <c r="H389" i="27"/>
  <c r="E388" i="27"/>
  <c r="H388" i="27" s="1"/>
  <c r="E387" i="27"/>
  <c r="E386" i="27"/>
  <c r="H386" i="27" s="1"/>
  <c r="E385" i="27"/>
  <c r="H385" i="27" s="1"/>
  <c r="E383" i="27"/>
  <c r="H383" i="27" s="1"/>
  <c r="E380" i="27"/>
  <c r="H380" i="27" s="1"/>
  <c r="E378" i="27"/>
  <c r="E377" i="27"/>
  <c r="H377" i="27"/>
  <c r="E363" i="27"/>
  <c r="H363" i="27" s="1"/>
  <c r="E359" i="27"/>
  <c r="E358" i="27"/>
  <c r="H358" i="27" s="1"/>
  <c r="E357" i="27"/>
  <c r="H357" i="27"/>
  <c r="E354" i="27"/>
  <c r="H354" i="27" s="1"/>
  <c r="E347" i="27"/>
  <c r="H347" i="27" s="1"/>
  <c r="E346" i="27"/>
  <c r="E345" i="27"/>
  <c r="H345" i="27" s="1"/>
  <c r="E344" i="27"/>
  <c r="H344" i="27"/>
  <c r="E339" i="27"/>
  <c r="H339" i="27" s="1"/>
  <c r="E338" i="27"/>
  <c r="E335" i="27"/>
  <c r="E334" i="27"/>
  <c r="E333" i="27"/>
  <c r="H333" i="27" s="1"/>
  <c r="E332" i="27"/>
  <c r="H332" i="27"/>
  <c r="E326" i="27"/>
  <c r="E322" i="27"/>
  <c r="H322" i="27"/>
  <c r="E319" i="27"/>
  <c r="H319" i="27" s="1"/>
  <c r="E318" i="27"/>
  <c r="E317" i="27"/>
  <c r="H317" i="27" s="1"/>
  <c r="E314" i="27"/>
  <c r="H314" i="27" s="1"/>
  <c r="E311" i="27"/>
  <c r="H311" i="27" s="1"/>
  <c r="E310" i="27"/>
  <c r="H310" i="27"/>
  <c r="E307" i="27"/>
  <c r="H307" i="27" s="1"/>
  <c r="E304" i="27"/>
  <c r="E301" i="27"/>
  <c r="H301" i="27" s="1"/>
  <c r="E297" i="27"/>
  <c r="H297" i="27" s="1"/>
  <c r="E505" i="27"/>
  <c r="E517" i="27"/>
  <c r="H517" i="27" s="1"/>
  <c r="E509" i="27"/>
  <c r="H509" i="27" s="1"/>
  <c r="E60" i="27"/>
  <c r="H60" i="27"/>
  <c r="E52" i="27"/>
  <c r="E28" i="27"/>
  <c r="H28" i="27" s="1"/>
  <c r="E123" i="27"/>
  <c r="H123" i="27"/>
  <c r="F116" i="27"/>
  <c r="E107" i="27"/>
  <c r="H107" i="27"/>
  <c r="F100" i="27"/>
  <c r="F92" i="27"/>
  <c r="E83" i="27"/>
  <c r="H83" i="27"/>
  <c r="F283" i="27"/>
  <c r="E274" i="27"/>
  <c r="H274" i="27" s="1"/>
  <c r="E266" i="27"/>
  <c r="H266" i="27"/>
  <c r="E264" i="27"/>
  <c r="E239" i="27"/>
  <c r="H239" i="27"/>
  <c r="E235" i="27"/>
  <c r="H235" i="27" s="1"/>
  <c r="E219" i="27"/>
  <c r="H219" i="27" s="1"/>
  <c r="E208" i="27"/>
  <c r="H208" i="27" s="1"/>
  <c r="E193" i="27"/>
  <c r="H193" i="27" s="1"/>
  <c r="E192" i="27"/>
  <c r="H192" i="27"/>
  <c r="E182" i="27"/>
  <c r="H182" i="27" s="1"/>
  <c r="E166" i="27"/>
  <c r="E165" i="27"/>
  <c r="H165" i="27" s="1"/>
  <c r="E157" i="27"/>
  <c r="H157" i="27" s="1"/>
  <c r="F495" i="27"/>
  <c r="F493" i="27"/>
  <c r="F483" i="27"/>
  <c r="F475" i="27"/>
  <c r="F464" i="27"/>
  <c r="F463" i="27"/>
  <c r="F460" i="27"/>
  <c r="F456" i="27"/>
  <c r="F432" i="27"/>
  <c r="F420" i="27"/>
  <c r="F414" i="27"/>
  <c r="F411" i="27"/>
  <c r="F409" i="27"/>
  <c r="F405" i="27"/>
  <c r="F401" i="27"/>
  <c r="F398" i="27"/>
  <c r="F397" i="27"/>
  <c r="F393" i="27"/>
  <c r="F391" i="27"/>
  <c r="F387" i="27"/>
  <c r="F386" i="27"/>
  <c r="F380" i="27"/>
  <c r="F379" i="27"/>
  <c r="F378" i="27"/>
  <c r="F358" i="27"/>
  <c r="F347" i="27"/>
  <c r="F339" i="27"/>
  <c r="F335" i="27"/>
  <c r="F326" i="27"/>
  <c r="F322" i="27"/>
  <c r="F317" i="27"/>
  <c r="F314" i="27"/>
  <c r="F305" i="27"/>
  <c r="F304" i="27"/>
  <c r="E530" i="27"/>
  <c r="H530" i="27" s="1"/>
  <c r="E524" i="27"/>
  <c r="H524" i="27" s="1"/>
  <c r="E522" i="27"/>
  <c r="E515" i="27"/>
  <c r="H124" i="28"/>
  <c r="H221" i="28"/>
  <c r="H204" i="28"/>
  <c r="F295" i="28"/>
  <c r="F495" i="28"/>
  <c r="F463" i="28"/>
  <c r="F458" i="28"/>
  <c r="F412" i="28"/>
  <c r="F410" i="28"/>
  <c r="F383" i="28"/>
  <c r="F341" i="28"/>
  <c r="F324" i="28"/>
  <c r="F318" i="28"/>
  <c r="F314" i="28"/>
  <c r="F311" i="28"/>
  <c r="F302" i="28"/>
  <c r="F300" i="28"/>
  <c r="F442" i="28"/>
  <c r="F436" i="28"/>
  <c r="F401" i="28"/>
  <c r="F392" i="28"/>
  <c r="F378" i="28"/>
  <c r="F376" i="28"/>
  <c r="F347" i="28"/>
  <c r="F345" i="28"/>
  <c r="F340" i="28"/>
  <c r="F335" i="28"/>
  <c r="F333" i="28"/>
  <c r="F308" i="28"/>
  <c r="F297" i="28"/>
  <c r="F530" i="28"/>
  <c r="F522" i="28"/>
  <c r="F515" i="28"/>
  <c r="F513" i="28"/>
  <c r="H272" i="28"/>
  <c r="H260" i="28"/>
  <c r="F492" i="28"/>
  <c r="F473" i="28"/>
  <c r="H452" i="28"/>
  <c r="F444" i="28"/>
  <c r="H439" i="28"/>
  <c r="F421" i="28"/>
  <c r="F411" i="28"/>
  <c r="F409" i="28"/>
  <c r="F389" i="28"/>
  <c r="F387" i="28"/>
  <c r="F339" i="28"/>
  <c r="F337" i="28"/>
  <c r="F328" i="28"/>
  <c r="F322" i="28"/>
  <c r="F319" i="28"/>
  <c r="F310" i="28"/>
  <c r="F305" i="28"/>
  <c r="F299" i="28"/>
  <c r="H527" i="28"/>
  <c r="F507" i="28"/>
  <c r="H59" i="28"/>
  <c r="H39" i="28"/>
  <c r="C9" i="28"/>
  <c r="H135" i="28"/>
  <c r="H95" i="28"/>
  <c r="H288" i="28"/>
  <c r="H285" i="28"/>
  <c r="H253" i="28"/>
  <c r="H161" i="28"/>
  <c r="F491" i="28"/>
  <c r="H487" i="28"/>
  <c r="H472" i="28"/>
  <c r="H461" i="28"/>
  <c r="F456" i="28"/>
  <c r="F437" i="28"/>
  <c r="H435" i="28"/>
  <c r="F426" i="28"/>
  <c r="F420" i="28"/>
  <c r="H416" i="28"/>
  <c r="H404" i="28"/>
  <c r="H399" i="28"/>
  <c r="H396" i="28"/>
  <c r="H386" i="28"/>
  <c r="F377" i="28"/>
  <c r="F375" i="28"/>
  <c r="H368" i="28"/>
  <c r="H364" i="28"/>
  <c r="H361" i="28"/>
  <c r="H355" i="28"/>
  <c r="H352" i="28"/>
  <c r="F344" i="28"/>
  <c r="H336" i="28"/>
  <c r="F327" i="28"/>
  <c r="F321" i="28"/>
  <c r="F312" i="28"/>
  <c r="F298" i="28"/>
  <c r="F529" i="28"/>
  <c r="F521" i="28"/>
  <c r="F514" i="28"/>
  <c r="E156" i="28"/>
  <c r="E157" i="28"/>
  <c r="E158" i="28"/>
  <c r="H158" i="28" s="1"/>
  <c r="E164" i="28"/>
  <c r="H164" i="28" s="1"/>
  <c r="E165" i="28"/>
  <c r="H165" i="28" s="1"/>
  <c r="E166" i="28"/>
  <c r="H166" i="28" s="1"/>
  <c r="E174" i="28"/>
  <c r="H174" i="28" s="1"/>
  <c r="E159" i="28"/>
  <c r="H159" i="28"/>
  <c r="E167" i="28"/>
  <c r="H167" i="28" s="1"/>
  <c r="E175" i="28"/>
  <c r="E183" i="28"/>
  <c r="E297" i="28"/>
  <c r="H297" i="28" s="1"/>
  <c r="E300" i="28"/>
  <c r="H300" i="28" s="1"/>
  <c r="E301" i="28"/>
  <c r="H301" i="28" s="1"/>
  <c r="E303" i="28"/>
  <c r="E307" i="28"/>
  <c r="H307" i="28" s="1"/>
  <c r="E310" i="28"/>
  <c r="H310" i="28" s="1"/>
  <c r="E311" i="28"/>
  <c r="E315" i="28"/>
  <c r="H315" i="28" s="1"/>
  <c r="E316" i="28"/>
  <c r="E318" i="28"/>
  <c r="H318" i="28" s="1"/>
  <c r="E320" i="28"/>
  <c r="H320" i="28" s="1"/>
  <c r="E326" i="28"/>
  <c r="H326" i="28" s="1"/>
  <c r="E329" i="28"/>
  <c r="H329" i="28"/>
  <c r="E333" i="28"/>
  <c r="H333" i="28" s="1"/>
  <c r="E335" i="28"/>
  <c r="E337" i="28"/>
  <c r="E338" i="28"/>
  <c r="H338" i="28" s="1"/>
  <c r="E339" i="28"/>
  <c r="E345" i="28"/>
  <c r="E347" i="28"/>
  <c r="H347" i="28" s="1"/>
  <c r="E354" i="28"/>
  <c r="H354" i="28" s="1"/>
  <c r="E358" i="28"/>
  <c r="E363" i="28"/>
  <c r="H363" i="28" s="1"/>
  <c r="E375" i="28"/>
  <c r="H375" i="28" s="1"/>
  <c r="E377" i="28"/>
  <c r="H377" i="28" s="1"/>
  <c r="E378" i="28"/>
  <c r="H378" i="28" s="1"/>
  <c r="E379" i="28"/>
  <c r="E380" i="28"/>
  <c r="E381" i="28"/>
  <c r="H381" i="28" s="1"/>
  <c r="E385" i="28"/>
  <c r="E388" i="28"/>
  <c r="H388" i="28" s="1"/>
  <c r="E389" i="28"/>
  <c r="H389" i="28" s="1"/>
  <c r="E392" i="28"/>
  <c r="E398" i="28"/>
  <c r="H398" i="28"/>
  <c r="E401" i="28"/>
  <c r="H401" i="28" s="1"/>
  <c r="E402" i="28"/>
  <c r="E403" i="28"/>
  <c r="H403" i="28" s="1"/>
  <c r="E405" i="28"/>
  <c r="H405" i="28" s="1"/>
  <c r="E407" i="28"/>
  <c r="H407" i="28" s="1"/>
  <c r="E410" i="28"/>
  <c r="E412" i="28"/>
  <c r="H412" i="28" s="1"/>
  <c r="E420" i="28"/>
  <c r="H420" i="28" s="1"/>
  <c r="E422" i="28"/>
  <c r="E426" i="28"/>
  <c r="H426" i="28"/>
  <c r="E429" i="28"/>
  <c r="H429" i="28" s="1"/>
  <c r="E433" i="28"/>
  <c r="H433" i="28" s="1"/>
  <c r="E437" i="28"/>
  <c r="E442" i="28"/>
  <c r="H442" i="28" s="1"/>
  <c r="E446" i="28"/>
  <c r="H446" i="28" s="1"/>
  <c r="E454" i="28"/>
  <c r="E458" i="28"/>
  <c r="H458" i="28" s="1"/>
  <c r="E462" i="28"/>
  <c r="H462" i="28" s="1"/>
  <c r="E463" i="28"/>
  <c r="H463" i="28" s="1"/>
  <c r="E464" i="28"/>
  <c r="H464" i="28" s="1"/>
  <c r="E466" i="28"/>
  <c r="H466" i="28" s="1"/>
  <c r="E467" i="28"/>
  <c r="E478" i="28"/>
  <c r="H478" i="28" s="1"/>
  <c r="E484" i="28"/>
  <c r="H484" i="28" s="1"/>
  <c r="E485" i="28"/>
  <c r="E493" i="28"/>
  <c r="H493" i="28"/>
  <c r="E494" i="28"/>
  <c r="E295" i="28"/>
  <c r="G20" i="28"/>
  <c r="G26" i="28"/>
  <c r="G28" i="28"/>
  <c r="G34" i="28"/>
  <c r="G36" i="28"/>
  <c r="H36" i="28" s="1"/>
  <c r="G42" i="28"/>
  <c r="G44" i="28"/>
  <c r="F44" i="28"/>
  <c r="F71" i="28"/>
  <c r="E139" i="28"/>
  <c r="H139" i="28" s="1"/>
  <c r="F134" i="28"/>
  <c r="E132" i="28"/>
  <c r="H132" i="28" s="1"/>
  <c r="F118" i="28"/>
  <c r="E117" i="28"/>
  <c r="H117" i="28" s="1"/>
  <c r="E115" i="28"/>
  <c r="F110" i="28"/>
  <c r="E108" i="28"/>
  <c r="H108" i="28" s="1"/>
  <c r="E107" i="28"/>
  <c r="F102" i="28"/>
  <c r="E101" i="28"/>
  <c r="E100" i="28"/>
  <c r="H100" i="28"/>
  <c r="E99" i="28"/>
  <c r="H99" i="28" s="1"/>
  <c r="F94" i="28"/>
  <c r="E93" i="28"/>
  <c r="H93" i="28" s="1"/>
  <c r="E92" i="28"/>
  <c r="H92" i="28"/>
  <c r="F86" i="28"/>
  <c r="E85" i="28"/>
  <c r="H85" i="28" s="1"/>
  <c r="E83" i="28"/>
  <c r="E77" i="28"/>
  <c r="H77" i="28" s="1"/>
  <c r="E75" i="28"/>
  <c r="E276" i="28"/>
  <c r="H276" i="28" s="1"/>
  <c r="E261" i="28"/>
  <c r="H261" i="28" s="1"/>
  <c r="E254" i="28"/>
  <c r="H254" i="28" s="1"/>
  <c r="E252" i="28"/>
  <c r="F247" i="28"/>
  <c r="E244" i="28"/>
  <c r="H244" i="28"/>
  <c r="E238" i="28"/>
  <c r="H238" i="28" s="1"/>
  <c r="E237" i="28"/>
  <c r="H237" i="28" s="1"/>
  <c r="E236" i="28"/>
  <c r="H236" i="28"/>
  <c r="F231" i="28"/>
  <c r="E229" i="28"/>
  <c r="E214" i="28"/>
  <c r="E205" i="28"/>
  <c r="H205" i="28" s="1"/>
  <c r="E196" i="28"/>
  <c r="E179" i="28"/>
  <c r="H179" i="28"/>
  <c r="E170" i="28"/>
  <c r="H170" i="28" s="1"/>
  <c r="F165" i="28"/>
  <c r="E155" i="28"/>
  <c r="H155" i="28" s="1"/>
  <c r="H309" i="28"/>
  <c r="H44" i="28"/>
  <c r="F37" i="28"/>
  <c r="F51" i="28"/>
  <c r="F61" i="28"/>
  <c r="F140" i="28"/>
  <c r="F132" i="28"/>
  <c r="F131" i="28"/>
  <c r="F125" i="28"/>
  <c r="F123" i="28"/>
  <c r="F117" i="28"/>
  <c r="F116" i="28"/>
  <c r="F115" i="28"/>
  <c r="F108" i="28"/>
  <c r="F107" i="28"/>
  <c r="F100" i="28"/>
  <c r="F99" i="28"/>
  <c r="E98" i="28"/>
  <c r="H98" i="28" s="1"/>
  <c r="F93" i="28"/>
  <c r="F92" i="28"/>
  <c r="F91" i="28"/>
  <c r="E90" i="28"/>
  <c r="H90" i="28" s="1"/>
  <c r="F85" i="28"/>
  <c r="F84" i="28"/>
  <c r="F83" i="28"/>
  <c r="E82" i="28"/>
  <c r="H82" i="28"/>
  <c r="F77" i="28"/>
  <c r="F76" i="28"/>
  <c r="F75" i="28"/>
  <c r="E74" i="28"/>
  <c r="H74" i="28" s="1"/>
  <c r="E151" i="28"/>
  <c r="E152" i="28"/>
  <c r="F286" i="28"/>
  <c r="E283" i="28"/>
  <c r="F268" i="28"/>
  <c r="F237" i="28"/>
  <c r="E235" i="28"/>
  <c r="E227" i="28"/>
  <c r="H227" i="28" s="1"/>
  <c r="F222" i="28"/>
  <c r="F214" i="28"/>
  <c r="E211" i="28"/>
  <c r="H211" i="28" s="1"/>
  <c r="F206" i="28"/>
  <c r="F205" i="28"/>
  <c r="E182" i="28"/>
  <c r="H182" i="28"/>
  <c r="H173" i="28"/>
  <c r="E169" i="28"/>
  <c r="H169" i="28"/>
  <c r="H306" i="28"/>
  <c r="E528" i="28"/>
  <c r="E45" i="28"/>
  <c r="F159" i="28"/>
  <c r="F175" i="28"/>
  <c r="F162" i="28"/>
  <c r="F178" i="28"/>
  <c r="E144" i="28"/>
  <c r="F138" i="28"/>
  <c r="E129" i="28"/>
  <c r="H129" i="28" s="1"/>
  <c r="E128" i="28"/>
  <c r="H128" i="28" s="1"/>
  <c r="F122" i="28"/>
  <c r="E119" i="28"/>
  <c r="H119" i="28"/>
  <c r="E113" i="28"/>
  <c r="E112" i="28"/>
  <c r="H112" i="28" s="1"/>
  <c r="E104" i="28"/>
  <c r="F98" i="28"/>
  <c r="E88" i="28"/>
  <c r="H88" i="28" s="1"/>
  <c r="E87" i="28"/>
  <c r="H87" i="28" s="1"/>
  <c r="E80" i="28"/>
  <c r="H80" i="28"/>
  <c r="F74" i="28"/>
  <c r="E73" i="28"/>
  <c r="H73" i="28"/>
  <c r="E72" i="28"/>
  <c r="H72" i="28" s="1"/>
  <c r="F152" i="28"/>
  <c r="E282" i="28"/>
  <c r="H282" i="28"/>
  <c r="E281" i="28"/>
  <c r="H281" i="28" s="1"/>
  <c r="E280" i="28"/>
  <c r="E273" i="28"/>
  <c r="H273" i="28" s="1"/>
  <c r="E266" i="28"/>
  <c r="H266" i="28"/>
  <c r="E256" i="28"/>
  <c r="H256" i="28" s="1"/>
  <c r="E249" i="28"/>
  <c r="H249" i="28" s="1"/>
  <c r="E248" i="28"/>
  <c r="E240" i="28"/>
  <c r="H240" i="28"/>
  <c r="E233" i="28"/>
  <c r="H233" i="28"/>
  <c r="E232" i="28"/>
  <c r="H232" i="28" s="1"/>
  <c r="F219" i="28"/>
  <c r="E216" i="28"/>
  <c r="H216" i="28"/>
  <c r="E186" i="28"/>
  <c r="F182" i="28"/>
  <c r="E181" i="28"/>
  <c r="H181" i="28" s="1"/>
  <c r="E178" i="28"/>
  <c r="H172" i="28"/>
  <c r="E154" i="28"/>
  <c r="H154" i="28"/>
  <c r="E153" i="28"/>
  <c r="H497" i="28"/>
  <c r="H489" i="28"/>
  <c r="H480" i="28"/>
  <c r="H477" i="28"/>
  <c r="H470" i="28"/>
  <c r="H457" i="28"/>
  <c r="H427" i="28"/>
  <c r="H424" i="28"/>
  <c r="H394" i="28"/>
  <c r="H373" i="28"/>
  <c r="H359" i="28"/>
  <c r="H350" i="28"/>
  <c r="F62" i="28"/>
  <c r="E25" i="28"/>
  <c r="E31" i="28"/>
  <c r="E47" i="28"/>
  <c r="E48" i="28"/>
  <c r="E49" i="28"/>
  <c r="H49" i="28" s="1"/>
  <c r="E57" i="28"/>
  <c r="H57" i="28" s="1"/>
  <c r="E529" i="28"/>
  <c r="H529" i="28"/>
  <c r="E508" i="28"/>
  <c r="H508" i="28" s="1"/>
  <c r="E515" i="28"/>
  <c r="H515" i="28" s="1"/>
  <c r="E522" i="28"/>
  <c r="E530" i="28"/>
  <c r="H530" i="28"/>
  <c r="E517" i="28"/>
  <c r="E525" i="28"/>
  <c r="H525" i="28" s="1"/>
  <c r="E70" i="28"/>
  <c r="E71" i="28"/>
  <c r="F144" i="28"/>
  <c r="F143" i="28"/>
  <c r="F137" i="28"/>
  <c r="E134" i="28"/>
  <c r="H134" i="28" s="1"/>
  <c r="F129" i="28"/>
  <c r="F127" i="28"/>
  <c r="F121" i="28"/>
  <c r="E118" i="28"/>
  <c r="H118" i="28" s="1"/>
  <c r="F113" i="28"/>
  <c r="F112" i="28"/>
  <c r="F111" i="28"/>
  <c r="F105" i="28"/>
  <c r="F103" i="28"/>
  <c r="E102" i="28"/>
  <c r="F96" i="28"/>
  <c r="E94" i="28"/>
  <c r="H94" i="28" s="1"/>
  <c r="F88" i="28"/>
  <c r="F73" i="28"/>
  <c r="F282" i="28"/>
  <c r="F266" i="28"/>
  <c r="F249" i="28"/>
  <c r="E247" i="28"/>
  <c r="H247" i="28" s="1"/>
  <c r="E239" i="28"/>
  <c r="H239" i="28"/>
  <c r="E231" i="28"/>
  <c r="F216" i="28"/>
  <c r="F200" i="28"/>
  <c r="F186" i="28"/>
  <c r="F185" i="28"/>
  <c r="E177" i="28"/>
  <c r="H177" i="28" s="1"/>
  <c r="E176" i="28"/>
  <c r="H176" i="28"/>
  <c r="E163" i="28"/>
  <c r="F158" i="28"/>
  <c r="G294" i="28"/>
  <c r="H496" i="28"/>
  <c r="H476" i="28"/>
  <c r="H469" i="28"/>
  <c r="H459" i="28"/>
  <c r="H423" i="28"/>
  <c r="H417" i="28"/>
  <c r="H413" i="28"/>
  <c r="H400" i="28"/>
  <c r="H397" i="28"/>
  <c r="H384" i="28"/>
  <c r="H372" i="28"/>
  <c r="H356" i="28"/>
  <c r="H353" i="28"/>
  <c r="E512" i="28"/>
  <c r="E60" i="28"/>
  <c r="H60" i="28" s="1"/>
  <c r="F526" i="28"/>
  <c r="F519" i="28"/>
  <c r="F510" i="28"/>
  <c r="F509" i="28"/>
  <c r="F58" i="28"/>
  <c r="F50" i="28"/>
  <c r="G505" i="28"/>
  <c r="F506" i="28"/>
  <c r="F524" i="28"/>
  <c r="G9" i="25"/>
  <c r="F295" i="34" l="1"/>
  <c r="H358" i="34"/>
  <c r="F311" i="34"/>
  <c r="H307" i="34"/>
  <c r="H486" i="34"/>
  <c r="H331" i="34"/>
  <c r="H315" i="34"/>
  <c r="H304" i="34"/>
  <c r="F157" i="34"/>
  <c r="F256" i="34"/>
  <c r="F151" i="34"/>
  <c r="H112" i="34"/>
  <c r="H108" i="34"/>
  <c r="H104" i="34"/>
  <c r="H96" i="34"/>
  <c r="G18" i="34"/>
  <c r="H18" i="34" s="1"/>
  <c r="F18" i="34"/>
  <c r="H529" i="34"/>
  <c r="H525" i="34"/>
  <c r="F301" i="34"/>
  <c r="F307" i="34"/>
  <c r="F393" i="34"/>
  <c r="F294" i="34"/>
  <c r="D12" i="34"/>
  <c r="G12" i="34" s="1"/>
  <c r="H333" i="34"/>
  <c r="H454" i="34"/>
  <c r="H390" i="34"/>
  <c r="H320" i="34"/>
  <c r="H297" i="34"/>
  <c r="F152" i="34"/>
  <c r="F235" i="34"/>
  <c r="F173" i="34"/>
  <c r="F119" i="34"/>
  <c r="F83" i="34"/>
  <c r="F71" i="34"/>
  <c r="F93" i="34"/>
  <c r="H64" i="34"/>
  <c r="H60" i="34"/>
  <c r="H56" i="34"/>
  <c r="H52" i="34"/>
  <c r="H48" i="34"/>
  <c r="H44" i="34"/>
  <c r="H40" i="34"/>
  <c r="H36" i="34"/>
  <c r="H32" i="34"/>
  <c r="H28" i="34"/>
  <c r="H24" i="34"/>
  <c r="H20" i="34"/>
  <c r="F521" i="1"/>
  <c r="H354" i="1"/>
  <c r="H460" i="1"/>
  <c r="H463" i="1"/>
  <c r="H444" i="1"/>
  <c r="H430" i="1"/>
  <c r="H312" i="1"/>
  <c r="F307" i="1"/>
  <c r="H307" i="1"/>
  <c r="H298" i="1"/>
  <c r="H445" i="1"/>
  <c r="F169" i="1"/>
  <c r="H136" i="1"/>
  <c r="F115" i="1"/>
  <c r="F119" i="1"/>
  <c r="H89" i="1"/>
  <c r="H85" i="1"/>
  <c r="H61" i="1"/>
  <c r="H57" i="1"/>
  <c r="F524" i="2"/>
  <c r="F510" i="2"/>
  <c r="F508" i="2"/>
  <c r="F514" i="2"/>
  <c r="F519" i="2"/>
  <c r="F526" i="2"/>
  <c r="H519" i="2"/>
  <c r="F506" i="2"/>
  <c r="D13" i="2"/>
  <c r="G13" i="2" s="1"/>
  <c r="F507" i="2"/>
  <c r="F517" i="2"/>
  <c r="F522" i="2"/>
  <c r="F529" i="2"/>
  <c r="F518" i="2"/>
  <c r="F523" i="2"/>
  <c r="F530" i="2"/>
  <c r="H509" i="2"/>
  <c r="F513" i="2"/>
  <c r="F467" i="2"/>
  <c r="F456" i="2"/>
  <c r="F368" i="2"/>
  <c r="F338" i="2"/>
  <c r="H334" i="2"/>
  <c r="H497" i="2"/>
  <c r="F372" i="2"/>
  <c r="F412" i="2"/>
  <c r="H463" i="2"/>
  <c r="H318" i="2"/>
  <c r="H297" i="2"/>
  <c r="F345" i="2"/>
  <c r="F312" i="2"/>
  <c r="F302" i="2"/>
  <c r="F378" i="2"/>
  <c r="F461" i="2"/>
  <c r="F356" i="2"/>
  <c r="F343" i="2"/>
  <c r="H398" i="2"/>
  <c r="H466" i="2"/>
  <c r="F332" i="2"/>
  <c r="F420" i="2"/>
  <c r="F308" i="2"/>
  <c r="F298" i="2"/>
  <c r="F334" i="2"/>
  <c r="F358" i="2"/>
  <c r="F398" i="2"/>
  <c r="F478" i="2"/>
  <c r="F498" i="2"/>
  <c r="F475" i="2"/>
  <c r="F469" i="2"/>
  <c r="F462" i="2"/>
  <c r="F443" i="2"/>
  <c r="H438" i="2"/>
  <c r="F422" i="2"/>
  <c r="H415" i="2"/>
  <c r="F390" i="2"/>
  <c r="F382" i="2"/>
  <c r="F369" i="2"/>
  <c r="F351" i="2"/>
  <c r="F339" i="2"/>
  <c r="F324" i="2"/>
  <c r="F315" i="2"/>
  <c r="F477" i="2"/>
  <c r="F447" i="2"/>
  <c r="F433" i="2"/>
  <c r="F359" i="2"/>
  <c r="F331" i="2"/>
  <c r="F347" i="2"/>
  <c r="F391" i="2"/>
  <c r="F484" i="2"/>
  <c r="H311" i="2"/>
  <c r="F437" i="2"/>
  <c r="F497" i="2"/>
  <c r="F438" i="2"/>
  <c r="F436" i="2"/>
  <c r="F379" i="2"/>
  <c r="F323" i="2"/>
  <c r="F411" i="2"/>
  <c r="H490" i="2"/>
  <c r="H379" i="2"/>
  <c r="F432" i="2"/>
  <c r="F329" i="2"/>
  <c r="F319" i="2"/>
  <c r="F307" i="2"/>
  <c r="F297" i="2"/>
  <c r="H401" i="2"/>
  <c r="F442" i="2"/>
  <c r="H485" i="2"/>
  <c r="D12" i="2"/>
  <c r="F326" i="2"/>
  <c r="F464" i="2"/>
  <c r="F392" i="2"/>
  <c r="F340" i="2"/>
  <c r="H183" i="2"/>
  <c r="H238" i="2"/>
  <c r="F256" i="2"/>
  <c r="F246" i="2"/>
  <c r="F219" i="2"/>
  <c r="F205" i="2"/>
  <c r="H273" i="2"/>
  <c r="F282" i="2"/>
  <c r="F266" i="2"/>
  <c r="H260" i="2"/>
  <c r="H205" i="2"/>
  <c r="F197" i="2"/>
  <c r="F195" i="2"/>
  <c r="F138" i="2"/>
  <c r="F104" i="2"/>
  <c r="H75" i="2"/>
  <c r="F75" i="2"/>
  <c r="F85" i="2"/>
  <c r="F92" i="2"/>
  <c r="F98" i="2"/>
  <c r="F102" i="2"/>
  <c r="F112" i="2"/>
  <c r="F117" i="2"/>
  <c r="F121" i="2"/>
  <c r="F129" i="2"/>
  <c r="F142" i="2"/>
  <c r="F139" i="2"/>
  <c r="F125" i="2"/>
  <c r="F111" i="2"/>
  <c r="F105" i="2"/>
  <c r="F81" i="2"/>
  <c r="F143" i="2"/>
  <c r="F141" i="2"/>
  <c r="F107" i="2"/>
  <c r="H84" i="2"/>
  <c r="F72" i="2"/>
  <c r="F80" i="2"/>
  <c r="F86" i="2"/>
  <c r="F93" i="2"/>
  <c r="F103" i="2"/>
  <c r="F113" i="2"/>
  <c r="F118" i="2"/>
  <c r="F122" i="2"/>
  <c r="F131" i="2"/>
  <c r="D10" i="2"/>
  <c r="H144" i="2"/>
  <c r="F144" i="2"/>
  <c r="H139" i="2"/>
  <c r="H136" i="2"/>
  <c r="H76" i="2"/>
  <c r="H30" i="2"/>
  <c r="H19" i="2"/>
  <c r="F47" i="2"/>
  <c r="F25" i="2"/>
  <c r="H25" i="2"/>
  <c r="F63" i="2"/>
  <c r="H49" i="2"/>
  <c r="H47" i="2"/>
  <c r="F530" i="3"/>
  <c r="F508" i="3"/>
  <c r="F505" i="3"/>
  <c r="F522" i="3"/>
  <c r="F529" i="3"/>
  <c r="F519" i="3"/>
  <c r="F524" i="3"/>
  <c r="F509" i="3"/>
  <c r="F510" i="3"/>
  <c r="H377" i="3"/>
  <c r="H389" i="3"/>
  <c r="H442" i="3"/>
  <c r="F476" i="3"/>
  <c r="F346" i="3"/>
  <c r="H308" i="3"/>
  <c r="F377" i="3"/>
  <c r="F341" i="3"/>
  <c r="F329" i="3"/>
  <c r="H310" i="3"/>
  <c r="H354" i="3"/>
  <c r="F295" i="3"/>
  <c r="F493" i="3"/>
  <c r="H466" i="3"/>
  <c r="F372" i="3"/>
  <c r="F362" i="3"/>
  <c r="F158" i="3"/>
  <c r="F166" i="3"/>
  <c r="F177" i="3"/>
  <c r="F229" i="3"/>
  <c r="F238" i="3"/>
  <c r="F253" i="3"/>
  <c r="H262" i="3"/>
  <c r="D11" i="3"/>
  <c r="F173" i="3"/>
  <c r="F178" i="3"/>
  <c r="F196" i="3"/>
  <c r="F239" i="3"/>
  <c r="H186" i="3"/>
  <c r="H286" i="3"/>
  <c r="H282" i="3"/>
  <c r="H278" i="3"/>
  <c r="H274" i="3"/>
  <c r="H270" i="3"/>
  <c r="H259" i="3"/>
  <c r="F254" i="3"/>
  <c r="H252" i="3"/>
  <c r="H203" i="3"/>
  <c r="H199" i="3"/>
  <c r="H179" i="3"/>
  <c r="F154" i="3"/>
  <c r="F211" i="3"/>
  <c r="F216" i="3"/>
  <c r="F169" i="3"/>
  <c r="F156" i="3"/>
  <c r="F174" i="3"/>
  <c r="F186" i="3"/>
  <c r="F235" i="3"/>
  <c r="F151" i="3"/>
  <c r="H260" i="3"/>
  <c r="H225" i="3"/>
  <c r="H221" i="3"/>
  <c r="H217" i="3"/>
  <c r="H213" i="3"/>
  <c r="H200" i="3"/>
  <c r="F143" i="3"/>
  <c r="F135" i="3"/>
  <c r="F104" i="3"/>
  <c r="F75" i="3"/>
  <c r="F82" i="3"/>
  <c r="F102" i="3"/>
  <c r="F118" i="3"/>
  <c r="F109" i="3"/>
  <c r="F94" i="3"/>
  <c r="F77" i="3"/>
  <c r="H112" i="3"/>
  <c r="F92" i="3"/>
  <c r="F83" i="3"/>
  <c r="F112" i="3"/>
  <c r="H77" i="3"/>
  <c r="H81" i="3"/>
  <c r="F117" i="3"/>
  <c r="F84" i="3"/>
  <c r="F73" i="3"/>
  <c r="H118" i="3"/>
  <c r="H73" i="3"/>
  <c r="F107" i="3"/>
  <c r="F100" i="3"/>
  <c r="F86" i="3"/>
  <c r="F113" i="3"/>
  <c r="F134" i="3"/>
  <c r="H145" i="3"/>
  <c r="H141" i="3"/>
  <c r="F138" i="3"/>
  <c r="H137" i="3"/>
  <c r="F129" i="3"/>
  <c r="F122" i="3"/>
  <c r="F120" i="3"/>
  <c r="F116" i="3"/>
  <c r="H110" i="3"/>
  <c r="H107" i="3"/>
  <c r="H104" i="3"/>
  <c r="H100" i="3"/>
  <c r="H88" i="3"/>
  <c r="H23" i="3"/>
  <c r="H19" i="3"/>
  <c r="F509" i="4"/>
  <c r="F507" i="4"/>
  <c r="F524" i="4"/>
  <c r="F522" i="4"/>
  <c r="H521" i="4"/>
  <c r="F515" i="4"/>
  <c r="F521" i="4"/>
  <c r="F529" i="4"/>
  <c r="H499" i="4"/>
  <c r="F460" i="4"/>
  <c r="F433" i="4"/>
  <c r="H432" i="4"/>
  <c r="F429" i="4"/>
  <c r="F393" i="4"/>
  <c r="F374" i="4"/>
  <c r="H369" i="4"/>
  <c r="H364" i="4"/>
  <c r="H360" i="4"/>
  <c r="H356" i="4"/>
  <c r="F347" i="4"/>
  <c r="H342" i="4"/>
  <c r="F335" i="4"/>
  <c r="F324" i="4"/>
  <c r="F319" i="4"/>
  <c r="H332" i="4"/>
  <c r="H317" i="4"/>
  <c r="H314" i="4"/>
  <c r="F483" i="4"/>
  <c r="H435" i="4"/>
  <c r="F398" i="4"/>
  <c r="F388" i="4"/>
  <c r="H372" i="4"/>
  <c r="H341" i="4"/>
  <c r="H334" i="4"/>
  <c r="H330" i="4"/>
  <c r="F327" i="4"/>
  <c r="F318" i="4"/>
  <c r="F308" i="4"/>
  <c r="H261" i="4"/>
  <c r="H253" i="4"/>
  <c r="H245" i="4"/>
  <c r="F238" i="4"/>
  <c r="H237" i="4"/>
  <c r="H226" i="4"/>
  <c r="H222" i="4"/>
  <c r="H218" i="4"/>
  <c r="F203" i="4"/>
  <c r="H194" i="4"/>
  <c r="H190" i="4"/>
  <c r="H286" i="4"/>
  <c r="H276" i="4"/>
  <c r="F249" i="4"/>
  <c r="F237" i="4"/>
  <c r="H217" i="4"/>
  <c r="H209" i="4"/>
  <c r="H205" i="4"/>
  <c r="H181" i="4"/>
  <c r="H178" i="4"/>
  <c r="F153" i="4"/>
  <c r="F132" i="4"/>
  <c r="F110" i="4"/>
  <c r="F113" i="4"/>
  <c r="F72" i="4"/>
  <c r="F71" i="4"/>
  <c r="F70" i="4"/>
  <c r="H118" i="4"/>
  <c r="F118" i="4"/>
  <c r="F115" i="4"/>
  <c r="F111" i="4"/>
  <c r="F107" i="4"/>
  <c r="F88" i="4"/>
  <c r="F84" i="4"/>
  <c r="F142" i="4"/>
  <c r="H141" i="4"/>
  <c r="F112" i="4"/>
  <c r="H94" i="4"/>
  <c r="F62" i="4"/>
  <c r="F58" i="4"/>
  <c r="F50" i="4"/>
  <c r="H64" i="4"/>
  <c r="F61" i="4"/>
  <c r="H60" i="4"/>
  <c r="H56" i="4"/>
  <c r="H52" i="4"/>
  <c r="H48" i="4"/>
  <c r="H44" i="4"/>
  <c r="H40" i="4"/>
  <c r="F37" i="4"/>
  <c r="H36" i="4"/>
  <c r="H32" i="4"/>
  <c r="H526" i="5"/>
  <c r="G505" i="5"/>
  <c r="F526" i="5"/>
  <c r="H510" i="5"/>
  <c r="F510" i="5"/>
  <c r="F521" i="5"/>
  <c r="F505" i="5"/>
  <c r="H520" i="5"/>
  <c r="F512" i="5"/>
  <c r="F509" i="5"/>
  <c r="F517" i="5"/>
  <c r="F514" i="5"/>
  <c r="F529" i="5"/>
  <c r="F508" i="5"/>
  <c r="F519" i="5"/>
  <c r="F506" i="5"/>
  <c r="F522" i="5"/>
  <c r="F530" i="5"/>
  <c r="F507" i="5"/>
  <c r="H527" i="5"/>
  <c r="H525" i="5"/>
  <c r="F515" i="5"/>
  <c r="H390" i="5"/>
  <c r="H301" i="5"/>
  <c r="H325" i="5"/>
  <c r="H386" i="5"/>
  <c r="F296" i="5"/>
  <c r="F490" i="5"/>
  <c r="F484" i="5"/>
  <c r="F446" i="5"/>
  <c r="F428" i="5"/>
  <c r="F419" i="5"/>
  <c r="F405" i="5"/>
  <c r="F380" i="5"/>
  <c r="F374" i="5"/>
  <c r="F323" i="5"/>
  <c r="H370" i="5"/>
  <c r="H379" i="5"/>
  <c r="H365" i="5"/>
  <c r="H405" i="5"/>
  <c r="H411" i="5"/>
  <c r="F454" i="5"/>
  <c r="F450" i="5"/>
  <c r="F443" i="5"/>
  <c r="F433" i="5"/>
  <c r="F414" i="5"/>
  <c r="F403" i="5"/>
  <c r="F398" i="5"/>
  <c r="H380" i="5"/>
  <c r="F375" i="5"/>
  <c r="H371" i="5"/>
  <c r="F369" i="5"/>
  <c r="F351" i="5"/>
  <c r="F342" i="5"/>
  <c r="F324" i="5"/>
  <c r="H299" i="5"/>
  <c r="H209" i="5"/>
  <c r="F247" i="5"/>
  <c r="F235" i="5"/>
  <c r="F187" i="5"/>
  <c r="F175" i="5"/>
  <c r="F156" i="5"/>
  <c r="F271" i="5"/>
  <c r="F246" i="5"/>
  <c r="H239" i="5"/>
  <c r="F239" i="5"/>
  <c r="F232" i="5"/>
  <c r="F208" i="5"/>
  <c r="F186" i="5"/>
  <c r="F178" i="5"/>
  <c r="F174" i="5"/>
  <c r="F165" i="5"/>
  <c r="F256" i="5"/>
  <c r="F273" i="5"/>
  <c r="F240" i="5"/>
  <c r="F200" i="5"/>
  <c r="F193" i="5"/>
  <c r="F171" i="5"/>
  <c r="F283" i="5"/>
  <c r="F264" i="5"/>
  <c r="F262" i="5"/>
  <c r="F234" i="5"/>
  <c r="F223" i="5"/>
  <c r="F222" i="5"/>
  <c r="F221" i="5"/>
  <c r="F195" i="5"/>
  <c r="F163" i="5"/>
  <c r="F153" i="5"/>
  <c r="F152" i="5"/>
  <c r="F179" i="5"/>
  <c r="F166" i="5"/>
  <c r="H256" i="5"/>
  <c r="F199" i="5"/>
  <c r="F183" i="5"/>
  <c r="F158" i="5"/>
  <c r="F154" i="5"/>
  <c r="F252" i="5"/>
  <c r="F238" i="5"/>
  <c r="F229" i="5"/>
  <c r="F206" i="5"/>
  <c r="F182" i="5"/>
  <c r="F177" i="5"/>
  <c r="F173" i="5"/>
  <c r="F159" i="5"/>
  <c r="F263" i="5"/>
  <c r="F266" i="5"/>
  <c r="F258" i="5"/>
  <c r="F244" i="5"/>
  <c r="F231" i="5"/>
  <c r="F201" i="5"/>
  <c r="F197" i="5"/>
  <c r="H100" i="5"/>
  <c r="H138" i="5"/>
  <c r="F75" i="5"/>
  <c r="F83" i="5"/>
  <c r="F87" i="5"/>
  <c r="F112" i="5"/>
  <c r="F118" i="5"/>
  <c r="F123" i="5"/>
  <c r="F137" i="5"/>
  <c r="F70" i="5"/>
  <c r="F74" i="5"/>
  <c r="F128" i="5"/>
  <c r="F108" i="5"/>
  <c r="F89" i="5"/>
  <c r="F73" i="5"/>
  <c r="H107" i="5"/>
  <c r="F81" i="5"/>
  <c r="F85" i="5"/>
  <c r="F92" i="5"/>
  <c r="F100" i="5"/>
  <c r="F107" i="5"/>
  <c r="F115" i="5"/>
  <c r="F131" i="5"/>
  <c r="F71" i="5"/>
  <c r="F72" i="5"/>
  <c r="F144" i="5"/>
  <c r="F125" i="5"/>
  <c r="F116" i="5"/>
  <c r="F82" i="5"/>
  <c r="F86" i="5"/>
  <c r="F93" i="5"/>
  <c r="F102" i="5"/>
  <c r="F110" i="5"/>
  <c r="F117" i="5"/>
  <c r="F122" i="5"/>
  <c r="F134" i="5"/>
  <c r="D10" i="5"/>
  <c r="G10" i="5" s="1"/>
  <c r="F143" i="5"/>
  <c r="F139" i="5"/>
  <c r="F132" i="5"/>
  <c r="F127" i="5"/>
  <c r="F99" i="5"/>
  <c r="H48" i="5"/>
  <c r="H43" i="5"/>
  <c r="F64" i="5"/>
  <c r="F56" i="5"/>
  <c r="F47" i="5"/>
  <c r="F36" i="5"/>
  <c r="H35" i="5"/>
  <c r="H31" i="5"/>
  <c r="H40" i="5"/>
  <c r="F57" i="5"/>
  <c r="H39" i="5"/>
  <c r="H32" i="5"/>
  <c r="F24" i="5"/>
  <c r="F20" i="5"/>
  <c r="H505" i="6"/>
  <c r="F519" i="6"/>
  <c r="F515" i="6"/>
  <c r="H521" i="6"/>
  <c r="H513" i="6"/>
  <c r="H314" i="6"/>
  <c r="F486" i="6"/>
  <c r="F393" i="6"/>
  <c r="F386" i="6"/>
  <c r="F354" i="6"/>
  <c r="F329" i="6"/>
  <c r="F493" i="6"/>
  <c r="H437" i="6"/>
  <c r="H427" i="6"/>
  <c r="H423" i="6"/>
  <c r="F333" i="6"/>
  <c r="F237" i="6"/>
  <c r="F229" i="6"/>
  <c r="F173" i="6"/>
  <c r="F165" i="6"/>
  <c r="F263" i="6"/>
  <c r="F174" i="6"/>
  <c r="F159" i="6"/>
  <c r="F201" i="6"/>
  <c r="F187" i="6"/>
  <c r="F238" i="6"/>
  <c r="F151" i="6"/>
  <c r="F268" i="6"/>
  <c r="F239" i="6"/>
  <c r="F177" i="6"/>
  <c r="F244" i="6"/>
  <c r="H244" i="6"/>
  <c r="G151" i="6"/>
  <c r="H151" i="6" s="1"/>
  <c r="H230" i="6"/>
  <c r="H226" i="6"/>
  <c r="F183" i="6"/>
  <c r="F112" i="6"/>
  <c r="F113" i="6"/>
  <c r="H105" i="6"/>
  <c r="F71" i="6"/>
  <c r="F83" i="6"/>
  <c r="F88" i="6"/>
  <c r="F86" i="6"/>
  <c r="H143" i="6"/>
  <c r="H71" i="6"/>
  <c r="H144" i="6"/>
  <c r="F137" i="6"/>
  <c r="H130" i="6"/>
  <c r="F127" i="6"/>
  <c r="F123" i="6"/>
  <c r="H83" i="6"/>
  <c r="H51" i="6"/>
  <c r="F60" i="6"/>
  <c r="H55" i="6"/>
  <c r="H49" i="6"/>
  <c r="H35" i="6"/>
  <c r="H31" i="6"/>
  <c r="F515" i="7"/>
  <c r="F518" i="7"/>
  <c r="H530" i="7"/>
  <c r="H521" i="7"/>
  <c r="F505" i="7"/>
  <c r="H524" i="7"/>
  <c r="F521" i="7"/>
  <c r="F526" i="7"/>
  <c r="F508" i="7"/>
  <c r="F519" i="7"/>
  <c r="F522" i="7"/>
  <c r="F529" i="7"/>
  <c r="F525" i="7"/>
  <c r="H314" i="7"/>
  <c r="H341" i="7"/>
  <c r="H301" i="7"/>
  <c r="H319" i="7"/>
  <c r="H297" i="7"/>
  <c r="H305" i="7"/>
  <c r="H408" i="7"/>
  <c r="H456" i="7"/>
  <c r="F497" i="7"/>
  <c r="F475" i="7"/>
  <c r="F430" i="7"/>
  <c r="H400" i="7"/>
  <c r="F393" i="7"/>
  <c r="F389" i="7"/>
  <c r="F375" i="7"/>
  <c r="F365" i="7"/>
  <c r="H355" i="7"/>
  <c r="H353" i="7"/>
  <c r="F346" i="7"/>
  <c r="H299" i="7"/>
  <c r="H339" i="7"/>
  <c r="H335" i="7"/>
  <c r="H347" i="7"/>
  <c r="H295" i="7"/>
  <c r="H497" i="7"/>
  <c r="F446" i="7"/>
  <c r="H445" i="7"/>
  <c r="H439" i="7"/>
  <c r="F431" i="7"/>
  <c r="H430" i="7"/>
  <c r="F360" i="7"/>
  <c r="H254" i="7"/>
  <c r="H177" i="7"/>
  <c r="H287" i="7"/>
  <c r="H277" i="7"/>
  <c r="H229" i="7"/>
  <c r="G11" i="7"/>
  <c r="H278" i="7"/>
  <c r="H274" i="7"/>
  <c r="F197" i="7"/>
  <c r="F172" i="7"/>
  <c r="F102" i="7"/>
  <c r="H105" i="7"/>
  <c r="G70" i="7"/>
  <c r="F111" i="7"/>
  <c r="F80" i="7"/>
  <c r="F88" i="7"/>
  <c r="F99" i="7"/>
  <c r="F116" i="7"/>
  <c r="F131" i="7"/>
  <c r="H107" i="7"/>
  <c r="H115" i="7"/>
  <c r="F135" i="7"/>
  <c r="F119" i="7"/>
  <c r="F113" i="7"/>
  <c r="F108" i="7"/>
  <c r="F75" i="7"/>
  <c r="F71" i="7"/>
  <c r="H82" i="7"/>
  <c r="F70" i="7"/>
  <c r="F73" i="7"/>
  <c r="F92" i="7"/>
  <c r="F100" i="7"/>
  <c r="F107" i="7"/>
  <c r="F118" i="7"/>
  <c r="D10" i="7"/>
  <c r="G10" i="7" s="1"/>
  <c r="H123" i="7"/>
  <c r="F138" i="7"/>
  <c r="F120" i="7"/>
  <c r="F109" i="7"/>
  <c r="H101" i="7"/>
  <c r="H51" i="7"/>
  <c r="H59" i="7"/>
  <c r="H46" i="7"/>
  <c r="F27" i="7"/>
  <c r="H25" i="7"/>
  <c r="H47" i="7"/>
  <c r="F40" i="7"/>
  <c r="F34" i="7"/>
  <c r="F507" i="8"/>
  <c r="F522" i="8"/>
  <c r="F505" i="8"/>
  <c r="H508" i="8"/>
  <c r="F509" i="8"/>
  <c r="F519" i="8"/>
  <c r="G505" i="8"/>
  <c r="H505" i="8" s="1"/>
  <c r="F521" i="8"/>
  <c r="F506" i="8"/>
  <c r="H298" i="8"/>
  <c r="H354" i="8"/>
  <c r="H480" i="8"/>
  <c r="H334" i="8"/>
  <c r="H304" i="8"/>
  <c r="H314" i="8"/>
  <c r="H345" i="8"/>
  <c r="H377" i="8"/>
  <c r="H385" i="8"/>
  <c r="H417" i="8"/>
  <c r="H315" i="8"/>
  <c r="H302" i="8"/>
  <c r="H485" i="8"/>
  <c r="H495" i="8"/>
  <c r="H489" i="8"/>
  <c r="H470" i="8"/>
  <c r="H467" i="8"/>
  <c r="H465" i="8"/>
  <c r="H451" i="8"/>
  <c r="H447" i="8"/>
  <c r="H427" i="8"/>
  <c r="H423" i="8"/>
  <c r="H374" i="8"/>
  <c r="H370" i="8"/>
  <c r="F319" i="8"/>
  <c r="H413" i="8"/>
  <c r="H305" i="8"/>
  <c r="H378" i="8"/>
  <c r="H317" i="8"/>
  <c r="H311" i="8"/>
  <c r="H498" i="8"/>
  <c r="F493" i="8"/>
  <c r="H490" i="8"/>
  <c r="H474" i="8"/>
  <c r="F388" i="8"/>
  <c r="F157" i="8"/>
  <c r="F178" i="8"/>
  <c r="F249" i="8"/>
  <c r="H166" i="8"/>
  <c r="H281" i="8"/>
  <c r="H268" i="8"/>
  <c r="F262" i="8"/>
  <c r="F226" i="8"/>
  <c r="F173" i="8"/>
  <c r="F166" i="8"/>
  <c r="F158" i="8"/>
  <c r="F196" i="8"/>
  <c r="F229" i="8"/>
  <c r="F238" i="8"/>
  <c r="F253" i="8"/>
  <c r="H208" i="8"/>
  <c r="H239" i="8"/>
  <c r="G151" i="8"/>
  <c r="H151" i="8" s="1"/>
  <c r="F151" i="8"/>
  <c r="H156" i="8"/>
  <c r="H250" i="8"/>
  <c r="H234" i="8"/>
  <c r="H213" i="8"/>
  <c r="H210" i="8"/>
  <c r="H204" i="8"/>
  <c r="H200" i="8"/>
  <c r="F195" i="8"/>
  <c r="F153" i="8"/>
  <c r="F165" i="8"/>
  <c r="F237" i="8"/>
  <c r="H247" i="8"/>
  <c r="D11" i="8"/>
  <c r="F174" i="8"/>
  <c r="F182" i="8"/>
  <c r="F232" i="8"/>
  <c r="F256" i="8"/>
  <c r="H177" i="8"/>
  <c r="H187" i="8"/>
  <c r="H263" i="8"/>
  <c r="F221" i="8"/>
  <c r="F198" i="8"/>
  <c r="H195" i="8"/>
  <c r="H176" i="8"/>
  <c r="H77" i="8"/>
  <c r="F83" i="8"/>
  <c r="F115" i="8"/>
  <c r="H80" i="8"/>
  <c r="H107" i="8"/>
  <c r="F123" i="8"/>
  <c r="F138" i="8"/>
  <c r="F103" i="8"/>
  <c r="F74" i="8"/>
  <c r="F77" i="8"/>
  <c r="F71" i="8"/>
  <c r="D8" i="8"/>
  <c r="H52" i="8"/>
  <c r="H37" i="8"/>
  <c r="F506" i="9"/>
  <c r="F509" i="9"/>
  <c r="F522" i="9"/>
  <c r="D13" i="9"/>
  <c r="F511" i="9"/>
  <c r="F530" i="9"/>
  <c r="F505" i="9"/>
  <c r="F508" i="9"/>
  <c r="F297" i="9"/>
  <c r="H335" i="9"/>
  <c r="F301" i="9"/>
  <c r="F332" i="9"/>
  <c r="H295" i="9"/>
  <c r="H496" i="9"/>
  <c r="H488" i="9"/>
  <c r="H482" i="9"/>
  <c r="F479" i="9"/>
  <c r="F473" i="9"/>
  <c r="H472" i="9"/>
  <c r="H468" i="9"/>
  <c r="F458" i="9"/>
  <c r="H457" i="9"/>
  <c r="H449" i="9"/>
  <c r="H443" i="9"/>
  <c r="H439" i="9"/>
  <c r="H344" i="9"/>
  <c r="H339" i="9"/>
  <c r="F491" i="9"/>
  <c r="F460" i="9"/>
  <c r="F357" i="9"/>
  <c r="H330" i="9"/>
  <c r="H393" i="9"/>
  <c r="F334" i="9"/>
  <c r="F294" i="9"/>
  <c r="F423" i="9"/>
  <c r="F335" i="9"/>
  <c r="F330" i="9"/>
  <c r="F298" i="9"/>
  <c r="F239" i="9"/>
  <c r="F186" i="9"/>
  <c r="F232" i="9"/>
  <c r="F252" i="9"/>
  <c r="H232" i="9"/>
  <c r="F160" i="9"/>
  <c r="F262" i="9"/>
  <c r="F238" i="9"/>
  <c r="F211" i="9"/>
  <c r="F176" i="9"/>
  <c r="F249" i="9"/>
  <c r="F247" i="9"/>
  <c r="F208" i="9"/>
  <c r="F192" i="9"/>
  <c r="F196" i="9"/>
  <c r="F235" i="9"/>
  <c r="G151" i="9"/>
  <c r="H152" i="9"/>
  <c r="H164" i="9"/>
  <c r="H158" i="9"/>
  <c r="F113" i="9"/>
  <c r="H107" i="9"/>
  <c r="F142" i="9"/>
  <c r="F129" i="9"/>
  <c r="F118" i="9"/>
  <c r="H74" i="9"/>
  <c r="F143" i="9"/>
  <c r="H136" i="9"/>
  <c r="H130" i="9"/>
  <c r="H127" i="9"/>
  <c r="H123" i="9"/>
  <c r="F120" i="9"/>
  <c r="H119" i="9"/>
  <c r="H117" i="9"/>
  <c r="H99" i="9"/>
  <c r="H95" i="9"/>
  <c r="F88" i="9"/>
  <c r="F84" i="9"/>
  <c r="H35" i="9"/>
  <c r="F25" i="9"/>
  <c r="H28" i="9"/>
  <c r="H59" i="9"/>
  <c r="H51" i="9"/>
  <c r="H43" i="9"/>
  <c r="H525" i="10"/>
  <c r="H527" i="10"/>
  <c r="F505" i="10"/>
  <c r="D13" i="10"/>
  <c r="G13" i="10" s="1"/>
  <c r="H529" i="10"/>
  <c r="F510" i="10"/>
  <c r="F526" i="10"/>
  <c r="H512" i="10"/>
  <c r="F521" i="10"/>
  <c r="F492" i="10"/>
  <c r="F403" i="10"/>
  <c r="F392" i="10"/>
  <c r="F331" i="10"/>
  <c r="F354" i="10"/>
  <c r="H304" i="10"/>
  <c r="F324" i="10"/>
  <c r="F357" i="10"/>
  <c r="F483" i="10"/>
  <c r="F318" i="10"/>
  <c r="F372" i="10"/>
  <c r="F327" i="10"/>
  <c r="F383" i="10"/>
  <c r="H343" i="10"/>
  <c r="H407" i="10"/>
  <c r="F308" i="10"/>
  <c r="F332" i="10"/>
  <c r="F347" i="10"/>
  <c r="F387" i="10"/>
  <c r="H401" i="10"/>
  <c r="F412" i="10"/>
  <c r="F491" i="10"/>
  <c r="F334" i="10"/>
  <c r="F406" i="10"/>
  <c r="H483" i="10"/>
  <c r="F296" i="10"/>
  <c r="F484" i="10"/>
  <c r="H476" i="10"/>
  <c r="H472" i="10"/>
  <c r="F458" i="10"/>
  <c r="H451" i="10"/>
  <c r="H435" i="10"/>
  <c r="F430" i="10"/>
  <c r="H426" i="10"/>
  <c r="H418" i="10"/>
  <c r="H414" i="10"/>
  <c r="F368" i="10"/>
  <c r="F455" i="10"/>
  <c r="F431" i="10"/>
  <c r="F329" i="10"/>
  <c r="F344" i="10"/>
  <c r="F375" i="10"/>
  <c r="F391" i="10"/>
  <c r="F407" i="10"/>
  <c r="F432" i="10"/>
  <c r="F463" i="10"/>
  <c r="H327" i="10"/>
  <c r="F434" i="10"/>
  <c r="H408" i="10"/>
  <c r="F460" i="10"/>
  <c r="F417" i="10"/>
  <c r="F385" i="10"/>
  <c r="H375" i="10"/>
  <c r="F297" i="10"/>
  <c r="F311" i="10"/>
  <c r="F335" i="10"/>
  <c r="F345" i="10"/>
  <c r="F377" i="10"/>
  <c r="F393" i="10"/>
  <c r="F408" i="10"/>
  <c r="F433" i="10"/>
  <c r="F464" i="10"/>
  <c r="F314" i="10"/>
  <c r="F330" i="10"/>
  <c r="F378" i="10"/>
  <c r="F307" i="10"/>
  <c r="F380" i="10"/>
  <c r="F411" i="10"/>
  <c r="H434" i="10"/>
  <c r="F485" i="10"/>
  <c r="F326" i="10"/>
  <c r="F398" i="10"/>
  <c r="F478" i="10"/>
  <c r="F497" i="10"/>
  <c r="H425" i="10"/>
  <c r="F400" i="10"/>
  <c r="H395" i="10"/>
  <c r="F389" i="10"/>
  <c r="F386" i="10"/>
  <c r="H356" i="10"/>
  <c r="F351" i="10"/>
  <c r="H350" i="10"/>
  <c r="H340" i="10"/>
  <c r="H313" i="10"/>
  <c r="H300" i="10"/>
  <c r="F183" i="10"/>
  <c r="H232" i="10"/>
  <c r="F157" i="10"/>
  <c r="F169" i="10"/>
  <c r="F177" i="10"/>
  <c r="F186" i="10"/>
  <c r="F229" i="10"/>
  <c r="F235" i="10"/>
  <c r="F246" i="10"/>
  <c r="H229" i="10"/>
  <c r="H151" i="10"/>
  <c r="F252" i="10"/>
  <c r="F268" i="10"/>
  <c r="F166" i="10"/>
  <c r="F176" i="10"/>
  <c r="F182" i="10"/>
  <c r="F266" i="10"/>
  <c r="F264" i="10"/>
  <c r="F163" i="10"/>
  <c r="F174" i="10"/>
  <c r="F178" i="10"/>
  <c r="F196" i="10"/>
  <c r="F237" i="10"/>
  <c r="F247" i="10"/>
  <c r="F152" i="10"/>
  <c r="H174" i="10"/>
  <c r="H182" i="10"/>
  <c r="H239" i="10"/>
  <c r="F151" i="10"/>
  <c r="F262" i="10"/>
  <c r="F253" i="10"/>
  <c r="H225" i="10"/>
  <c r="F187" i="10"/>
  <c r="F173" i="10"/>
  <c r="H98" i="10"/>
  <c r="H86" i="10"/>
  <c r="H142" i="10"/>
  <c r="F127" i="10"/>
  <c r="H117" i="10"/>
  <c r="F89" i="10"/>
  <c r="F87" i="10"/>
  <c r="F81" i="10"/>
  <c r="F72" i="10"/>
  <c r="H90" i="10"/>
  <c r="H121" i="10"/>
  <c r="H107" i="10"/>
  <c r="H143" i="10"/>
  <c r="F111" i="10"/>
  <c r="F109" i="10"/>
  <c r="H40" i="10"/>
  <c r="H30" i="10"/>
  <c r="H522" i="11"/>
  <c r="F522" i="11"/>
  <c r="F518" i="11"/>
  <c r="F514" i="11"/>
  <c r="H508" i="11"/>
  <c r="F515" i="11"/>
  <c r="F439" i="11"/>
  <c r="F385" i="11"/>
  <c r="F303" i="11"/>
  <c r="F310" i="11"/>
  <c r="F387" i="11"/>
  <c r="F491" i="11"/>
  <c r="F297" i="11"/>
  <c r="H339" i="11"/>
  <c r="F401" i="11"/>
  <c r="H313" i="11"/>
  <c r="F354" i="11"/>
  <c r="D12" i="11"/>
  <c r="G12" i="11" s="1"/>
  <c r="F476" i="11"/>
  <c r="F472" i="11"/>
  <c r="F432" i="11"/>
  <c r="F405" i="11"/>
  <c r="F383" i="11"/>
  <c r="F372" i="11"/>
  <c r="H369" i="11"/>
  <c r="F317" i="11"/>
  <c r="F308" i="11"/>
  <c r="H433" i="11"/>
  <c r="H357" i="11"/>
  <c r="H420" i="11"/>
  <c r="F333" i="11"/>
  <c r="F347" i="11"/>
  <c r="F437" i="11"/>
  <c r="F485" i="11"/>
  <c r="F296" i="11"/>
  <c r="F334" i="11"/>
  <c r="F298" i="11"/>
  <c r="H333" i="11"/>
  <c r="F393" i="11"/>
  <c r="F301" i="11"/>
  <c r="F307" i="11"/>
  <c r="F295" i="11"/>
  <c r="G294" i="11"/>
  <c r="H294" i="11" s="1"/>
  <c r="F475" i="11"/>
  <c r="F468" i="11"/>
  <c r="F464" i="11"/>
  <c r="F339" i="11"/>
  <c r="F327" i="11"/>
  <c r="F321" i="11"/>
  <c r="F263" i="11"/>
  <c r="F231" i="11"/>
  <c r="F211" i="11"/>
  <c r="F183" i="11"/>
  <c r="F177" i="11"/>
  <c r="F232" i="11"/>
  <c r="F252" i="11"/>
  <c r="H203" i="11"/>
  <c r="H237" i="11"/>
  <c r="H266" i="11"/>
  <c r="G151" i="11"/>
  <c r="H151" i="11" s="1"/>
  <c r="F239" i="11"/>
  <c r="F184" i="11"/>
  <c r="F175" i="11"/>
  <c r="F164" i="11"/>
  <c r="F152" i="11"/>
  <c r="F157" i="11"/>
  <c r="F178" i="11"/>
  <c r="F235" i="11"/>
  <c r="F244" i="11"/>
  <c r="H175" i="11"/>
  <c r="H178" i="11"/>
  <c r="H186" i="11"/>
  <c r="H247" i="11"/>
  <c r="H254" i="11"/>
  <c r="F151" i="11"/>
  <c r="D8" i="11"/>
  <c r="F10" i="11" s="1"/>
  <c r="F248" i="11"/>
  <c r="H201" i="11"/>
  <c r="F182" i="11"/>
  <c r="F173" i="11"/>
  <c r="H71" i="11"/>
  <c r="H75" i="11"/>
  <c r="H141" i="11"/>
  <c r="H136" i="11"/>
  <c r="H133" i="11"/>
  <c r="F131" i="11"/>
  <c r="F128" i="11"/>
  <c r="H79" i="11"/>
  <c r="H81" i="11"/>
  <c r="H121" i="11"/>
  <c r="F137" i="11"/>
  <c r="H91" i="11"/>
  <c r="F88" i="11"/>
  <c r="F82" i="11"/>
  <c r="H76" i="11"/>
  <c r="H48" i="11"/>
  <c r="F60" i="11"/>
  <c r="F43" i="11"/>
  <c r="F28" i="11"/>
  <c r="H507" i="12"/>
  <c r="F510" i="12"/>
  <c r="H512" i="12"/>
  <c r="F517" i="12"/>
  <c r="H517" i="12"/>
  <c r="H528" i="12"/>
  <c r="H525" i="12"/>
  <c r="H497" i="12"/>
  <c r="F433" i="12"/>
  <c r="H304" i="12"/>
  <c r="H330" i="12"/>
  <c r="F341" i="12"/>
  <c r="H370" i="12"/>
  <c r="F389" i="12"/>
  <c r="F493" i="12"/>
  <c r="F326" i="12"/>
  <c r="F358" i="12"/>
  <c r="F478" i="12"/>
  <c r="F335" i="12"/>
  <c r="F345" i="12"/>
  <c r="F377" i="12"/>
  <c r="F432" i="12"/>
  <c r="H484" i="12"/>
  <c r="F330" i="12"/>
  <c r="F354" i="12"/>
  <c r="F464" i="12"/>
  <c r="F437" i="12"/>
  <c r="H423" i="12"/>
  <c r="H420" i="12"/>
  <c r="F401" i="12"/>
  <c r="F369" i="12"/>
  <c r="F308" i="12"/>
  <c r="F317" i="12"/>
  <c r="F333" i="12"/>
  <c r="H480" i="12"/>
  <c r="F302" i="12"/>
  <c r="H310" i="12"/>
  <c r="F343" i="12"/>
  <c r="H460" i="12"/>
  <c r="H294" i="12"/>
  <c r="F298" i="12"/>
  <c r="F314" i="12"/>
  <c r="H357" i="12"/>
  <c r="H383" i="12"/>
  <c r="F370" i="12"/>
  <c r="H366" i="12"/>
  <c r="H351" i="12"/>
  <c r="F300" i="12"/>
  <c r="F405" i="12"/>
  <c r="F384" i="12"/>
  <c r="F356" i="12"/>
  <c r="H177" i="12"/>
  <c r="H196" i="12"/>
  <c r="H237" i="12"/>
  <c r="H226" i="12"/>
  <c r="F187" i="12"/>
  <c r="H175" i="12"/>
  <c r="H254" i="12"/>
  <c r="F176" i="12"/>
  <c r="F169" i="12"/>
  <c r="H139" i="12"/>
  <c r="H85" i="12"/>
  <c r="H108" i="12"/>
  <c r="H145" i="12"/>
  <c r="H136" i="12"/>
  <c r="H130" i="12"/>
  <c r="H104" i="12"/>
  <c r="H102" i="12"/>
  <c r="H123" i="12"/>
  <c r="H99" i="12"/>
  <c r="H116" i="12"/>
  <c r="H56" i="12"/>
  <c r="F509" i="13"/>
  <c r="F512" i="13"/>
  <c r="F517" i="13"/>
  <c r="H515" i="13"/>
  <c r="F526" i="13"/>
  <c r="F514" i="13"/>
  <c r="F522" i="13"/>
  <c r="H521" i="13"/>
  <c r="F520" i="13"/>
  <c r="F521" i="13"/>
  <c r="F518" i="13"/>
  <c r="F507" i="13"/>
  <c r="F508" i="13"/>
  <c r="F510" i="13"/>
  <c r="H453" i="13"/>
  <c r="H427" i="13"/>
  <c r="H423" i="13"/>
  <c r="F389" i="13"/>
  <c r="H486" i="13"/>
  <c r="H489" i="13"/>
  <c r="F441" i="13"/>
  <c r="F393" i="13"/>
  <c r="F357" i="13"/>
  <c r="F186" i="13"/>
  <c r="F247" i="13"/>
  <c r="H153" i="13"/>
  <c r="H283" i="13"/>
  <c r="H275" i="13"/>
  <c r="H271" i="13"/>
  <c r="F239" i="13"/>
  <c r="F159" i="13"/>
  <c r="H156" i="13"/>
  <c r="F235" i="13"/>
  <c r="D11" i="13"/>
  <c r="F158" i="13"/>
  <c r="H70" i="13"/>
  <c r="F94" i="13"/>
  <c r="F73" i="13"/>
  <c r="H123" i="13"/>
  <c r="F82" i="13"/>
  <c r="F71" i="13"/>
  <c r="F74" i="13"/>
  <c r="F99" i="13"/>
  <c r="H98" i="13"/>
  <c r="G70" i="13"/>
  <c r="F102" i="13"/>
  <c r="F118" i="13"/>
  <c r="H130" i="13"/>
  <c r="H114" i="13"/>
  <c r="H110" i="13"/>
  <c r="H78" i="13"/>
  <c r="H59" i="13"/>
  <c r="H55" i="13"/>
  <c r="F50" i="13"/>
  <c r="H40" i="13"/>
  <c r="H20" i="13"/>
  <c r="H26" i="13"/>
  <c r="H30" i="13"/>
  <c r="H19" i="13"/>
  <c r="H523" i="14"/>
  <c r="H521" i="14"/>
  <c r="H510" i="14"/>
  <c r="F508" i="14"/>
  <c r="F506" i="14"/>
  <c r="H525" i="14"/>
  <c r="H347" i="14"/>
  <c r="H358" i="14"/>
  <c r="H401" i="14"/>
  <c r="F297" i="14"/>
  <c r="F314" i="14"/>
  <c r="F332" i="14"/>
  <c r="F345" i="14"/>
  <c r="F358" i="14"/>
  <c r="F387" i="14"/>
  <c r="G294" i="14"/>
  <c r="H294" i="14" s="1"/>
  <c r="D12" i="14"/>
  <c r="F492" i="14"/>
  <c r="F432" i="14"/>
  <c r="H367" i="14"/>
  <c r="F320" i="14"/>
  <c r="F304" i="14"/>
  <c r="H297" i="14"/>
  <c r="H339" i="14"/>
  <c r="H392" i="14"/>
  <c r="F302" i="14"/>
  <c r="F310" i="14"/>
  <c r="F330" i="14"/>
  <c r="F335" i="14"/>
  <c r="F344" i="14"/>
  <c r="F357" i="14"/>
  <c r="F369" i="14"/>
  <c r="F411" i="14"/>
  <c r="F437" i="14"/>
  <c r="F485" i="14"/>
  <c r="F294" i="14"/>
  <c r="F406" i="14"/>
  <c r="H318" i="14"/>
  <c r="H334" i="14"/>
  <c r="H344" i="14"/>
  <c r="H383" i="14"/>
  <c r="H484" i="14"/>
  <c r="F298" i="14"/>
  <c r="F307" i="14"/>
  <c r="F315" i="14"/>
  <c r="F333" i="14"/>
  <c r="F339" i="14"/>
  <c r="F347" i="14"/>
  <c r="F403" i="14"/>
  <c r="F478" i="14"/>
  <c r="F491" i="14"/>
  <c r="F295" i="14"/>
  <c r="H413" i="14"/>
  <c r="H409" i="14"/>
  <c r="F152" i="14"/>
  <c r="F200" i="14"/>
  <c r="F198" i="14"/>
  <c r="F188" i="14"/>
  <c r="F165" i="14"/>
  <c r="F174" i="14"/>
  <c r="F256" i="14"/>
  <c r="F240" i="14"/>
  <c r="F201" i="14"/>
  <c r="F175" i="14"/>
  <c r="F239" i="14"/>
  <c r="F231" i="14"/>
  <c r="F159" i="14"/>
  <c r="F177" i="14"/>
  <c r="F237" i="14"/>
  <c r="F182" i="14"/>
  <c r="F238" i="14"/>
  <c r="F199" i="14"/>
  <c r="H175" i="14"/>
  <c r="H118" i="14"/>
  <c r="H129" i="14"/>
  <c r="H101" i="14"/>
  <c r="H80" i="14"/>
  <c r="H109" i="14"/>
  <c r="F71" i="14"/>
  <c r="F125" i="14"/>
  <c r="F81" i="14"/>
  <c r="H93" i="14"/>
  <c r="H73" i="14"/>
  <c r="F110" i="14"/>
  <c r="F72" i="14"/>
  <c r="H62" i="14"/>
  <c r="H59" i="14"/>
  <c r="F63" i="14"/>
  <c r="H44" i="14"/>
  <c r="H530" i="15"/>
  <c r="H511" i="15"/>
  <c r="F393" i="15"/>
  <c r="F491" i="15"/>
  <c r="H428" i="15"/>
  <c r="H424" i="15"/>
  <c r="H420" i="15"/>
  <c r="F298" i="15"/>
  <c r="F307" i="15"/>
  <c r="F333" i="15"/>
  <c r="F378" i="15"/>
  <c r="F296" i="15"/>
  <c r="F359" i="15"/>
  <c r="F339" i="15"/>
  <c r="F335" i="15"/>
  <c r="F314" i="15"/>
  <c r="H156" i="15"/>
  <c r="F152" i="15"/>
  <c r="H245" i="15"/>
  <c r="H230" i="15"/>
  <c r="H222" i="15"/>
  <c r="H215" i="15"/>
  <c r="F186" i="15"/>
  <c r="H134" i="15"/>
  <c r="F74" i="15"/>
  <c r="H145" i="15"/>
  <c r="F132" i="15"/>
  <c r="H128" i="15"/>
  <c r="F72" i="15"/>
  <c r="H142" i="15"/>
  <c r="H100" i="15"/>
  <c r="F71" i="15"/>
  <c r="H125" i="15"/>
  <c r="H121" i="15"/>
  <c r="H113" i="15"/>
  <c r="H56" i="15"/>
  <c r="H509" i="16"/>
  <c r="H526" i="16"/>
  <c r="H529" i="16"/>
  <c r="H523" i="16"/>
  <c r="F358" i="16"/>
  <c r="F335" i="16"/>
  <c r="H317" i="16"/>
  <c r="H407" i="16"/>
  <c r="H385" i="16"/>
  <c r="F295" i="16"/>
  <c r="H498" i="16"/>
  <c r="F491" i="16"/>
  <c r="F379" i="16"/>
  <c r="F331" i="16"/>
  <c r="F298" i="16"/>
  <c r="H311" i="16"/>
  <c r="F307" i="16"/>
  <c r="H315" i="16"/>
  <c r="F332" i="16"/>
  <c r="H196" i="16"/>
  <c r="F176" i="16"/>
  <c r="H159" i="16"/>
  <c r="H199" i="16"/>
  <c r="H245" i="16"/>
  <c r="F183" i="16"/>
  <c r="F229" i="16"/>
  <c r="D11" i="16"/>
  <c r="H222" i="16"/>
  <c r="H214" i="16"/>
  <c r="F169" i="16"/>
  <c r="H164" i="16"/>
  <c r="H166" i="16"/>
  <c r="H268" i="16"/>
  <c r="F186" i="16"/>
  <c r="F232" i="16"/>
  <c r="H187" i="16"/>
  <c r="F247" i="16"/>
  <c r="H223" i="16"/>
  <c r="F216" i="16"/>
  <c r="H140" i="16"/>
  <c r="F110" i="16"/>
  <c r="H107" i="16"/>
  <c r="F94" i="16"/>
  <c r="F75" i="16"/>
  <c r="H112" i="16"/>
  <c r="F128" i="16"/>
  <c r="F119" i="16"/>
  <c r="F111" i="16"/>
  <c r="H61" i="16"/>
  <c r="H28" i="16"/>
  <c r="F27" i="16"/>
  <c r="D9" i="16"/>
  <c r="G9" i="16" s="1"/>
  <c r="H19" i="16"/>
  <c r="H50" i="16"/>
  <c r="H24" i="16"/>
  <c r="H20" i="16"/>
  <c r="F521" i="17"/>
  <c r="F393" i="17"/>
  <c r="H441" i="17"/>
  <c r="H436" i="17"/>
  <c r="H279" i="17"/>
  <c r="H219" i="17"/>
  <c r="F216" i="17"/>
  <c r="F196" i="17"/>
  <c r="H174" i="17"/>
  <c r="F208" i="17"/>
  <c r="H272" i="17"/>
  <c r="H252" i="17"/>
  <c r="H234" i="17"/>
  <c r="H71" i="17"/>
  <c r="H125" i="17"/>
  <c r="H117" i="17"/>
  <c r="H61" i="17"/>
  <c r="F512" i="18"/>
  <c r="F522" i="18"/>
  <c r="F524" i="18"/>
  <c r="H523" i="18"/>
  <c r="F507" i="18"/>
  <c r="H507" i="18"/>
  <c r="F510" i="18"/>
  <c r="H530" i="18"/>
  <c r="F530" i="18"/>
  <c r="F508" i="18"/>
  <c r="F518" i="18"/>
  <c r="H510" i="18"/>
  <c r="F515" i="18"/>
  <c r="H297" i="18"/>
  <c r="H484" i="18"/>
  <c r="H319" i="18"/>
  <c r="H485" i="18"/>
  <c r="F464" i="18"/>
  <c r="H462" i="18"/>
  <c r="F455" i="18"/>
  <c r="F409" i="18"/>
  <c r="F383" i="18"/>
  <c r="F300" i="18"/>
  <c r="H378" i="18"/>
  <c r="H403" i="18"/>
  <c r="H466" i="18"/>
  <c r="H334" i="18"/>
  <c r="H358" i="18"/>
  <c r="F297" i="18"/>
  <c r="F407" i="18"/>
  <c r="F385" i="18"/>
  <c r="F373" i="18"/>
  <c r="H186" i="18"/>
  <c r="H222" i="18"/>
  <c r="H154" i="18"/>
  <c r="H166" i="18"/>
  <c r="H175" i="18"/>
  <c r="H214" i="18"/>
  <c r="H229" i="18"/>
  <c r="H238" i="18"/>
  <c r="H273" i="18"/>
  <c r="F240" i="18"/>
  <c r="F221" i="18"/>
  <c r="F187" i="18"/>
  <c r="H263" i="18"/>
  <c r="H156" i="18"/>
  <c r="H176" i="18"/>
  <c r="H179" i="18"/>
  <c r="H232" i="18"/>
  <c r="H282" i="18"/>
  <c r="F244" i="18"/>
  <c r="F234" i="18"/>
  <c r="H111" i="18"/>
  <c r="F135" i="18"/>
  <c r="H127" i="18"/>
  <c r="H107" i="18"/>
  <c r="F94" i="18"/>
  <c r="H131" i="18"/>
  <c r="H70" i="18"/>
  <c r="F73" i="18"/>
  <c r="F113" i="18"/>
  <c r="F82" i="18"/>
  <c r="H145" i="18"/>
  <c r="F107" i="18"/>
  <c r="F116" i="18"/>
  <c r="F71" i="18"/>
  <c r="F133" i="18"/>
  <c r="H84" i="18"/>
  <c r="H99" i="18"/>
  <c r="F118" i="18"/>
  <c r="H118" i="18"/>
  <c r="F144" i="18"/>
  <c r="F98" i="18"/>
  <c r="H71" i="18"/>
  <c r="F92" i="18"/>
  <c r="F99" i="18"/>
  <c r="F108" i="18"/>
  <c r="F123" i="18"/>
  <c r="F62" i="18"/>
  <c r="F58" i="18"/>
  <c r="F63" i="18"/>
  <c r="F26" i="18"/>
  <c r="F28" i="18"/>
  <c r="H60" i="18"/>
  <c r="F48" i="18"/>
  <c r="F25" i="18"/>
  <c r="F60" i="18"/>
  <c r="H30" i="18"/>
  <c r="F34" i="18"/>
  <c r="H525" i="19"/>
  <c r="H521" i="19"/>
  <c r="F389" i="19"/>
  <c r="F337" i="19"/>
  <c r="F318" i="19"/>
  <c r="F335" i="19"/>
  <c r="F405" i="19"/>
  <c r="F295" i="19"/>
  <c r="F297" i="19"/>
  <c r="F314" i="19"/>
  <c r="F345" i="19"/>
  <c r="F401" i="19"/>
  <c r="H481" i="19"/>
  <c r="F455" i="19"/>
  <c r="H426" i="19"/>
  <c r="F411" i="19"/>
  <c r="F392" i="19"/>
  <c r="F359" i="19"/>
  <c r="F329" i="19"/>
  <c r="F327" i="19"/>
  <c r="H315" i="19"/>
  <c r="F308" i="19"/>
  <c r="F467" i="19"/>
  <c r="F463" i="19"/>
  <c r="F310" i="19"/>
  <c r="F478" i="19"/>
  <c r="H326" i="19"/>
  <c r="F298" i="19"/>
  <c r="F370" i="19"/>
  <c r="F387" i="19"/>
  <c r="F409" i="19"/>
  <c r="F483" i="19"/>
  <c r="F412" i="19"/>
  <c r="D12" i="19"/>
  <c r="H498" i="19"/>
  <c r="H494" i="19"/>
  <c r="H486" i="19"/>
  <c r="F441" i="19"/>
  <c r="F416" i="19"/>
  <c r="F395" i="19"/>
  <c r="F372" i="19"/>
  <c r="F346" i="19"/>
  <c r="F300" i="19"/>
  <c r="F193" i="19"/>
  <c r="F239" i="19"/>
  <c r="F152" i="19"/>
  <c r="F229" i="19"/>
  <c r="F238" i="19"/>
  <c r="H156" i="19"/>
  <c r="F273" i="19"/>
  <c r="H250" i="19"/>
  <c r="H226" i="19"/>
  <c r="H222" i="19"/>
  <c r="F203" i="19"/>
  <c r="F195" i="19"/>
  <c r="H188" i="19"/>
  <c r="F176" i="19"/>
  <c r="H178" i="19"/>
  <c r="F249" i="19"/>
  <c r="F156" i="19"/>
  <c r="F183" i="19"/>
  <c r="F232" i="19"/>
  <c r="F174" i="19"/>
  <c r="F268" i="19"/>
  <c r="H249" i="19"/>
  <c r="H209" i="19"/>
  <c r="H201" i="19"/>
  <c r="H160" i="19"/>
  <c r="F154" i="19"/>
  <c r="H118" i="19"/>
  <c r="H74" i="19"/>
  <c r="F121" i="19"/>
  <c r="F119" i="19"/>
  <c r="F75" i="19"/>
  <c r="H104" i="19"/>
  <c r="F130" i="19"/>
  <c r="F103" i="19"/>
  <c r="F87" i="19"/>
  <c r="F45" i="19"/>
  <c r="F28" i="19"/>
  <c r="H60" i="19"/>
  <c r="F18" i="19"/>
  <c r="F62" i="19"/>
  <c r="F52" i="19"/>
  <c r="F63" i="19"/>
  <c r="G18" i="19"/>
  <c r="F34" i="19"/>
  <c r="H28" i="19"/>
  <c r="D9" i="19"/>
  <c r="F43" i="19"/>
  <c r="H523" i="20"/>
  <c r="G13" i="20"/>
  <c r="H506" i="20"/>
  <c r="H522" i="20"/>
  <c r="F484" i="20"/>
  <c r="F318" i="20"/>
  <c r="F398" i="20"/>
  <c r="F393" i="20"/>
  <c r="F308" i="20"/>
  <c r="F310" i="20"/>
  <c r="F334" i="20"/>
  <c r="F298" i="20"/>
  <c r="H344" i="20"/>
  <c r="H354" i="20"/>
  <c r="F460" i="20"/>
  <c r="H332" i="20"/>
  <c r="H417" i="20"/>
  <c r="H413" i="20"/>
  <c r="H402" i="20"/>
  <c r="H373" i="20"/>
  <c r="F317" i="20"/>
  <c r="F303" i="20"/>
  <c r="F333" i="20"/>
  <c r="F358" i="20"/>
  <c r="F330" i="20"/>
  <c r="F354" i="20"/>
  <c r="H393" i="20"/>
  <c r="F296" i="20"/>
  <c r="F326" i="20"/>
  <c r="F335" i="20"/>
  <c r="F485" i="20"/>
  <c r="H301" i="20"/>
  <c r="F307" i="20"/>
  <c r="F345" i="20"/>
  <c r="F300" i="20"/>
  <c r="H330" i="20"/>
  <c r="H345" i="20"/>
  <c r="F295" i="20"/>
  <c r="F432" i="20"/>
  <c r="F343" i="20"/>
  <c r="F339" i="20"/>
  <c r="H322" i="20"/>
  <c r="H317" i="20"/>
  <c r="F297" i="20"/>
  <c r="F152" i="20"/>
  <c r="H253" i="20"/>
  <c r="F237" i="20"/>
  <c r="F198" i="20"/>
  <c r="H169" i="20"/>
  <c r="H107" i="20"/>
  <c r="F103" i="20"/>
  <c r="F94" i="20"/>
  <c r="H19" i="20"/>
  <c r="H43" i="20"/>
  <c r="H63" i="20"/>
  <c r="H55" i="20"/>
  <c r="H44" i="20"/>
  <c r="H34" i="20"/>
  <c r="F24" i="20"/>
  <c r="H23" i="20"/>
  <c r="H522" i="21"/>
  <c r="H509" i="21"/>
  <c r="F518" i="21"/>
  <c r="F510" i="21"/>
  <c r="F480" i="21"/>
  <c r="F412" i="21"/>
  <c r="F393" i="21"/>
  <c r="F375" i="21"/>
  <c r="F358" i="21"/>
  <c r="H470" i="21"/>
  <c r="F401" i="21"/>
  <c r="F391" i="21"/>
  <c r="F386" i="21"/>
  <c r="F174" i="21"/>
  <c r="F176" i="21"/>
  <c r="F239" i="21"/>
  <c r="F223" i="21"/>
  <c r="F156" i="21"/>
  <c r="H222" i="21"/>
  <c r="F268" i="21"/>
  <c r="F229" i="21"/>
  <c r="F235" i="21"/>
  <c r="F175" i="21"/>
  <c r="F232" i="21"/>
  <c r="H268" i="21"/>
  <c r="F197" i="21"/>
  <c r="F183" i="21"/>
  <c r="H75" i="21"/>
  <c r="F134" i="21"/>
  <c r="H71" i="21"/>
  <c r="F80" i="21"/>
  <c r="F137" i="21"/>
  <c r="F104" i="21"/>
  <c r="F83" i="21"/>
  <c r="H81" i="21"/>
  <c r="F118" i="21"/>
  <c r="H86" i="21"/>
  <c r="H110" i="21"/>
  <c r="H112" i="21"/>
  <c r="F119" i="21"/>
  <c r="F88" i="21"/>
  <c r="F93" i="21"/>
  <c r="F92" i="21"/>
  <c r="G70" i="21"/>
  <c r="F102" i="21"/>
  <c r="F143" i="21"/>
  <c r="F112" i="21"/>
  <c r="F74" i="21"/>
  <c r="F113" i="21"/>
  <c r="F70" i="21"/>
  <c r="H109" i="21"/>
  <c r="H97" i="21"/>
  <c r="F28" i="21"/>
  <c r="F63" i="21"/>
  <c r="F26" i="21"/>
  <c r="H26" i="21"/>
  <c r="F51" i="21"/>
  <c r="F511" i="22"/>
  <c r="F507" i="22"/>
  <c r="F526" i="22"/>
  <c r="F510" i="22"/>
  <c r="F529" i="22"/>
  <c r="G505" i="22"/>
  <c r="H505" i="22" s="1"/>
  <c r="F521" i="22"/>
  <c r="F530" i="22"/>
  <c r="F508" i="22"/>
  <c r="F509" i="22"/>
  <c r="H318" i="22"/>
  <c r="H438" i="22"/>
  <c r="H354" i="22"/>
  <c r="H326" i="22"/>
  <c r="H343" i="22"/>
  <c r="H406" i="22"/>
  <c r="H408" i="22"/>
  <c r="H411" i="22"/>
  <c r="F437" i="22"/>
  <c r="F392" i="22"/>
  <c r="F316" i="22"/>
  <c r="F312" i="22"/>
  <c r="F304" i="22"/>
  <c r="H335" i="22"/>
  <c r="H405" i="22"/>
  <c r="F478" i="22"/>
  <c r="H235" i="22"/>
  <c r="H178" i="22"/>
  <c r="F286" i="22"/>
  <c r="H285" i="22"/>
  <c r="H281" i="22"/>
  <c r="H269" i="22"/>
  <c r="F239" i="22"/>
  <c r="H201" i="22"/>
  <c r="H183" i="22"/>
  <c r="H181" i="22"/>
  <c r="H158" i="22"/>
  <c r="H245" i="22"/>
  <c r="F254" i="22"/>
  <c r="F237" i="22"/>
  <c r="F209" i="22"/>
  <c r="F206" i="22"/>
  <c r="F179" i="22"/>
  <c r="H168" i="22"/>
  <c r="F159" i="22"/>
  <c r="F96" i="22"/>
  <c r="H118" i="22"/>
  <c r="F85" i="22"/>
  <c r="F118" i="22"/>
  <c r="F105" i="22"/>
  <c r="H74" i="22"/>
  <c r="H113" i="22"/>
  <c r="F83" i="22"/>
  <c r="F119" i="22"/>
  <c r="F100" i="22"/>
  <c r="F143" i="22"/>
  <c r="H134" i="22"/>
  <c r="F137" i="22"/>
  <c r="F115" i="22"/>
  <c r="F123" i="22"/>
  <c r="F109" i="22"/>
  <c r="H75" i="22"/>
  <c r="H100" i="22"/>
  <c r="H123" i="22"/>
  <c r="F138" i="22"/>
  <c r="F127" i="22"/>
  <c r="F122" i="22"/>
  <c r="F101" i="22"/>
  <c r="F77" i="22"/>
  <c r="F510" i="23"/>
  <c r="H506" i="23"/>
  <c r="F508" i="23"/>
  <c r="F506" i="23"/>
  <c r="F519" i="23"/>
  <c r="H508" i="23"/>
  <c r="H517" i="23"/>
  <c r="H526" i="23"/>
  <c r="H335" i="23"/>
  <c r="H403" i="23"/>
  <c r="F358" i="23"/>
  <c r="F337" i="23"/>
  <c r="F317" i="23"/>
  <c r="H313" i="23"/>
  <c r="H306" i="23"/>
  <c r="H314" i="23"/>
  <c r="H310" i="23"/>
  <c r="F495" i="23"/>
  <c r="F483" i="23"/>
  <c r="F407" i="23"/>
  <c r="H385" i="23"/>
  <c r="F378" i="23"/>
  <c r="H246" i="23"/>
  <c r="H233" i="23"/>
  <c r="H229" i="23"/>
  <c r="H225" i="23"/>
  <c r="H219" i="23"/>
  <c r="H194" i="23"/>
  <c r="H190" i="23"/>
  <c r="F182" i="23"/>
  <c r="H181" i="23"/>
  <c r="F166" i="23"/>
  <c r="H186" i="23"/>
  <c r="H157" i="23"/>
  <c r="F235" i="23"/>
  <c r="F176" i="23"/>
  <c r="F173" i="23"/>
  <c r="F102" i="23"/>
  <c r="F103" i="23"/>
  <c r="F118" i="23"/>
  <c r="F93" i="23"/>
  <c r="F83" i="23"/>
  <c r="F108" i="23"/>
  <c r="F85" i="23"/>
  <c r="F112" i="23"/>
  <c r="H145" i="23"/>
  <c r="H141" i="23"/>
  <c r="H136" i="23"/>
  <c r="H119" i="23"/>
  <c r="H77" i="23"/>
  <c r="F75" i="23"/>
  <c r="F119" i="23"/>
  <c r="F73" i="23"/>
  <c r="D10" i="23"/>
  <c r="F94" i="23"/>
  <c r="H142" i="23"/>
  <c r="H120" i="23"/>
  <c r="H49" i="23"/>
  <c r="H47" i="23"/>
  <c r="H35" i="23"/>
  <c r="H22" i="23"/>
  <c r="H508" i="24"/>
  <c r="F529" i="24"/>
  <c r="F515" i="24"/>
  <c r="H519" i="24"/>
  <c r="F505" i="24"/>
  <c r="F512" i="24"/>
  <c r="F437" i="24"/>
  <c r="F358" i="24"/>
  <c r="F347" i="24"/>
  <c r="F341" i="24"/>
  <c r="F334" i="24"/>
  <c r="F307" i="24"/>
  <c r="F326" i="24"/>
  <c r="F345" i="24"/>
  <c r="F432" i="24"/>
  <c r="F485" i="24"/>
  <c r="H372" i="24"/>
  <c r="F460" i="24"/>
  <c r="F433" i="24"/>
  <c r="H400" i="24"/>
  <c r="F393" i="24"/>
  <c r="F389" i="24"/>
  <c r="F378" i="24"/>
  <c r="F329" i="24"/>
  <c r="F298" i="24"/>
  <c r="F330" i="24"/>
  <c r="F318" i="24"/>
  <c r="F333" i="24"/>
  <c r="H317" i="24"/>
  <c r="D12" i="24"/>
  <c r="G12" i="24" s="1"/>
  <c r="F438" i="24"/>
  <c r="F372" i="24"/>
  <c r="F327" i="24"/>
  <c r="F317" i="24"/>
  <c r="F314" i="24"/>
  <c r="F301" i="24"/>
  <c r="F343" i="24"/>
  <c r="H304" i="24"/>
  <c r="H370" i="24"/>
  <c r="H408" i="24"/>
  <c r="H468" i="24"/>
  <c r="H480" i="24"/>
  <c r="H472" i="24"/>
  <c r="H465" i="24"/>
  <c r="H430" i="24"/>
  <c r="F406" i="24"/>
  <c r="F357" i="24"/>
  <c r="H356" i="24"/>
  <c r="F344" i="24"/>
  <c r="F339" i="24"/>
  <c r="F335" i="24"/>
  <c r="F315" i="24"/>
  <c r="H174" i="24"/>
  <c r="H257" i="24"/>
  <c r="H254" i="24"/>
  <c r="H250" i="24"/>
  <c r="F247" i="24"/>
  <c r="F233" i="24"/>
  <c r="H264" i="24"/>
  <c r="H260" i="24"/>
  <c r="H249" i="24"/>
  <c r="F237" i="24"/>
  <c r="H222" i="24"/>
  <c r="F203" i="24"/>
  <c r="F178" i="24"/>
  <c r="F167" i="24"/>
  <c r="F164" i="24"/>
  <c r="F112" i="24"/>
  <c r="F118" i="24"/>
  <c r="D10" i="24"/>
  <c r="F71" i="24"/>
  <c r="F80" i="24"/>
  <c r="F74" i="24"/>
  <c r="F70" i="24"/>
  <c r="F137" i="24"/>
  <c r="F129" i="24"/>
  <c r="H126" i="24"/>
  <c r="F123" i="24"/>
  <c r="F121" i="24"/>
  <c r="H120" i="24"/>
  <c r="H76" i="24"/>
  <c r="F113" i="24"/>
  <c r="H104" i="24"/>
  <c r="F75" i="24"/>
  <c r="F73" i="24"/>
  <c r="F108" i="24"/>
  <c r="F93" i="24"/>
  <c r="F25" i="24"/>
  <c r="F52" i="24"/>
  <c r="H519" i="25"/>
  <c r="H514" i="25"/>
  <c r="H521" i="25"/>
  <c r="H508" i="25"/>
  <c r="H377" i="25"/>
  <c r="H339" i="25"/>
  <c r="H295" i="25"/>
  <c r="H297" i="25"/>
  <c r="H393" i="25"/>
  <c r="H429" i="25"/>
  <c r="H426" i="25"/>
  <c r="F411" i="25"/>
  <c r="H368" i="25"/>
  <c r="H364" i="25"/>
  <c r="F351" i="25"/>
  <c r="H350" i="25"/>
  <c r="H323" i="25"/>
  <c r="H329" i="25"/>
  <c r="H334" i="25"/>
  <c r="H451" i="25"/>
  <c r="H390" i="25"/>
  <c r="H343" i="25"/>
  <c r="H313" i="25"/>
  <c r="H189" i="25"/>
  <c r="F186" i="25"/>
  <c r="F196" i="25"/>
  <c r="F174" i="25"/>
  <c r="H277" i="25"/>
  <c r="F253" i="25"/>
  <c r="F183" i="25"/>
  <c r="F270" i="25"/>
  <c r="F187" i="25"/>
  <c r="F176" i="25"/>
  <c r="F165" i="25"/>
  <c r="F177" i="25"/>
  <c r="H213" i="25"/>
  <c r="F107" i="25"/>
  <c r="F116" i="25"/>
  <c r="D10" i="25"/>
  <c r="H79" i="25"/>
  <c r="F112" i="25"/>
  <c r="F83" i="25"/>
  <c r="F113" i="25"/>
  <c r="F123" i="25"/>
  <c r="H131" i="25"/>
  <c r="F118" i="25"/>
  <c r="H524" i="26"/>
  <c r="H517" i="26"/>
  <c r="H522" i="26"/>
  <c r="H514" i="26"/>
  <c r="H513" i="26"/>
  <c r="F510" i="26"/>
  <c r="F492" i="26"/>
  <c r="F301" i="26"/>
  <c r="F314" i="26"/>
  <c r="F319" i="26"/>
  <c r="F327" i="26"/>
  <c r="F334" i="26"/>
  <c r="F344" i="26"/>
  <c r="F354" i="26"/>
  <c r="F368" i="26"/>
  <c r="F383" i="26"/>
  <c r="F388" i="26"/>
  <c r="F393" i="26"/>
  <c r="F401" i="26"/>
  <c r="F407" i="26"/>
  <c r="F412" i="26"/>
  <c r="F437" i="26"/>
  <c r="F452" i="26"/>
  <c r="F475" i="26"/>
  <c r="F483" i="26"/>
  <c r="F493" i="26"/>
  <c r="H307" i="26"/>
  <c r="F467" i="26"/>
  <c r="F309" i="26"/>
  <c r="F297" i="26"/>
  <c r="F323" i="26"/>
  <c r="F345" i="26"/>
  <c r="F369" i="26"/>
  <c r="F389" i="26"/>
  <c r="F484" i="26"/>
  <c r="H358" i="26"/>
  <c r="F371" i="26"/>
  <c r="F359" i="26"/>
  <c r="F311" i="26"/>
  <c r="F300" i="26"/>
  <c r="F463" i="26"/>
  <c r="F422" i="26"/>
  <c r="F409" i="26"/>
  <c r="F305" i="26"/>
  <c r="F377" i="26"/>
  <c r="H375" i="26"/>
  <c r="H483" i="26"/>
  <c r="F458" i="26"/>
  <c r="F382" i="26"/>
  <c r="F380" i="26"/>
  <c r="F375" i="26"/>
  <c r="F337" i="26"/>
  <c r="F307" i="26"/>
  <c r="F315" i="26"/>
  <c r="F330" i="26"/>
  <c r="F335" i="26"/>
  <c r="F357" i="26"/>
  <c r="F378" i="26"/>
  <c r="F384" i="26"/>
  <c r="F402" i="26"/>
  <c r="F417" i="26"/>
  <c r="F446" i="26"/>
  <c r="F460" i="26"/>
  <c r="F497" i="26"/>
  <c r="H318" i="26"/>
  <c r="H333" i="26"/>
  <c r="H441" i="26"/>
  <c r="F296" i="26"/>
  <c r="F303" i="26"/>
  <c r="F308" i="26"/>
  <c r="F317" i="26"/>
  <c r="F324" i="26"/>
  <c r="F332" i="26"/>
  <c r="F339" i="26"/>
  <c r="F346" i="26"/>
  <c r="F358" i="26"/>
  <c r="F370" i="26"/>
  <c r="F385" i="26"/>
  <c r="F398" i="26"/>
  <c r="F403" i="26"/>
  <c r="F432" i="26"/>
  <c r="F448" i="26"/>
  <c r="F464" i="26"/>
  <c r="F478" i="26"/>
  <c r="F485" i="26"/>
  <c r="G294" i="26"/>
  <c r="H326" i="26"/>
  <c r="H369" i="26"/>
  <c r="H393" i="26"/>
  <c r="H406" i="26"/>
  <c r="H460" i="26"/>
  <c r="F295" i="26"/>
  <c r="F469" i="26"/>
  <c r="F442" i="26"/>
  <c r="H240" i="26"/>
  <c r="H169" i="26"/>
  <c r="H216" i="26"/>
  <c r="F266" i="26"/>
  <c r="F239" i="26"/>
  <c r="H225" i="26"/>
  <c r="H173" i="26"/>
  <c r="H186" i="26"/>
  <c r="F273" i="26"/>
  <c r="H226" i="26"/>
  <c r="H172" i="26"/>
  <c r="H161" i="26"/>
  <c r="H85" i="26"/>
  <c r="H74" i="26"/>
  <c r="H123" i="26"/>
  <c r="H89" i="26"/>
  <c r="F123" i="26"/>
  <c r="F116" i="26"/>
  <c r="H113" i="26"/>
  <c r="F86" i="26"/>
  <c r="F92" i="26"/>
  <c r="F90" i="26"/>
  <c r="F88" i="26"/>
  <c r="F131" i="26"/>
  <c r="F134" i="26"/>
  <c r="H93" i="26"/>
  <c r="H80" i="26"/>
  <c r="F103" i="26"/>
  <c r="H118" i="26"/>
  <c r="H71" i="26"/>
  <c r="F128" i="26"/>
  <c r="F105" i="26"/>
  <c r="F28" i="26"/>
  <c r="F20" i="26"/>
  <c r="F47" i="26"/>
  <c r="F37" i="26"/>
  <c r="F26" i="26"/>
  <c r="F25" i="26"/>
  <c r="F63" i="26"/>
  <c r="F48" i="26"/>
  <c r="F23" i="26"/>
  <c r="F519" i="27"/>
  <c r="G505" i="27"/>
  <c r="F523" i="27"/>
  <c r="H523" i="27"/>
  <c r="F507" i="27"/>
  <c r="F517" i="27"/>
  <c r="F508" i="27"/>
  <c r="H529" i="27"/>
  <c r="F526" i="27"/>
  <c r="H520" i="27"/>
  <c r="F511" i="27"/>
  <c r="H515" i="27"/>
  <c r="F530" i="27"/>
  <c r="D13" i="27"/>
  <c r="F529" i="27"/>
  <c r="F515" i="27"/>
  <c r="F510" i="27"/>
  <c r="F512" i="27"/>
  <c r="F524" i="27"/>
  <c r="F514" i="27"/>
  <c r="H421" i="27"/>
  <c r="F478" i="27"/>
  <c r="F437" i="27"/>
  <c r="F346" i="27"/>
  <c r="F307" i="27"/>
  <c r="F318" i="27"/>
  <c r="F332" i="27"/>
  <c r="F343" i="27"/>
  <c r="F363" i="27"/>
  <c r="F388" i="27"/>
  <c r="F395" i="27"/>
  <c r="F490" i="27"/>
  <c r="G294" i="27"/>
  <c r="H338" i="27"/>
  <c r="H359" i="27"/>
  <c r="H378" i="27"/>
  <c r="H406" i="27"/>
  <c r="H464" i="27"/>
  <c r="H493" i="27"/>
  <c r="F294" i="27"/>
  <c r="F492" i="27"/>
  <c r="F486" i="27"/>
  <c r="F450" i="27"/>
  <c r="H415" i="27"/>
  <c r="F407" i="27"/>
  <c r="F394" i="27"/>
  <c r="F392" i="27"/>
  <c r="H381" i="27"/>
  <c r="H373" i="27"/>
  <c r="F370" i="27"/>
  <c r="H369" i="27"/>
  <c r="H365" i="27"/>
  <c r="F341" i="27"/>
  <c r="H306" i="27"/>
  <c r="H335" i="27"/>
  <c r="H393" i="27"/>
  <c r="F467" i="27"/>
  <c r="F441" i="27"/>
  <c r="F369" i="27"/>
  <c r="F359" i="27"/>
  <c r="F330" i="27"/>
  <c r="F301" i="27"/>
  <c r="F310" i="27"/>
  <c r="F319" i="27"/>
  <c r="F334" i="27"/>
  <c r="F345" i="27"/>
  <c r="F377" i="27"/>
  <c r="F383" i="27"/>
  <c r="F390" i="27"/>
  <c r="F406" i="27"/>
  <c r="F419" i="27"/>
  <c r="F458" i="27"/>
  <c r="F473" i="27"/>
  <c r="F491" i="27"/>
  <c r="H318" i="27"/>
  <c r="H326" i="27"/>
  <c r="H387" i="27"/>
  <c r="H390" i="27"/>
  <c r="H433" i="27"/>
  <c r="H475" i="27"/>
  <c r="H484" i="27"/>
  <c r="F295" i="27"/>
  <c r="D12" i="27"/>
  <c r="G12" i="27" s="1"/>
  <c r="H296" i="27"/>
  <c r="H499" i="27"/>
  <c r="H489" i="27"/>
  <c r="H479" i="27"/>
  <c r="H474" i="27"/>
  <c r="F375" i="27"/>
  <c r="H341" i="27"/>
  <c r="F333" i="27"/>
  <c r="H331" i="27"/>
  <c r="H327" i="27"/>
  <c r="H320" i="27"/>
  <c r="F187" i="27"/>
  <c r="F178" i="27"/>
  <c r="F235" i="27"/>
  <c r="F232" i="27"/>
  <c r="F240" i="27"/>
  <c r="H183" i="27"/>
  <c r="F249" i="27"/>
  <c r="F157" i="27"/>
  <c r="F208" i="27"/>
  <c r="F239" i="27"/>
  <c r="F152" i="27"/>
  <c r="F264" i="27"/>
  <c r="F247" i="27"/>
  <c r="F237" i="27"/>
  <c r="F192" i="27"/>
  <c r="F183" i="27"/>
  <c r="F268" i="27"/>
  <c r="F241" i="27"/>
  <c r="F159" i="27"/>
  <c r="F169" i="27"/>
  <c r="F196" i="27"/>
  <c r="F266" i="27"/>
  <c r="F252" i="27"/>
  <c r="F173" i="27"/>
  <c r="F160" i="27"/>
  <c r="H264" i="27"/>
  <c r="F176" i="27"/>
  <c r="F186" i="27"/>
  <c r="H177" i="27"/>
  <c r="F182" i="27"/>
  <c r="F151" i="27"/>
  <c r="F175" i="27"/>
  <c r="F248" i="27"/>
  <c r="F244" i="27"/>
  <c r="F156" i="27"/>
  <c r="F153" i="27"/>
  <c r="F132" i="27"/>
  <c r="F93" i="27"/>
  <c r="H94" i="27"/>
  <c r="H142" i="27"/>
  <c r="F74" i="27"/>
  <c r="F99" i="27"/>
  <c r="F123" i="27"/>
  <c r="F119" i="27"/>
  <c r="F111" i="27"/>
  <c r="F107" i="27"/>
  <c r="F104" i="27"/>
  <c r="F94" i="27"/>
  <c r="F110" i="27"/>
  <c r="F80" i="27"/>
  <c r="F71" i="27"/>
  <c r="F118" i="27"/>
  <c r="F113" i="27"/>
  <c r="F141" i="27"/>
  <c r="F120" i="27"/>
  <c r="F112" i="27"/>
  <c r="F62" i="27"/>
  <c r="F52" i="27"/>
  <c r="F34" i="27"/>
  <c r="F27" i="27"/>
  <c r="F24" i="27"/>
  <c r="F63" i="27"/>
  <c r="F50" i="27"/>
  <c r="F25" i="27"/>
  <c r="H512" i="28"/>
  <c r="H522" i="28"/>
  <c r="H528" i="28"/>
  <c r="H337" i="28"/>
  <c r="F467" i="28"/>
  <c r="H295" i="28"/>
  <c r="H485" i="28"/>
  <c r="H437" i="28"/>
  <c r="H410" i="28"/>
  <c r="H379" i="28"/>
  <c r="H345" i="28"/>
  <c r="H335" i="28"/>
  <c r="H303" i="28"/>
  <c r="F307" i="28"/>
  <c r="F332" i="28"/>
  <c r="F346" i="28"/>
  <c r="F358" i="28"/>
  <c r="F391" i="28"/>
  <c r="F432" i="28"/>
  <c r="F466" i="28"/>
  <c r="F301" i="28"/>
  <c r="F315" i="28"/>
  <c r="F369" i="28"/>
  <c r="F405" i="28"/>
  <c r="F430" i="28"/>
  <c r="F483" i="28"/>
  <c r="F323" i="28"/>
  <c r="F354" i="28"/>
  <c r="F380" i="28"/>
  <c r="F431" i="28"/>
  <c r="F460" i="28"/>
  <c r="F304" i="28"/>
  <c r="F406" i="28"/>
  <c r="F443" i="28"/>
  <c r="F484" i="28"/>
  <c r="F494" i="28"/>
  <c r="F422" i="28"/>
  <c r="F415" i="28"/>
  <c r="F398" i="28"/>
  <c r="F359" i="28"/>
  <c r="H467" i="28"/>
  <c r="H380" i="28"/>
  <c r="H316" i="28"/>
  <c r="H494" i="28"/>
  <c r="H454" i="28"/>
  <c r="H422" i="28"/>
  <c r="H385" i="28"/>
  <c r="H358" i="28"/>
  <c r="H339" i="28"/>
  <c r="H311" i="28"/>
  <c r="F334" i="28"/>
  <c r="F393" i="28"/>
  <c r="F434" i="28"/>
  <c r="F303" i="28"/>
  <c r="F317" i="28"/>
  <c r="F330" i="28"/>
  <c r="F382" i="28"/>
  <c r="F438" i="28"/>
  <c r="F485" i="28"/>
  <c r="F326" i="28"/>
  <c r="F343" i="28"/>
  <c r="F357" i="28"/>
  <c r="F385" i="28"/>
  <c r="F433" i="28"/>
  <c r="F471" i="28"/>
  <c r="F329" i="28"/>
  <c r="F408" i="28"/>
  <c r="F455" i="28"/>
  <c r="F493" i="28"/>
  <c r="F497" i="28"/>
  <c r="F464" i="28"/>
  <c r="F416" i="28"/>
  <c r="F403" i="28"/>
  <c r="F396" i="28"/>
  <c r="F388" i="28"/>
  <c r="F381" i="28"/>
  <c r="H163" i="28"/>
  <c r="H248" i="28"/>
  <c r="F177" i="28"/>
  <c r="F229" i="28"/>
  <c r="F276" i="28"/>
  <c r="F183" i="28"/>
  <c r="F239" i="28"/>
  <c r="F199" i="28"/>
  <c r="F181" i="28"/>
  <c r="F208" i="28"/>
  <c r="F240" i="28"/>
  <c r="F273" i="28"/>
  <c r="F164" i="28"/>
  <c r="F235" i="28"/>
  <c r="F169" i="28"/>
  <c r="F154" i="28"/>
  <c r="F196" i="28"/>
  <c r="F245" i="28"/>
  <c r="F174" i="28"/>
  <c r="H183" i="28"/>
  <c r="H265" i="28"/>
  <c r="F262" i="28"/>
  <c r="H250" i="28"/>
  <c r="H224" i="28"/>
  <c r="H193" i="28"/>
  <c r="F153" i="28"/>
  <c r="F274" i="28"/>
  <c r="G151" i="28"/>
  <c r="H151" i="28" s="1"/>
  <c r="F160" i="28"/>
  <c r="F238" i="28"/>
  <c r="F151" i="28"/>
  <c r="F156" i="28"/>
  <c r="F209" i="28"/>
  <c r="F233" i="28"/>
  <c r="F281" i="28"/>
  <c r="H153" i="28"/>
  <c r="F166" i="28"/>
  <c r="F187" i="28"/>
  <c r="F168" i="28"/>
  <c r="F179" i="28"/>
  <c r="F252" i="28"/>
  <c r="F163" i="28"/>
  <c r="H229" i="28"/>
  <c r="H156" i="28"/>
  <c r="F157" i="28"/>
  <c r="F256" i="28"/>
  <c r="F220" i="28"/>
  <c r="F218" i="28"/>
  <c r="F197" i="28"/>
  <c r="F195" i="28"/>
  <c r="F176" i="28"/>
  <c r="H83" i="28"/>
  <c r="H115" i="28"/>
  <c r="F101" i="28"/>
  <c r="F82" i="28"/>
  <c r="H113" i="28"/>
  <c r="H102" i="28"/>
  <c r="H104" i="28"/>
  <c r="H75" i="28"/>
  <c r="H101" i="28"/>
  <c r="F80" i="28"/>
  <c r="F49" i="28"/>
  <c r="H25" i="28"/>
  <c r="F63" i="28"/>
  <c r="F34" i="28"/>
  <c r="H19" i="28"/>
  <c r="H32" i="28"/>
  <c r="F52" i="28"/>
  <c r="H48" i="28"/>
  <c r="F48" i="28"/>
  <c r="H40" i="28"/>
  <c r="F40" i="28"/>
  <c r="F42" i="28"/>
  <c r="F26" i="28"/>
  <c r="F18" i="28"/>
  <c r="D9" i="28"/>
  <c r="G9" i="28" s="1"/>
  <c r="F60" i="28"/>
  <c r="F43" i="28"/>
  <c r="F36" i="28"/>
  <c r="F28" i="28"/>
  <c r="F20" i="28"/>
  <c r="H521" i="29"/>
  <c r="H507" i="29"/>
  <c r="H474" i="29"/>
  <c r="H487" i="29"/>
  <c r="H465" i="29"/>
  <c r="H418" i="29"/>
  <c r="H376" i="29"/>
  <c r="F498" i="29"/>
  <c r="F475" i="29"/>
  <c r="F473" i="29"/>
  <c r="F452" i="29"/>
  <c r="F446" i="29"/>
  <c r="F438" i="29"/>
  <c r="F415" i="29"/>
  <c r="F399" i="29"/>
  <c r="F397" i="29"/>
  <c r="F373" i="29"/>
  <c r="F329" i="29"/>
  <c r="H411" i="29"/>
  <c r="H328" i="29"/>
  <c r="F480" i="29"/>
  <c r="F468" i="29"/>
  <c r="F451" i="29"/>
  <c r="F441" i="29"/>
  <c r="F410" i="29"/>
  <c r="F381" i="29"/>
  <c r="F279" i="29"/>
  <c r="F272" i="29"/>
  <c r="F210" i="29"/>
  <c r="F203" i="29"/>
  <c r="F170" i="29"/>
  <c r="F231" i="29"/>
  <c r="F176" i="29"/>
  <c r="F249" i="29"/>
  <c r="F282" i="29"/>
  <c r="F247" i="29"/>
  <c r="F195" i="29"/>
  <c r="F183" i="29"/>
  <c r="F238" i="29"/>
  <c r="F220" i="29"/>
  <c r="F196" i="29"/>
  <c r="F173" i="29"/>
  <c r="F158" i="29"/>
  <c r="F233" i="29"/>
  <c r="D11" i="29"/>
  <c r="F257" i="29"/>
  <c r="F216" i="29"/>
  <c r="F168" i="29"/>
  <c r="H270" i="29"/>
  <c r="F185" i="29"/>
  <c r="F235" i="29"/>
  <c r="F266" i="29"/>
  <c r="H280" i="29"/>
  <c r="F177" i="29"/>
  <c r="F268" i="29"/>
  <c r="F179" i="29"/>
  <c r="F159" i="29"/>
  <c r="F229" i="29"/>
  <c r="F165" i="29"/>
  <c r="F156" i="29"/>
  <c r="H198" i="29"/>
  <c r="F153" i="29"/>
  <c r="F259" i="29"/>
  <c r="F240" i="29"/>
  <c r="F181" i="29"/>
  <c r="F162" i="29"/>
  <c r="F167" i="29"/>
  <c r="H167" i="29"/>
  <c r="H238" i="29"/>
  <c r="F178" i="29"/>
  <c r="F232" i="29"/>
  <c r="H206" i="29"/>
  <c r="F160" i="29"/>
  <c r="F256" i="29"/>
  <c r="F187" i="29"/>
  <c r="F175" i="29"/>
  <c r="F237" i="29"/>
  <c r="F182" i="29"/>
  <c r="F166" i="29"/>
  <c r="F157" i="29"/>
  <c r="F283" i="29"/>
  <c r="F169" i="29"/>
  <c r="F277" i="29"/>
  <c r="F273" i="29"/>
  <c r="F264" i="29"/>
  <c r="F262" i="29"/>
  <c r="F228" i="29"/>
  <c r="H118" i="29"/>
  <c r="H140" i="29"/>
  <c r="H92" i="29"/>
  <c r="H86" i="29"/>
  <c r="H95" i="29"/>
  <c r="F84" i="29"/>
  <c r="F141" i="29"/>
  <c r="F139" i="29"/>
  <c r="F135" i="29"/>
  <c r="F129" i="29"/>
  <c r="F110" i="29"/>
  <c r="H89" i="29"/>
  <c r="H110" i="29"/>
  <c r="H113" i="29"/>
  <c r="H137" i="29"/>
  <c r="H87" i="29"/>
  <c r="F103" i="29"/>
  <c r="H30" i="29"/>
  <c r="H26" i="29"/>
  <c r="H38" i="29"/>
  <c r="H56" i="29"/>
  <c r="F529" i="30"/>
  <c r="H296" i="30"/>
  <c r="F307" i="30"/>
  <c r="F332" i="30"/>
  <c r="F357" i="30"/>
  <c r="H483" i="30"/>
  <c r="H298" i="30"/>
  <c r="H426" i="30"/>
  <c r="F406" i="30"/>
  <c r="F363" i="30"/>
  <c r="F311" i="30"/>
  <c r="F310" i="30"/>
  <c r="H310" i="30"/>
  <c r="F301" i="30"/>
  <c r="F393" i="30"/>
  <c r="F297" i="30"/>
  <c r="F232" i="30"/>
  <c r="F199" i="30"/>
  <c r="F173" i="30"/>
  <c r="F169" i="30"/>
  <c r="F216" i="30"/>
  <c r="F208" i="30"/>
  <c r="D11" i="30"/>
  <c r="F186" i="30"/>
  <c r="F151" i="30"/>
  <c r="H251" i="30"/>
  <c r="H143" i="30"/>
  <c r="H104" i="30"/>
  <c r="F123" i="30"/>
  <c r="F108" i="30"/>
  <c r="H107" i="30"/>
  <c r="H136" i="30"/>
  <c r="H131" i="30"/>
  <c r="F128" i="30"/>
  <c r="H112" i="30"/>
  <c r="H62" i="30"/>
  <c r="H60" i="30"/>
  <c r="F519" i="31"/>
  <c r="F526" i="31"/>
  <c r="F515" i="31"/>
  <c r="F529" i="31"/>
  <c r="F508" i="31"/>
  <c r="H512" i="31"/>
  <c r="F505" i="31"/>
  <c r="F512" i="31"/>
  <c r="G505" i="31"/>
  <c r="F521" i="31"/>
  <c r="F530" i="31"/>
  <c r="H519" i="31"/>
  <c r="F379" i="31"/>
  <c r="H315" i="31"/>
  <c r="H357" i="31"/>
  <c r="H372" i="31"/>
  <c r="H390" i="31"/>
  <c r="H402" i="31"/>
  <c r="H420" i="31"/>
  <c r="H428" i="31"/>
  <c r="H455" i="31"/>
  <c r="H478" i="31"/>
  <c r="F335" i="31"/>
  <c r="H497" i="31"/>
  <c r="H303" i="31"/>
  <c r="H311" i="31"/>
  <c r="H320" i="31"/>
  <c r="F346" i="31"/>
  <c r="H485" i="31"/>
  <c r="H471" i="31"/>
  <c r="F426" i="31"/>
  <c r="F422" i="31"/>
  <c r="F407" i="31"/>
  <c r="H364" i="31"/>
  <c r="F356" i="31"/>
  <c r="H349" i="31"/>
  <c r="F329" i="31"/>
  <c r="H415" i="31"/>
  <c r="H438" i="31"/>
  <c r="H464" i="31"/>
  <c r="H334" i="31"/>
  <c r="H345" i="31"/>
  <c r="F468" i="31"/>
  <c r="F449" i="31"/>
  <c r="F320" i="31"/>
  <c r="F311" i="31"/>
  <c r="H333" i="31"/>
  <c r="H398" i="31"/>
  <c r="H403" i="31"/>
  <c r="H407" i="31"/>
  <c r="H429" i="31"/>
  <c r="H432" i="31"/>
  <c r="H494" i="31"/>
  <c r="F467" i="31"/>
  <c r="H304" i="31"/>
  <c r="F314" i="31"/>
  <c r="H329" i="31"/>
  <c r="H466" i="31"/>
  <c r="F378" i="31"/>
  <c r="F434" i="31"/>
  <c r="H493" i="31"/>
  <c r="F456" i="31"/>
  <c r="F337" i="31"/>
  <c r="F313" i="31"/>
  <c r="H238" i="31"/>
  <c r="H253" i="31"/>
  <c r="F153" i="31"/>
  <c r="F160" i="31"/>
  <c r="F176" i="31"/>
  <c r="F208" i="31"/>
  <c r="F216" i="31"/>
  <c r="F233" i="31"/>
  <c r="H169" i="31"/>
  <c r="H233" i="31"/>
  <c r="F156" i="31"/>
  <c r="F165" i="31"/>
  <c r="F181" i="31"/>
  <c r="F237" i="31"/>
  <c r="H156" i="31"/>
  <c r="H257" i="31"/>
  <c r="F246" i="31"/>
  <c r="H188" i="31"/>
  <c r="H157" i="31"/>
  <c r="H270" i="31"/>
  <c r="F280" i="31"/>
  <c r="F251" i="31"/>
  <c r="F244" i="31"/>
  <c r="F240" i="31"/>
  <c r="F163" i="31"/>
  <c r="F175" i="31"/>
  <c r="F239" i="31"/>
  <c r="F177" i="31"/>
  <c r="F186" i="31"/>
  <c r="F249" i="31"/>
  <c r="F273" i="31"/>
  <c r="F235" i="31"/>
  <c r="F157" i="31"/>
  <c r="F182" i="31"/>
  <c r="F222" i="31"/>
  <c r="F238" i="31"/>
  <c r="F268" i="31"/>
  <c r="F151" i="31"/>
  <c r="F185" i="31"/>
  <c r="F135" i="31"/>
  <c r="F142" i="31"/>
  <c r="D10" i="31"/>
  <c r="G10" i="31" s="1"/>
  <c r="H10" i="31" s="1"/>
  <c r="H118" i="31"/>
  <c r="F100" i="31"/>
  <c r="F115" i="31"/>
  <c r="G70" i="31"/>
  <c r="H70" i="31" s="1"/>
  <c r="F140" i="31"/>
  <c r="F75" i="31"/>
  <c r="H107" i="31"/>
  <c r="H123" i="31"/>
  <c r="F107" i="31"/>
  <c r="F83" i="31"/>
  <c r="F74" i="31"/>
  <c r="F86" i="31"/>
  <c r="F70" i="31"/>
  <c r="F131" i="31"/>
  <c r="H130" i="31"/>
  <c r="F119" i="31"/>
  <c r="H96" i="31"/>
  <c r="F85" i="31"/>
  <c r="H79" i="31"/>
  <c r="F84" i="31"/>
  <c r="F138" i="31"/>
  <c r="F125" i="31"/>
  <c r="F110" i="31"/>
  <c r="F118" i="31"/>
  <c r="H83" i="31"/>
  <c r="H93" i="31"/>
  <c r="F137" i="31"/>
  <c r="F108" i="31"/>
  <c r="F116" i="31"/>
  <c r="H138" i="31"/>
  <c r="F99" i="31"/>
  <c r="F82" i="31"/>
  <c r="F73" i="31"/>
  <c r="F102" i="31"/>
  <c r="F71" i="31"/>
  <c r="F132" i="31"/>
  <c r="H119" i="31"/>
  <c r="H102" i="31"/>
  <c r="H48" i="31"/>
  <c r="F34" i="31"/>
  <c r="F63" i="31"/>
  <c r="H54" i="31"/>
  <c r="F28" i="31"/>
  <c r="F62" i="31"/>
  <c r="F60" i="31"/>
  <c r="F18" i="31"/>
  <c r="H47" i="31"/>
  <c r="H521" i="32"/>
  <c r="H530" i="32"/>
  <c r="D12" i="32"/>
  <c r="F491" i="32"/>
  <c r="F442" i="32"/>
  <c r="F345" i="32"/>
  <c r="F469" i="32"/>
  <c r="F344" i="32"/>
  <c r="F298" i="32"/>
  <c r="F315" i="32"/>
  <c r="F333" i="32"/>
  <c r="F294" i="32"/>
  <c r="F484" i="32"/>
  <c r="F422" i="32"/>
  <c r="H405" i="32"/>
  <c r="H389" i="32"/>
  <c r="H320" i="32"/>
  <c r="F247" i="32"/>
  <c r="F232" i="32"/>
  <c r="F229" i="32"/>
  <c r="H228" i="32"/>
  <c r="H217" i="32"/>
  <c r="H213" i="32"/>
  <c r="F159" i="32"/>
  <c r="F238" i="32"/>
  <c r="F151" i="32"/>
  <c r="H249" i="32"/>
  <c r="F222" i="32"/>
  <c r="F103" i="32"/>
  <c r="F132" i="32"/>
  <c r="F125" i="32"/>
  <c r="F113" i="32"/>
  <c r="F92" i="32"/>
  <c r="D10" i="32"/>
  <c r="F73" i="32"/>
  <c r="G70" i="32"/>
  <c r="F118" i="32"/>
  <c r="H19" i="32"/>
  <c r="H63" i="32"/>
  <c r="H61" i="32"/>
  <c r="F511" i="33"/>
  <c r="F515" i="33"/>
  <c r="F519" i="33"/>
  <c r="F523" i="33"/>
  <c r="F527" i="33"/>
  <c r="D8" i="33"/>
  <c r="F10" i="33" s="1"/>
  <c r="F505" i="33"/>
  <c r="F508" i="33"/>
  <c r="F512" i="33"/>
  <c r="F516" i="33"/>
  <c r="F520" i="33"/>
  <c r="F524" i="33"/>
  <c r="H304" i="33"/>
  <c r="H379" i="33"/>
  <c r="H414" i="33"/>
  <c r="H437" i="33"/>
  <c r="H362" i="33"/>
  <c r="H461" i="33"/>
  <c r="H464" i="33"/>
  <c r="H468" i="33"/>
  <c r="H486" i="33"/>
  <c r="H499" i="33"/>
  <c r="H294" i="33"/>
  <c r="F296" i="33"/>
  <c r="F482" i="33"/>
  <c r="H300" i="33"/>
  <c r="H383" i="33"/>
  <c r="H434" i="33"/>
  <c r="H409" i="33"/>
  <c r="H423" i="33"/>
  <c r="H429" i="33"/>
  <c r="H444" i="33"/>
  <c r="H447" i="33"/>
  <c r="H454" i="33"/>
  <c r="H473" i="33"/>
  <c r="F498" i="33"/>
  <c r="F477" i="33"/>
  <c r="F451" i="33"/>
  <c r="F449" i="33"/>
  <c r="F418" i="33"/>
  <c r="H268" i="33"/>
  <c r="F162" i="33"/>
  <c r="F274" i="33"/>
  <c r="H203" i="33"/>
  <c r="H220" i="33"/>
  <c r="H226" i="33"/>
  <c r="H252" i="33"/>
  <c r="H261" i="33"/>
  <c r="H279" i="33"/>
  <c r="H278" i="33"/>
  <c r="H265" i="33"/>
  <c r="H241" i="33"/>
  <c r="H224" i="33"/>
  <c r="H108" i="33"/>
  <c r="H112" i="33"/>
  <c r="F136" i="33"/>
  <c r="H102" i="33"/>
  <c r="F145" i="33"/>
  <c r="F135" i="33"/>
  <c r="F57" i="33"/>
  <c r="H29" i="33"/>
  <c r="F58" i="33"/>
  <c r="F45" i="33"/>
  <c r="H45" i="33"/>
  <c r="H56" i="33"/>
  <c r="H521" i="11"/>
  <c r="F509" i="7"/>
  <c r="D13" i="7"/>
  <c r="G13" i="7" s="1"/>
  <c r="D8" i="7"/>
  <c r="F12" i="7" s="1"/>
  <c r="D13" i="22"/>
  <c r="G13" i="22" s="1"/>
  <c r="F505" i="22"/>
  <c r="H505" i="27"/>
  <c r="H529" i="21"/>
  <c r="H514" i="18"/>
  <c r="H523" i="12"/>
  <c r="G505" i="7"/>
  <c r="H505" i="7" s="1"/>
  <c r="F505" i="16"/>
  <c r="D13" i="13"/>
  <c r="D13" i="16"/>
  <c r="G13" i="16" s="1"/>
  <c r="F508" i="12"/>
  <c r="F505" i="12"/>
  <c r="F507" i="21"/>
  <c r="D13" i="21"/>
  <c r="F505" i="21"/>
  <c r="H506" i="6"/>
  <c r="H507" i="16"/>
  <c r="H509" i="13"/>
  <c r="H529" i="2"/>
  <c r="D13" i="18"/>
  <c r="G13" i="18" s="1"/>
  <c r="F505" i="18"/>
  <c r="H505" i="19"/>
  <c r="H521" i="18"/>
  <c r="G505" i="18"/>
  <c r="H505" i="18" s="1"/>
  <c r="H507" i="17"/>
  <c r="H505" i="17"/>
  <c r="G505" i="16"/>
  <c r="H505" i="16" s="1"/>
  <c r="H507" i="8"/>
  <c r="H524" i="8"/>
  <c r="H509" i="1"/>
  <c r="F505" i="34"/>
  <c r="D13" i="34"/>
  <c r="G505" i="34"/>
  <c r="H505" i="34" s="1"/>
  <c r="H522" i="13"/>
  <c r="H530" i="12"/>
  <c r="H526" i="10"/>
  <c r="H521" i="10"/>
  <c r="H530" i="8"/>
  <c r="H515" i="5"/>
  <c r="H522" i="3"/>
  <c r="H529" i="3"/>
  <c r="H530" i="2"/>
  <c r="H509" i="33"/>
  <c r="G13" i="25"/>
  <c r="H523" i="13"/>
  <c r="H530" i="34"/>
  <c r="H518" i="34"/>
  <c r="H514" i="34"/>
  <c r="H528" i="1"/>
  <c r="H524" i="1"/>
  <c r="H520" i="2"/>
  <c r="H513" i="2"/>
  <c r="H511" i="2"/>
  <c r="H525" i="3"/>
  <c r="H528" i="10"/>
  <c r="H516" i="10"/>
  <c r="H511" i="10"/>
  <c r="H528" i="11"/>
  <c r="H525" i="11"/>
  <c r="H519" i="11"/>
  <c r="H515" i="11"/>
  <c r="H513" i="12"/>
  <c r="H511" i="12"/>
  <c r="H515" i="17"/>
  <c r="H511" i="17"/>
  <c r="H525" i="20"/>
  <c r="H510" i="20"/>
  <c r="H514" i="21"/>
  <c r="H510" i="21"/>
  <c r="H519" i="22"/>
  <c r="H517" i="22"/>
  <c r="H527" i="32"/>
  <c r="H518" i="32"/>
  <c r="H517" i="13"/>
  <c r="H530" i="10"/>
  <c r="H519" i="10"/>
  <c r="H517" i="9"/>
  <c r="H522" i="8"/>
  <c r="H509" i="7"/>
  <c r="H505" i="5"/>
  <c r="H513" i="33"/>
  <c r="H512" i="33"/>
  <c r="H522" i="31"/>
  <c r="H530" i="31"/>
  <c r="H529" i="31"/>
  <c r="H510" i="16"/>
  <c r="H506" i="13"/>
  <c r="H506" i="19"/>
  <c r="H506" i="26"/>
  <c r="H519" i="34"/>
  <c r="H515" i="34"/>
  <c r="H511" i="34"/>
  <c r="H513" i="1"/>
  <c r="H530" i="4"/>
  <c r="H510" i="4"/>
  <c r="H508" i="4"/>
  <c r="H516" i="5"/>
  <c r="H528" i="6"/>
  <c r="H525" i="8"/>
  <c r="H517" i="8"/>
  <c r="H529" i="9"/>
  <c r="H511" i="9"/>
  <c r="H523" i="10"/>
  <c r="H529" i="11"/>
  <c r="H511" i="19"/>
  <c r="H511" i="20"/>
  <c r="H524" i="22"/>
  <c r="H525" i="27"/>
  <c r="E524" i="28"/>
  <c r="H524" i="28" s="1"/>
  <c r="E507" i="28"/>
  <c r="H507" i="28" s="1"/>
  <c r="E521" i="28"/>
  <c r="H521" i="28" s="1"/>
  <c r="E519" i="28"/>
  <c r="H519" i="28" s="1"/>
  <c r="H522" i="27"/>
  <c r="H507" i="26"/>
  <c r="H507" i="25"/>
  <c r="H508" i="22"/>
  <c r="H505" i="10"/>
  <c r="H526" i="3"/>
  <c r="H512" i="2"/>
  <c r="H530" i="33"/>
  <c r="E529" i="29"/>
  <c r="H529" i="29" s="1"/>
  <c r="E508" i="29"/>
  <c r="H508" i="29" s="1"/>
  <c r="H506" i="1"/>
  <c r="H509" i="5"/>
  <c r="H505" i="21"/>
  <c r="E509" i="9"/>
  <c r="H509" i="9" s="1"/>
  <c r="E508" i="9"/>
  <c r="H508" i="9" s="1"/>
  <c r="E526" i="9"/>
  <c r="H526" i="9" s="1"/>
  <c r="C13" i="9"/>
  <c r="E522" i="9"/>
  <c r="H522" i="9" s="1"/>
  <c r="E514" i="29"/>
  <c r="H514" i="29" s="1"/>
  <c r="E516" i="29"/>
  <c r="H516" i="29" s="1"/>
  <c r="E510" i="29"/>
  <c r="H510" i="29" s="1"/>
  <c r="E511" i="29"/>
  <c r="H511" i="29" s="1"/>
  <c r="E520" i="29"/>
  <c r="H520" i="29" s="1"/>
  <c r="E523" i="29"/>
  <c r="H523" i="29" s="1"/>
  <c r="E524" i="29"/>
  <c r="H524" i="29" s="1"/>
  <c r="G505" i="29"/>
  <c r="H505" i="29" s="1"/>
  <c r="E526" i="29"/>
  <c r="H526" i="29" s="1"/>
  <c r="C13" i="29"/>
  <c r="G13" i="29" s="1"/>
  <c r="E519" i="29"/>
  <c r="H519" i="29" s="1"/>
  <c r="H505" i="14"/>
  <c r="H523" i="11"/>
  <c r="H505" i="11"/>
  <c r="H530" i="3"/>
  <c r="H518" i="33"/>
  <c r="E518" i="29"/>
  <c r="H518" i="29" s="1"/>
  <c r="H506" i="8"/>
  <c r="C13" i="21"/>
  <c r="E508" i="21"/>
  <c r="H508" i="21" s="1"/>
  <c r="E526" i="21"/>
  <c r="H526" i="21" s="1"/>
  <c r="E510" i="28"/>
  <c r="H510" i="28" s="1"/>
  <c r="E513" i="28"/>
  <c r="H513" i="28" s="1"/>
  <c r="C13" i="28"/>
  <c r="G13" i="28" s="1"/>
  <c r="E505" i="28"/>
  <c r="H505" i="28" s="1"/>
  <c r="E509" i="28"/>
  <c r="H509" i="28" s="1"/>
  <c r="E514" i="28"/>
  <c r="H514" i="28" s="1"/>
  <c r="E506" i="28"/>
  <c r="H506" i="28" s="1"/>
  <c r="E515" i="21"/>
  <c r="H515" i="21" s="1"/>
  <c r="E521" i="21"/>
  <c r="H521" i="21" s="1"/>
  <c r="H505" i="20"/>
  <c r="H505" i="15"/>
  <c r="H529" i="12"/>
  <c r="H505" i="12"/>
  <c r="E521" i="9"/>
  <c r="H521" i="9" s="1"/>
  <c r="H529" i="33"/>
  <c r="H526" i="33"/>
  <c r="E509" i="29"/>
  <c r="H509" i="29" s="1"/>
  <c r="E530" i="29"/>
  <c r="H530" i="29" s="1"/>
  <c r="H526" i="12"/>
  <c r="H524" i="30"/>
  <c r="E509" i="3"/>
  <c r="H509" i="3" s="1"/>
  <c r="E524" i="3"/>
  <c r="H524" i="3" s="1"/>
  <c r="C13" i="3"/>
  <c r="G13" i="3" s="1"/>
  <c r="E506" i="3"/>
  <c r="H506" i="3" s="1"/>
  <c r="E513" i="14"/>
  <c r="H513" i="14" s="1"/>
  <c r="E524" i="14"/>
  <c r="H524" i="14" s="1"/>
  <c r="E530" i="14"/>
  <c r="H530" i="14" s="1"/>
  <c r="C13" i="14"/>
  <c r="E507" i="19"/>
  <c r="H507" i="19" s="1"/>
  <c r="C13" i="19"/>
  <c r="G13" i="19" s="1"/>
  <c r="E517" i="19"/>
  <c r="H517" i="19" s="1"/>
  <c r="E523" i="19"/>
  <c r="H521" i="1"/>
  <c r="H517" i="2"/>
  <c r="H514" i="3"/>
  <c r="H527" i="9"/>
  <c r="H518" i="10"/>
  <c r="E526" i="13"/>
  <c r="H526" i="13" s="1"/>
  <c r="H511" i="14"/>
  <c r="E509" i="19"/>
  <c r="H509" i="19" s="1"/>
  <c r="H523" i="26"/>
  <c r="E516" i="33"/>
  <c r="H516" i="33" s="1"/>
  <c r="C13" i="33"/>
  <c r="G13" i="33" s="1"/>
  <c r="G505" i="33"/>
  <c r="H505" i="33" s="1"/>
  <c r="H519" i="7"/>
  <c r="E507" i="13"/>
  <c r="H507" i="13" s="1"/>
  <c r="E514" i="13"/>
  <c r="H514" i="13" s="1"/>
  <c r="E527" i="13"/>
  <c r="H527" i="13" s="1"/>
  <c r="E519" i="13"/>
  <c r="H519" i="13" s="1"/>
  <c r="E529" i="13"/>
  <c r="H529" i="13" s="1"/>
  <c r="C13" i="13"/>
  <c r="E526" i="22"/>
  <c r="H526" i="22" s="1"/>
  <c r="E521" i="22"/>
  <c r="H521" i="22" s="1"/>
  <c r="E518" i="22"/>
  <c r="E508" i="27"/>
  <c r="H508" i="27" s="1"/>
  <c r="C13" i="27"/>
  <c r="G13" i="27" s="1"/>
  <c r="H511" i="33"/>
  <c r="H522" i="1"/>
  <c r="E518" i="3"/>
  <c r="E515" i="3"/>
  <c r="H515" i="3" s="1"/>
  <c r="H530" i="5"/>
  <c r="E530" i="13"/>
  <c r="H530" i="13" s="1"/>
  <c r="E512" i="13"/>
  <c r="H512" i="13" s="1"/>
  <c r="H510" i="15"/>
  <c r="E522" i="19"/>
  <c r="H522" i="19" s="1"/>
  <c r="E518" i="19"/>
  <c r="H518" i="19" s="1"/>
  <c r="H519" i="20"/>
  <c r="E516" i="20"/>
  <c r="H516" i="20" s="1"/>
  <c r="H527" i="27"/>
  <c r="H514" i="27"/>
  <c r="E518" i="30"/>
  <c r="H518" i="30" s="1"/>
  <c r="H523" i="31"/>
  <c r="H506" i="32"/>
  <c r="G13" i="4"/>
  <c r="G13" i="6"/>
  <c r="E507" i="7"/>
  <c r="H507" i="7" s="1"/>
  <c r="E507" i="11"/>
  <c r="H507" i="11" s="1"/>
  <c r="E521" i="12"/>
  <c r="H521" i="12" s="1"/>
  <c r="E521" i="16"/>
  <c r="H521" i="16" s="1"/>
  <c r="H518" i="24"/>
  <c r="E505" i="25"/>
  <c r="H505" i="25" s="1"/>
  <c r="E509" i="26"/>
  <c r="H509" i="26" s="1"/>
  <c r="E506" i="10"/>
  <c r="H506" i="10" s="1"/>
  <c r="H516" i="34"/>
  <c r="H512" i="34"/>
  <c r="H528" i="2"/>
  <c r="H527" i="4"/>
  <c r="H519" i="4"/>
  <c r="E509" i="4"/>
  <c r="H509" i="4" s="1"/>
  <c r="H511" i="6"/>
  <c r="H507" i="6"/>
  <c r="H527" i="7"/>
  <c r="E523" i="7"/>
  <c r="H523" i="7" s="1"/>
  <c r="E529" i="8"/>
  <c r="H529" i="8" s="1"/>
  <c r="H507" i="9"/>
  <c r="E514" i="10"/>
  <c r="H514" i="10" s="1"/>
  <c r="H510" i="11"/>
  <c r="H528" i="15"/>
  <c r="H518" i="15"/>
  <c r="H514" i="15"/>
  <c r="H512" i="15"/>
  <c r="H530" i="16"/>
  <c r="E516" i="24"/>
  <c r="H516" i="24" s="1"/>
  <c r="H527" i="30"/>
  <c r="H519" i="30"/>
  <c r="H519" i="32"/>
  <c r="H510" i="32"/>
  <c r="H506" i="34"/>
  <c r="H507" i="1"/>
  <c r="H507" i="10"/>
  <c r="H509" i="15"/>
  <c r="H507" i="23"/>
  <c r="E506" i="12"/>
  <c r="H506" i="12" s="1"/>
  <c r="H517" i="1"/>
  <c r="H518" i="2"/>
  <c r="E516" i="2"/>
  <c r="H516" i="2" s="1"/>
  <c r="E514" i="2"/>
  <c r="H514" i="2" s="1"/>
  <c r="H520" i="3"/>
  <c r="H518" i="3"/>
  <c r="E523" i="4"/>
  <c r="H523" i="4" s="1"/>
  <c r="E529" i="5"/>
  <c r="H529" i="5" s="1"/>
  <c r="H519" i="6"/>
  <c r="E515" i="10"/>
  <c r="H515" i="10" s="1"/>
  <c r="H527" i="11"/>
  <c r="H527" i="12"/>
  <c r="H519" i="15"/>
  <c r="H515" i="15"/>
  <c r="E515" i="18"/>
  <c r="H515" i="18" s="1"/>
  <c r="H523" i="22"/>
  <c r="H515" i="22"/>
  <c r="H514" i="23"/>
  <c r="E530" i="25"/>
  <c r="H530" i="25" s="1"/>
  <c r="E525" i="26"/>
  <c r="H525" i="26" s="1"/>
  <c r="H511" i="28"/>
  <c r="H377" i="21"/>
  <c r="H367" i="21"/>
  <c r="H488" i="17"/>
  <c r="H378" i="17"/>
  <c r="H302" i="17"/>
  <c r="H333" i="17"/>
  <c r="H405" i="16"/>
  <c r="H314" i="15"/>
  <c r="H378" i="15"/>
  <c r="H412" i="14"/>
  <c r="H378" i="13"/>
  <c r="H391" i="13"/>
  <c r="H330" i="11"/>
  <c r="H345" i="11"/>
  <c r="H437" i="11"/>
  <c r="H344" i="8"/>
  <c r="H339" i="8"/>
  <c r="H403" i="8"/>
  <c r="H301" i="8"/>
  <c r="H398" i="8"/>
  <c r="H319" i="8"/>
  <c r="H407" i="8"/>
  <c r="H460" i="7"/>
  <c r="H393" i="6"/>
  <c r="H489" i="6"/>
  <c r="H326" i="5"/>
  <c r="H432" i="5"/>
  <c r="H484" i="5"/>
  <c r="H311" i="3"/>
  <c r="H370" i="3"/>
  <c r="H400" i="3"/>
  <c r="H478" i="2"/>
  <c r="H297" i="33"/>
  <c r="H347" i="33"/>
  <c r="H375" i="33"/>
  <c r="H410" i="33"/>
  <c r="H430" i="33"/>
  <c r="H455" i="33"/>
  <c r="H490" i="33"/>
  <c r="H494" i="33"/>
  <c r="H294" i="32"/>
  <c r="F294" i="29"/>
  <c r="H314" i="21"/>
  <c r="H334" i="21"/>
  <c r="H395" i="17"/>
  <c r="H333" i="15"/>
  <c r="H370" i="13"/>
  <c r="H334" i="13"/>
  <c r="H326" i="9"/>
  <c r="H387" i="8"/>
  <c r="H491" i="7"/>
  <c r="H485" i="7"/>
  <c r="H463" i="7"/>
  <c r="H433" i="7"/>
  <c r="H345" i="6"/>
  <c r="H472" i="6"/>
  <c r="H298" i="5"/>
  <c r="H318" i="5"/>
  <c r="H420" i="5"/>
  <c r="H491" i="5"/>
  <c r="H406" i="2"/>
  <c r="D12" i="3"/>
  <c r="G12" i="3" s="1"/>
  <c r="G294" i="3"/>
  <c r="H294" i="3" s="1"/>
  <c r="F294" i="13"/>
  <c r="D12" i="13"/>
  <c r="F334" i="16"/>
  <c r="F294" i="16"/>
  <c r="F301" i="20"/>
  <c r="G294" i="20"/>
  <c r="H294" i="20" s="1"/>
  <c r="G294" i="22"/>
  <c r="H294" i="22" s="1"/>
  <c r="D12" i="22"/>
  <c r="D12" i="26"/>
  <c r="G12" i="26" s="1"/>
  <c r="F294" i="26"/>
  <c r="F296" i="30"/>
  <c r="G294" i="30"/>
  <c r="H294" i="30" s="1"/>
  <c r="D8" i="30"/>
  <c r="F9" i="30" s="1"/>
  <c r="F294" i="30"/>
  <c r="H295" i="22"/>
  <c r="H326" i="21"/>
  <c r="H354" i="16"/>
  <c r="H387" i="16"/>
  <c r="H483" i="14"/>
  <c r="H295" i="14"/>
  <c r="H345" i="13"/>
  <c r="H409" i="11"/>
  <c r="H387" i="11"/>
  <c r="H298" i="11"/>
  <c r="H305" i="11"/>
  <c r="H333" i="8"/>
  <c r="H358" i="8"/>
  <c r="H343" i="8"/>
  <c r="H387" i="7"/>
  <c r="H391" i="7"/>
  <c r="H344" i="7"/>
  <c r="H377" i="7"/>
  <c r="H458" i="7"/>
  <c r="H483" i="6"/>
  <c r="H310" i="5"/>
  <c r="H333" i="5"/>
  <c r="H493" i="5"/>
  <c r="H463" i="3"/>
  <c r="H305" i="2"/>
  <c r="H480" i="2"/>
  <c r="H294" i="34"/>
  <c r="H391" i="33"/>
  <c r="H406" i="33"/>
  <c r="H420" i="33"/>
  <c r="H441" i="33"/>
  <c r="F294" i="20"/>
  <c r="F294" i="3"/>
  <c r="D12" i="10"/>
  <c r="D12" i="29"/>
  <c r="F301" i="12"/>
  <c r="F294" i="12"/>
  <c r="D12" i="12"/>
  <c r="F295" i="15"/>
  <c r="D12" i="15"/>
  <c r="F294" i="15"/>
  <c r="D12" i="21"/>
  <c r="G12" i="21" s="1"/>
  <c r="F294" i="21"/>
  <c r="H365" i="33"/>
  <c r="D8" i="25"/>
  <c r="F12" i="25" s="1"/>
  <c r="H295" i="4"/>
  <c r="H482" i="33"/>
  <c r="H348" i="33"/>
  <c r="H474" i="34"/>
  <c r="H470" i="34"/>
  <c r="H442" i="34"/>
  <c r="H438" i="34"/>
  <c r="H410" i="34"/>
  <c r="H406" i="34"/>
  <c r="H378" i="34"/>
  <c r="H374" i="34"/>
  <c r="H347" i="34"/>
  <c r="H343" i="34"/>
  <c r="H330" i="34"/>
  <c r="H314" i="34"/>
  <c r="H489" i="1"/>
  <c r="H479" i="1"/>
  <c r="H475" i="1"/>
  <c r="H446" i="1"/>
  <c r="H415" i="1"/>
  <c r="H367" i="1"/>
  <c r="H350" i="1"/>
  <c r="H320" i="1"/>
  <c r="H476" i="2"/>
  <c r="H450" i="2"/>
  <c r="H440" i="2"/>
  <c r="H427" i="2"/>
  <c r="H423" i="2"/>
  <c r="H400" i="2"/>
  <c r="H394" i="2"/>
  <c r="H459" i="3"/>
  <c r="H324" i="3"/>
  <c r="H403" i="2"/>
  <c r="H455" i="2"/>
  <c r="H412" i="2"/>
  <c r="H484" i="2"/>
  <c r="H409" i="2"/>
  <c r="H303" i="33"/>
  <c r="H343" i="33"/>
  <c r="H387" i="33"/>
  <c r="H402" i="33"/>
  <c r="H405" i="33"/>
  <c r="H419" i="33"/>
  <c r="H479" i="33"/>
  <c r="G12" i="20"/>
  <c r="H296" i="3"/>
  <c r="H405" i="1"/>
  <c r="H359" i="7"/>
  <c r="H311" i="7"/>
  <c r="H495" i="4"/>
  <c r="H491" i="4"/>
  <c r="H487" i="4"/>
  <c r="H483" i="4"/>
  <c r="H479" i="4"/>
  <c r="H475" i="4"/>
  <c r="H471" i="4"/>
  <c r="H467" i="4"/>
  <c r="H463" i="4"/>
  <c r="H459" i="4"/>
  <c r="H455" i="4"/>
  <c r="H451" i="4"/>
  <c r="H447" i="4"/>
  <c r="H441" i="4"/>
  <c r="H420" i="4"/>
  <c r="H416" i="4"/>
  <c r="H406" i="4"/>
  <c r="H388" i="4"/>
  <c r="H384" i="4"/>
  <c r="H352" i="4"/>
  <c r="H329" i="4"/>
  <c r="H325" i="4"/>
  <c r="H320" i="4"/>
  <c r="H306" i="4"/>
  <c r="H486" i="5"/>
  <c r="H453" i="5"/>
  <c r="H446" i="5"/>
  <c r="H428" i="5"/>
  <c r="H383" i="5"/>
  <c r="H353" i="5"/>
  <c r="H341" i="5"/>
  <c r="H338" i="5"/>
  <c r="H315" i="5"/>
  <c r="H438" i="7"/>
  <c r="H436" i="7"/>
  <c r="H427" i="7"/>
  <c r="H419" i="7"/>
  <c r="H321" i="7"/>
  <c r="H464" i="8"/>
  <c r="H454" i="8"/>
  <c r="H450" i="8"/>
  <c r="H439" i="8"/>
  <c r="H418" i="8"/>
  <c r="H415" i="8"/>
  <c r="H366" i="8"/>
  <c r="H338" i="8"/>
  <c r="H495" i="9"/>
  <c r="H491" i="9"/>
  <c r="H481" i="9"/>
  <c r="H475" i="9"/>
  <c r="H448" i="9"/>
  <c r="H442" i="9"/>
  <c r="H422" i="9"/>
  <c r="H418" i="9"/>
  <c r="H414" i="9"/>
  <c r="H376" i="9"/>
  <c r="H371" i="9"/>
  <c r="H367" i="9"/>
  <c r="H363" i="9"/>
  <c r="H360" i="9"/>
  <c r="H327" i="9"/>
  <c r="H323" i="9"/>
  <c r="H317" i="9"/>
  <c r="H302" i="9"/>
  <c r="H312" i="11"/>
  <c r="H328" i="2"/>
  <c r="H399" i="5"/>
  <c r="H469" i="6"/>
  <c r="H396" i="6"/>
  <c r="H381" i="6"/>
  <c r="H499" i="7"/>
  <c r="H496" i="7"/>
  <c r="H488" i="7"/>
  <c r="H481" i="7"/>
  <c r="H424" i="10"/>
  <c r="H349" i="10"/>
  <c r="H331" i="10"/>
  <c r="H306" i="10"/>
  <c r="H299" i="10"/>
  <c r="H487" i="11"/>
  <c r="H476" i="11"/>
  <c r="H465" i="11"/>
  <c r="H459" i="11"/>
  <c r="H456" i="11"/>
  <c r="H453" i="11"/>
  <c r="H444" i="11"/>
  <c r="H440" i="11"/>
  <c r="H434" i="11"/>
  <c r="H425" i="11"/>
  <c r="H421" i="11"/>
  <c r="H418" i="11"/>
  <c r="H414" i="11"/>
  <c r="H399" i="11"/>
  <c r="H395" i="11"/>
  <c r="H382" i="11"/>
  <c r="H496" i="12"/>
  <c r="H469" i="12"/>
  <c r="H451" i="12"/>
  <c r="H447" i="12"/>
  <c r="H439" i="12"/>
  <c r="H394" i="12"/>
  <c r="H390" i="12"/>
  <c r="H364" i="12"/>
  <c r="H349" i="12"/>
  <c r="H331" i="12"/>
  <c r="H299" i="12"/>
  <c r="H320" i="25"/>
  <c r="H456" i="13"/>
  <c r="H454" i="13"/>
  <c r="H430" i="13"/>
  <c r="H424" i="13"/>
  <c r="H402" i="13"/>
  <c r="H399" i="13"/>
  <c r="H388" i="13"/>
  <c r="H462" i="14"/>
  <c r="H444" i="14"/>
  <c r="H368" i="14"/>
  <c r="H364" i="14"/>
  <c r="H346" i="14"/>
  <c r="H338" i="14"/>
  <c r="H313" i="14"/>
  <c r="H497" i="15"/>
  <c r="H493" i="15"/>
  <c r="H489" i="15"/>
  <c r="H430" i="15"/>
  <c r="H426" i="15"/>
  <c r="H422" i="15"/>
  <c r="H418" i="15"/>
  <c r="H308" i="15"/>
  <c r="H462" i="16"/>
  <c r="H451" i="16"/>
  <c r="H447" i="16"/>
  <c r="H443" i="16"/>
  <c r="H382" i="16"/>
  <c r="H376" i="16"/>
  <c r="H366" i="16"/>
  <c r="H358" i="16"/>
  <c r="H352" i="16"/>
  <c r="H350" i="16"/>
  <c r="H325" i="16"/>
  <c r="H321" i="16"/>
  <c r="H414" i="17"/>
  <c r="H410" i="17"/>
  <c r="H401" i="17"/>
  <c r="H398" i="17"/>
  <c r="H329" i="18"/>
  <c r="H313" i="18"/>
  <c r="H465" i="19"/>
  <c r="H427" i="19"/>
  <c r="H337" i="19"/>
  <c r="H312" i="19"/>
  <c r="H303" i="19"/>
  <c r="H498" i="20"/>
  <c r="H494" i="20"/>
  <c r="H490" i="20"/>
  <c r="H483" i="20"/>
  <c r="H479" i="20"/>
  <c r="H475" i="20"/>
  <c r="H467" i="20"/>
  <c r="H463" i="20"/>
  <c r="H455" i="20"/>
  <c r="H451" i="20"/>
  <c r="H447" i="20"/>
  <c r="H443" i="20"/>
  <c r="H439" i="20"/>
  <c r="H381" i="20"/>
  <c r="H374" i="20"/>
  <c r="H364" i="20"/>
  <c r="H350" i="20"/>
  <c r="H429" i="21"/>
  <c r="H413" i="21"/>
  <c r="H306" i="21"/>
  <c r="H481" i="22"/>
  <c r="H474" i="22"/>
  <c r="H299" i="33"/>
  <c r="H397" i="2"/>
  <c r="H366" i="2"/>
  <c r="H324" i="2"/>
  <c r="H325" i="3"/>
  <c r="H357" i="4"/>
  <c r="H452" i="5"/>
  <c r="H445" i="5"/>
  <c r="H410" i="5"/>
  <c r="H398" i="5"/>
  <c r="H396" i="5"/>
  <c r="H356" i="5"/>
  <c r="H319" i="5"/>
  <c r="H466" i="6"/>
  <c r="H417" i="6"/>
  <c r="H411" i="6"/>
  <c r="H407" i="6"/>
  <c r="H397" i="6"/>
  <c r="H390" i="6"/>
  <c r="H386" i="6"/>
  <c r="H382" i="6"/>
  <c r="H489" i="7"/>
  <c r="H482" i="7"/>
  <c r="H478" i="7"/>
  <c r="H470" i="7"/>
  <c r="H320" i="7"/>
  <c r="H315" i="7"/>
  <c r="H306" i="7"/>
  <c r="H300" i="7"/>
  <c r="H459" i="8"/>
  <c r="H498" i="9"/>
  <c r="H429" i="9"/>
  <c r="H368" i="9"/>
  <c r="H336" i="9"/>
  <c r="H316" i="9"/>
  <c r="H299" i="9"/>
  <c r="H454" i="10"/>
  <c r="H444" i="10"/>
  <c r="H364" i="10"/>
  <c r="H360" i="10"/>
  <c r="H316" i="10"/>
  <c r="H497" i="11"/>
  <c r="H486" i="11"/>
  <c r="H482" i="11"/>
  <c r="H377" i="11"/>
  <c r="H371" i="11"/>
  <c r="H368" i="11"/>
  <c r="H360" i="11"/>
  <c r="H492" i="12"/>
  <c r="H490" i="12"/>
  <c r="H468" i="12"/>
  <c r="H450" i="12"/>
  <c r="H446" i="12"/>
  <c r="H363" i="12"/>
  <c r="H348" i="12"/>
  <c r="H340" i="12"/>
  <c r="H338" i="12"/>
  <c r="H327" i="12"/>
  <c r="H323" i="12"/>
  <c r="H320" i="12"/>
  <c r="H470" i="13"/>
  <c r="H457" i="13"/>
  <c r="H451" i="13"/>
  <c r="H433" i="13"/>
  <c r="H417" i="13"/>
  <c r="H409" i="13"/>
  <c r="H316" i="13"/>
  <c r="H441" i="14"/>
  <c r="H428" i="14"/>
  <c r="H399" i="14"/>
  <c r="H498" i="15"/>
  <c r="H494" i="15"/>
  <c r="H490" i="15"/>
  <c r="H486" i="15"/>
  <c r="H427" i="15"/>
  <c r="H423" i="15"/>
  <c r="H419" i="15"/>
  <c r="H408" i="15"/>
  <c r="H404" i="15"/>
  <c r="H354" i="15"/>
  <c r="H350" i="15"/>
  <c r="H346" i="15"/>
  <c r="H316" i="15"/>
  <c r="H309" i="15"/>
  <c r="H497" i="16"/>
  <c r="H493" i="16"/>
  <c r="H475" i="16"/>
  <c r="H471" i="16"/>
  <c r="H457" i="16"/>
  <c r="H426" i="16"/>
  <c r="H422" i="16"/>
  <c r="H386" i="16"/>
  <c r="H357" i="17"/>
  <c r="H349" i="17"/>
  <c r="H345" i="17"/>
  <c r="H309" i="17"/>
  <c r="H490" i="18"/>
  <c r="H418" i="19"/>
  <c r="H346" i="19"/>
  <c r="H338" i="19"/>
  <c r="H325" i="19"/>
  <c r="H321" i="19"/>
  <c r="H361" i="20"/>
  <c r="H454" i="21"/>
  <c r="H450" i="21"/>
  <c r="H362" i="21"/>
  <c r="H329" i="22"/>
  <c r="H324" i="22"/>
  <c r="H469" i="23"/>
  <c r="H465" i="23"/>
  <c r="H361" i="21"/>
  <c r="H473" i="22"/>
  <c r="H394" i="22"/>
  <c r="H346" i="22"/>
  <c r="H305" i="22"/>
  <c r="H302" i="22"/>
  <c r="H300" i="22"/>
  <c r="H498" i="23"/>
  <c r="H490" i="23"/>
  <c r="H458" i="23"/>
  <c r="H390" i="23"/>
  <c r="H386" i="23"/>
  <c r="H363" i="23"/>
  <c r="H359" i="23"/>
  <c r="H349" i="23"/>
  <c r="H481" i="24"/>
  <c r="H473" i="24"/>
  <c r="H431" i="24"/>
  <c r="H423" i="24"/>
  <c r="H409" i="24"/>
  <c r="H404" i="24"/>
  <c r="H379" i="24"/>
  <c r="H369" i="24"/>
  <c r="H363" i="24"/>
  <c r="H481" i="25"/>
  <c r="H478" i="25"/>
  <c r="H456" i="25"/>
  <c r="H422" i="25"/>
  <c r="H414" i="25"/>
  <c r="H365" i="25"/>
  <c r="H361" i="25"/>
  <c r="H327" i="25"/>
  <c r="H488" i="26"/>
  <c r="H416" i="26"/>
  <c r="H404" i="26"/>
  <c r="H382" i="26"/>
  <c r="H351" i="26"/>
  <c r="H321" i="26"/>
  <c r="H497" i="27"/>
  <c r="H454" i="27"/>
  <c r="H450" i="27"/>
  <c r="H446" i="27"/>
  <c r="H416" i="27"/>
  <c r="H396" i="27"/>
  <c r="H360" i="27"/>
  <c r="H428" i="28"/>
  <c r="H395" i="28"/>
  <c r="H477" i="29"/>
  <c r="H351" i="30"/>
  <c r="H326" i="30"/>
  <c r="H426" i="31"/>
  <c r="H428" i="32"/>
  <c r="H351" i="32"/>
  <c r="H339" i="32"/>
  <c r="H327" i="32"/>
  <c r="H304" i="32"/>
  <c r="H436" i="23"/>
  <c r="H426" i="23"/>
  <c r="H391" i="23"/>
  <c r="H364" i="23"/>
  <c r="H323" i="23"/>
  <c r="H492" i="24"/>
  <c r="H486" i="24"/>
  <c r="H462" i="24"/>
  <c r="H456" i="24"/>
  <c r="H380" i="24"/>
  <c r="H364" i="24"/>
  <c r="H352" i="24"/>
  <c r="H323" i="24"/>
  <c r="H482" i="25"/>
  <c r="H453" i="25"/>
  <c r="H417" i="25"/>
  <c r="H402" i="25"/>
  <c r="H342" i="25"/>
  <c r="H316" i="25"/>
  <c r="H312" i="25"/>
  <c r="H308" i="25"/>
  <c r="H498" i="26"/>
  <c r="H459" i="26"/>
  <c r="H373" i="26"/>
  <c r="H322" i="26"/>
  <c r="H498" i="27"/>
  <c r="H488" i="27"/>
  <c r="H482" i="27"/>
  <c r="H459" i="27"/>
  <c r="H457" i="27"/>
  <c r="H455" i="27"/>
  <c r="H451" i="27"/>
  <c r="H447" i="27"/>
  <c r="H430" i="27"/>
  <c r="H426" i="27"/>
  <c r="H408" i="27"/>
  <c r="H440" i="28"/>
  <c r="H390" i="28"/>
  <c r="H360" i="28"/>
  <c r="H407" i="30"/>
  <c r="H390" i="30"/>
  <c r="H399" i="31"/>
  <c r="H404" i="32"/>
  <c r="H400" i="32"/>
  <c r="H388" i="32"/>
  <c r="H364" i="32"/>
  <c r="H360" i="32"/>
  <c r="H352" i="32"/>
  <c r="H344" i="32"/>
  <c r="H311" i="32"/>
  <c r="H305" i="32"/>
  <c r="H499" i="8"/>
  <c r="H314" i="11"/>
  <c r="H303" i="11"/>
  <c r="E9" i="31"/>
  <c r="H9" i="31" s="1"/>
  <c r="E10" i="31"/>
  <c r="H295" i="8"/>
  <c r="H343" i="2"/>
  <c r="E315" i="1"/>
  <c r="H315" i="1" s="1"/>
  <c r="E344" i="1"/>
  <c r="H344" i="1" s="1"/>
  <c r="E310" i="1"/>
  <c r="H310" i="1" s="1"/>
  <c r="E392" i="1"/>
  <c r="H392" i="1" s="1"/>
  <c r="E406" i="1"/>
  <c r="H406" i="1" s="1"/>
  <c r="E413" i="1"/>
  <c r="H413" i="1" s="1"/>
  <c r="C12" i="1"/>
  <c r="E358" i="1"/>
  <c r="H358" i="1" s="1"/>
  <c r="E408" i="1"/>
  <c r="H408" i="1" s="1"/>
  <c r="E294" i="1"/>
  <c r="E326" i="1"/>
  <c r="H326" i="1" s="1"/>
  <c r="E328" i="15"/>
  <c r="H328" i="15" s="1"/>
  <c r="E345" i="15"/>
  <c r="E315" i="15"/>
  <c r="E403" i="15"/>
  <c r="E393" i="15"/>
  <c r="H393" i="15" s="1"/>
  <c r="E485" i="15"/>
  <c r="H485" i="15" s="1"/>
  <c r="E311" i="15"/>
  <c r="E432" i="15"/>
  <c r="E301" i="15"/>
  <c r="H301" i="15" s="1"/>
  <c r="G294" i="15"/>
  <c r="C12" i="15"/>
  <c r="G12" i="15" s="1"/>
  <c r="E356" i="18"/>
  <c r="H356" i="18" s="1"/>
  <c r="E405" i="18"/>
  <c r="H405" i="18" s="1"/>
  <c r="E429" i="18"/>
  <c r="H429" i="18" s="1"/>
  <c r="E312" i="18"/>
  <c r="H312" i="18" s="1"/>
  <c r="E337" i="18"/>
  <c r="H337" i="18" s="1"/>
  <c r="E375" i="18"/>
  <c r="H375" i="18" s="1"/>
  <c r="E380" i="18"/>
  <c r="H380" i="18" s="1"/>
  <c r="E395" i="18"/>
  <c r="H395" i="18" s="1"/>
  <c r="E430" i="18"/>
  <c r="E438" i="18"/>
  <c r="H438" i="18" s="1"/>
  <c r="E446" i="18"/>
  <c r="H446" i="18" s="1"/>
  <c r="E338" i="18"/>
  <c r="H338" i="18" s="1"/>
  <c r="E497" i="18"/>
  <c r="H497" i="18" s="1"/>
  <c r="E363" i="18"/>
  <c r="H363" i="18" s="1"/>
  <c r="E342" i="18"/>
  <c r="H342" i="18" s="1"/>
  <c r="E388" i="18"/>
  <c r="H388" i="18" s="1"/>
  <c r="E298" i="24"/>
  <c r="H298" i="24" s="1"/>
  <c r="E311" i="24"/>
  <c r="H311" i="24" s="1"/>
  <c r="E354" i="24"/>
  <c r="H354" i="24" s="1"/>
  <c r="E326" i="24"/>
  <c r="H326" i="24" s="1"/>
  <c r="E412" i="24"/>
  <c r="E483" i="24"/>
  <c r="H483" i="24" s="1"/>
  <c r="E461" i="24"/>
  <c r="E491" i="24"/>
  <c r="H491" i="24" s="1"/>
  <c r="E297" i="24"/>
  <c r="H297" i="24" s="1"/>
  <c r="E343" i="24"/>
  <c r="H343" i="24" s="1"/>
  <c r="E401" i="24"/>
  <c r="H401" i="24" s="1"/>
  <c r="E432" i="24"/>
  <c r="H432" i="24" s="1"/>
  <c r="E463" i="24"/>
  <c r="H463" i="24" s="1"/>
  <c r="G294" i="24"/>
  <c r="E324" i="28"/>
  <c r="H324" i="28" s="1"/>
  <c r="E421" i="28"/>
  <c r="H421" i="28" s="1"/>
  <c r="E430" i="28"/>
  <c r="H430" i="28" s="1"/>
  <c r="E492" i="28"/>
  <c r="H492" i="28" s="1"/>
  <c r="E312" i="28"/>
  <c r="H312" i="28" s="1"/>
  <c r="E322" i="28"/>
  <c r="H322" i="28" s="1"/>
  <c r="E328" i="28"/>
  <c r="H328" i="28" s="1"/>
  <c r="E341" i="28"/>
  <c r="H341" i="28" s="1"/>
  <c r="E382" i="28"/>
  <c r="H382" i="28" s="1"/>
  <c r="E471" i="28"/>
  <c r="H471" i="28" s="1"/>
  <c r="E299" i="28"/>
  <c r="H299" i="28" s="1"/>
  <c r="E340" i="28"/>
  <c r="H340" i="28" s="1"/>
  <c r="E431" i="28"/>
  <c r="H431" i="28" s="1"/>
  <c r="E436" i="28"/>
  <c r="H436" i="28" s="1"/>
  <c r="E321" i="28"/>
  <c r="H321" i="28" s="1"/>
  <c r="E438" i="28"/>
  <c r="H438" i="28" s="1"/>
  <c r="E443" i="28"/>
  <c r="H443" i="28" s="1"/>
  <c r="E456" i="28"/>
  <c r="H456" i="28" s="1"/>
  <c r="E323" i="28"/>
  <c r="H323" i="28" s="1"/>
  <c r="E495" i="28"/>
  <c r="H495" i="28" s="1"/>
  <c r="E491" i="28"/>
  <c r="H491" i="28" s="1"/>
  <c r="E473" i="28"/>
  <c r="H473" i="28" s="1"/>
  <c r="E455" i="28"/>
  <c r="H455" i="28" s="1"/>
  <c r="E444" i="28"/>
  <c r="H444" i="28" s="1"/>
  <c r="E432" i="28"/>
  <c r="H432" i="28" s="1"/>
  <c r="E409" i="28"/>
  <c r="H409" i="28" s="1"/>
  <c r="E406" i="28"/>
  <c r="H406" i="28" s="1"/>
  <c r="E391" i="28"/>
  <c r="H391" i="28" s="1"/>
  <c r="E383" i="28"/>
  <c r="H383" i="28" s="1"/>
  <c r="E369" i="28"/>
  <c r="H369" i="28" s="1"/>
  <c r="E357" i="28"/>
  <c r="H357" i="28" s="1"/>
  <c r="E344" i="28"/>
  <c r="H344" i="28" s="1"/>
  <c r="E332" i="28"/>
  <c r="H332" i="28" s="1"/>
  <c r="E327" i="28"/>
  <c r="H327" i="28" s="1"/>
  <c r="E317" i="28"/>
  <c r="H317" i="28" s="1"/>
  <c r="E314" i="28"/>
  <c r="H314" i="28" s="1"/>
  <c r="E305" i="28"/>
  <c r="H305" i="28" s="1"/>
  <c r="E302" i="28"/>
  <c r="H302" i="28" s="1"/>
  <c r="E296" i="28"/>
  <c r="H296" i="28" s="1"/>
  <c r="E332" i="24"/>
  <c r="H332" i="24" s="1"/>
  <c r="E485" i="24"/>
  <c r="H485" i="24" s="1"/>
  <c r="E294" i="24"/>
  <c r="E432" i="18"/>
  <c r="H432" i="18" s="1"/>
  <c r="E347" i="18"/>
  <c r="H347" i="18" s="1"/>
  <c r="E369" i="18"/>
  <c r="H369" i="18" s="1"/>
  <c r="E393" i="18"/>
  <c r="H393" i="18" s="1"/>
  <c r="E460" i="18"/>
  <c r="H460" i="18" s="1"/>
  <c r="E437" i="18"/>
  <c r="H437" i="18" s="1"/>
  <c r="E495" i="18"/>
  <c r="H495" i="18" s="1"/>
  <c r="H308" i="10"/>
  <c r="H326" i="3"/>
  <c r="H343" i="3"/>
  <c r="H333" i="2"/>
  <c r="H341" i="2"/>
  <c r="H326" i="33"/>
  <c r="H340" i="33"/>
  <c r="H369" i="33"/>
  <c r="H438" i="33"/>
  <c r="H484" i="33"/>
  <c r="C12" i="28"/>
  <c r="E302" i="2"/>
  <c r="H302" i="2" s="1"/>
  <c r="E327" i="2"/>
  <c r="H327" i="2" s="1"/>
  <c r="E357" i="2"/>
  <c r="H357" i="2" s="1"/>
  <c r="E441" i="2"/>
  <c r="H441" i="2" s="1"/>
  <c r="E332" i="2"/>
  <c r="H332" i="2" s="1"/>
  <c r="E300" i="2"/>
  <c r="H300" i="2" s="1"/>
  <c r="E312" i="2"/>
  <c r="H312" i="2" s="1"/>
  <c r="E325" i="2"/>
  <c r="H325" i="2" s="1"/>
  <c r="E383" i="2"/>
  <c r="H383" i="2" s="1"/>
  <c r="E419" i="2"/>
  <c r="H419" i="2" s="1"/>
  <c r="E434" i="2"/>
  <c r="H434" i="2" s="1"/>
  <c r="E385" i="2"/>
  <c r="H385" i="2" s="1"/>
  <c r="E494" i="2"/>
  <c r="C12" i="2"/>
  <c r="E437" i="2"/>
  <c r="H437" i="2" s="1"/>
  <c r="E444" i="2"/>
  <c r="H444" i="2" s="1"/>
  <c r="E388" i="2"/>
  <c r="H388" i="2" s="1"/>
  <c r="E372" i="2"/>
  <c r="H372" i="2" s="1"/>
  <c r="E304" i="2"/>
  <c r="H304" i="2" s="1"/>
  <c r="E308" i="2"/>
  <c r="H308" i="2" s="1"/>
  <c r="E317" i="2"/>
  <c r="H317" i="2" s="1"/>
  <c r="E391" i="2"/>
  <c r="H391" i="2" s="1"/>
  <c r="E493" i="2"/>
  <c r="H493" i="2" s="1"/>
  <c r="E378" i="2"/>
  <c r="H378" i="2" s="1"/>
  <c r="E354" i="2"/>
  <c r="H354" i="2" s="1"/>
  <c r="E303" i="2"/>
  <c r="H303" i="2" s="1"/>
  <c r="E473" i="2"/>
  <c r="E405" i="2"/>
  <c r="H405" i="2" s="1"/>
  <c r="E393" i="2"/>
  <c r="H393" i="2" s="1"/>
  <c r="E329" i="2"/>
  <c r="H329" i="2" s="1"/>
  <c r="E432" i="2"/>
  <c r="H432" i="2" s="1"/>
  <c r="E376" i="2"/>
  <c r="H376" i="2" s="1"/>
  <c r="E344" i="2"/>
  <c r="H344" i="2" s="1"/>
  <c r="E296" i="2"/>
  <c r="H296" i="2" s="1"/>
  <c r="E301" i="2"/>
  <c r="H301" i="2" s="1"/>
  <c r="E310" i="2"/>
  <c r="H310" i="2" s="1"/>
  <c r="E411" i="2"/>
  <c r="H411" i="2" s="1"/>
  <c r="E347" i="2"/>
  <c r="H347" i="2" s="1"/>
  <c r="E335" i="2"/>
  <c r="H335" i="2" s="1"/>
  <c r="E294" i="2"/>
  <c r="E495" i="2"/>
  <c r="H495" i="2" s="1"/>
  <c r="E458" i="2"/>
  <c r="H458" i="2" s="1"/>
  <c r="E442" i="2"/>
  <c r="H442" i="2" s="1"/>
  <c r="E358" i="2"/>
  <c r="H358" i="2" s="1"/>
  <c r="E330" i="2"/>
  <c r="H330" i="2" s="1"/>
  <c r="G294" i="9"/>
  <c r="E296" i="9"/>
  <c r="E310" i="9"/>
  <c r="H310" i="9" s="1"/>
  <c r="E333" i="9"/>
  <c r="H333" i="9" s="1"/>
  <c r="E315" i="9"/>
  <c r="H315" i="9" s="1"/>
  <c r="E314" i="9"/>
  <c r="H314" i="9" s="1"/>
  <c r="E332" i="9"/>
  <c r="H332" i="9" s="1"/>
  <c r="E296" i="13"/>
  <c r="H296" i="13" s="1"/>
  <c r="E305" i="13"/>
  <c r="E309" i="13"/>
  <c r="H309" i="13" s="1"/>
  <c r="E383" i="13"/>
  <c r="E366" i="13"/>
  <c r="H366" i="13" s="1"/>
  <c r="E377" i="13"/>
  <c r="H377" i="13" s="1"/>
  <c r="E405" i="13"/>
  <c r="H405" i="13" s="1"/>
  <c r="E411" i="13"/>
  <c r="H411" i="13" s="1"/>
  <c r="E432" i="13"/>
  <c r="E392" i="13"/>
  <c r="E461" i="13"/>
  <c r="H461" i="13" s="1"/>
  <c r="E310" i="13"/>
  <c r="H310" i="13" s="1"/>
  <c r="E455" i="13"/>
  <c r="H455" i="13" s="1"/>
  <c r="E479" i="13"/>
  <c r="H479" i="13" s="1"/>
  <c r="E326" i="13"/>
  <c r="E328" i="13"/>
  <c r="H328" i="13" s="1"/>
  <c r="E466" i="13"/>
  <c r="H466" i="13" s="1"/>
  <c r="C12" i="13"/>
  <c r="G12" i="13" s="1"/>
  <c r="E490" i="13"/>
  <c r="H490" i="13" s="1"/>
  <c r="G294" i="13"/>
  <c r="H294" i="13" s="1"/>
  <c r="E308" i="13"/>
  <c r="E442" i="13"/>
  <c r="H442" i="13" s="1"/>
  <c r="E478" i="13"/>
  <c r="H478" i="13" s="1"/>
  <c r="H473" i="1"/>
  <c r="H428" i="1"/>
  <c r="H378" i="1"/>
  <c r="H328" i="1"/>
  <c r="H429" i="2"/>
  <c r="H364" i="5"/>
  <c r="H444" i="7"/>
  <c r="E294" i="28"/>
  <c r="H294" i="28" s="1"/>
  <c r="E483" i="28"/>
  <c r="H483" i="28" s="1"/>
  <c r="E460" i="28"/>
  <c r="H460" i="28" s="1"/>
  <c r="E434" i="28"/>
  <c r="H434" i="28" s="1"/>
  <c r="E411" i="28"/>
  <c r="H411" i="28" s="1"/>
  <c r="E408" i="28"/>
  <c r="H408" i="28" s="1"/>
  <c r="E393" i="28"/>
  <c r="H393" i="28" s="1"/>
  <c r="E387" i="28"/>
  <c r="H387" i="28" s="1"/>
  <c r="E376" i="28"/>
  <c r="H376" i="28" s="1"/>
  <c r="E346" i="28"/>
  <c r="H346" i="28" s="1"/>
  <c r="E343" i="28"/>
  <c r="H343" i="28" s="1"/>
  <c r="E334" i="28"/>
  <c r="H334" i="28" s="1"/>
  <c r="E330" i="28"/>
  <c r="H330" i="28" s="1"/>
  <c r="E319" i="28"/>
  <c r="H319" i="28" s="1"/>
  <c r="E308" i="28"/>
  <c r="H308" i="28" s="1"/>
  <c r="E304" i="28"/>
  <c r="H304" i="28" s="1"/>
  <c r="E298" i="28"/>
  <c r="H298" i="28" s="1"/>
  <c r="H294" i="26"/>
  <c r="E301" i="24"/>
  <c r="H301" i="24" s="1"/>
  <c r="E307" i="24"/>
  <c r="H307" i="24" s="1"/>
  <c r="E333" i="24"/>
  <c r="H333" i="24" s="1"/>
  <c r="E345" i="24"/>
  <c r="H345" i="24" s="1"/>
  <c r="E295" i="24"/>
  <c r="E408" i="18"/>
  <c r="H408" i="18" s="1"/>
  <c r="E480" i="18"/>
  <c r="H480" i="18" s="1"/>
  <c r="E314" i="18"/>
  <c r="H314" i="18" s="1"/>
  <c r="E371" i="18"/>
  <c r="H371" i="18" s="1"/>
  <c r="E387" i="18"/>
  <c r="H387" i="18" s="1"/>
  <c r="E294" i="18"/>
  <c r="E302" i="18"/>
  <c r="H302" i="18" s="1"/>
  <c r="E478" i="18"/>
  <c r="H478" i="18" s="1"/>
  <c r="E332" i="15"/>
  <c r="H332" i="15" s="1"/>
  <c r="E358" i="15"/>
  <c r="H358" i="15" s="1"/>
  <c r="E294" i="15"/>
  <c r="E295" i="15"/>
  <c r="H295" i="15" s="1"/>
  <c r="H393" i="11"/>
  <c r="H483" i="11"/>
  <c r="H326" i="10"/>
  <c r="H339" i="2"/>
  <c r="H387" i="2"/>
  <c r="H330" i="33"/>
  <c r="H344" i="33"/>
  <c r="H488" i="33"/>
  <c r="G12" i="2"/>
  <c r="H410" i="1"/>
  <c r="H489" i="2"/>
  <c r="H361" i="3"/>
  <c r="H338" i="3"/>
  <c r="H497" i="4"/>
  <c r="H493" i="4"/>
  <c r="H489" i="4"/>
  <c r="H485" i="4"/>
  <c r="H481" i="4"/>
  <c r="H477" i="4"/>
  <c r="H473" i="4"/>
  <c r="H469" i="4"/>
  <c r="H465" i="4"/>
  <c r="H461" i="4"/>
  <c r="H457" i="4"/>
  <c r="H453" i="4"/>
  <c r="H436" i="4"/>
  <c r="H404" i="4"/>
  <c r="H373" i="4"/>
  <c r="H473" i="5"/>
  <c r="H442" i="5"/>
  <c r="H499" i="6"/>
  <c r="H421" i="8"/>
  <c r="E406" i="13"/>
  <c r="E339" i="13"/>
  <c r="H408" i="2"/>
  <c r="H422" i="1"/>
  <c r="H318" i="33"/>
  <c r="H359" i="33"/>
  <c r="H380" i="33"/>
  <c r="H445" i="33"/>
  <c r="H456" i="33"/>
  <c r="E307" i="6"/>
  <c r="H307" i="6" s="1"/>
  <c r="E310" i="6"/>
  <c r="H310" i="6" s="1"/>
  <c r="E315" i="6"/>
  <c r="H315" i="6" s="1"/>
  <c r="E330" i="6"/>
  <c r="H330" i="6" s="1"/>
  <c r="E485" i="6"/>
  <c r="H485" i="6" s="1"/>
  <c r="E405" i="6"/>
  <c r="H405" i="6" s="1"/>
  <c r="E301" i="6"/>
  <c r="H301" i="6" s="1"/>
  <c r="E308" i="6"/>
  <c r="H308" i="6" s="1"/>
  <c r="E340" i="6"/>
  <c r="H340" i="6" s="1"/>
  <c r="E484" i="6"/>
  <c r="H484" i="6" s="1"/>
  <c r="H366" i="33"/>
  <c r="H309" i="33"/>
  <c r="H407" i="3"/>
  <c r="H311" i="5"/>
  <c r="H303" i="5"/>
  <c r="E338" i="6"/>
  <c r="H338" i="6" s="1"/>
  <c r="H317" i="6"/>
  <c r="H379" i="8"/>
  <c r="H356" i="8"/>
  <c r="H322" i="33"/>
  <c r="H376" i="33"/>
  <c r="H431" i="33"/>
  <c r="H471" i="33"/>
  <c r="H480" i="33"/>
  <c r="C12" i="14"/>
  <c r="E323" i="14"/>
  <c r="H323" i="14" s="1"/>
  <c r="E337" i="14"/>
  <c r="E363" i="14"/>
  <c r="H363" i="14" s="1"/>
  <c r="E319" i="14"/>
  <c r="H319" i="14" s="1"/>
  <c r="E369" i="14"/>
  <c r="H369" i="14" s="1"/>
  <c r="E408" i="14"/>
  <c r="H408" i="14" s="1"/>
  <c r="E422" i="14"/>
  <c r="H422" i="14" s="1"/>
  <c r="E324" i="14"/>
  <c r="E380" i="14"/>
  <c r="E430" i="14"/>
  <c r="E493" i="14"/>
  <c r="E302" i="14"/>
  <c r="H302" i="14" s="1"/>
  <c r="E359" i="14"/>
  <c r="H359" i="14" s="1"/>
  <c r="E391" i="14"/>
  <c r="H391" i="14" s="1"/>
  <c r="E305" i="14"/>
  <c r="H305" i="14" s="1"/>
  <c r="E437" i="14"/>
  <c r="H437" i="14" s="1"/>
  <c r="E307" i="17"/>
  <c r="H307" i="17" s="1"/>
  <c r="E314" i="17"/>
  <c r="H314" i="17" s="1"/>
  <c r="E326" i="17"/>
  <c r="H326" i="17" s="1"/>
  <c r="E341" i="17"/>
  <c r="H341" i="17" s="1"/>
  <c r="G294" i="17"/>
  <c r="H294" i="17" s="1"/>
  <c r="E295" i="23"/>
  <c r="H295" i="23" s="1"/>
  <c r="E296" i="23"/>
  <c r="H296" i="23" s="1"/>
  <c r="E333" i="23"/>
  <c r="H333" i="23" s="1"/>
  <c r="E340" i="23"/>
  <c r="H340" i="23" s="1"/>
  <c r="E389" i="23"/>
  <c r="H389" i="23" s="1"/>
  <c r="E480" i="23"/>
  <c r="H480" i="23" s="1"/>
  <c r="E298" i="23"/>
  <c r="H298" i="23" s="1"/>
  <c r="E315" i="23"/>
  <c r="H315" i="23" s="1"/>
  <c r="E326" i="23"/>
  <c r="H326" i="23" s="1"/>
  <c r="E329" i="23"/>
  <c r="E334" i="23"/>
  <c r="H334" i="23" s="1"/>
  <c r="E372" i="23"/>
  <c r="H372" i="23" s="1"/>
  <c r="E438" i="23"/>
  <c r="H438" i="23" s="1"/>
  <c r="E484" i="23"/>
  <c r="H484" i="23" s="1"/>
  <c r="E493" i="23"/>
  <c r="H493" i="23" s="1"/>
  <c r="E491" i="23"/>
  <c r="H491" i="23" s="1"/>
  <c r="E304" i="23"/>
  <c r="E318" i="23"/>
  <c r="H318" i="23" s="1"/>
  <c r="E339" i="23"/>
  <c r="H339" i="23" s="1"/>
  <c r="E354" i="23"/>
  <c r="H354" i="23" s="1"/>
  <c r="E343" i="23"/>
  <c r="H343" i="23" s="1"/>
  <c r="C12" i="23"/>
  <c r="G12" i="23" s="1"/>
  <c r="E313" i="32"/>
  <c r="H313" i="32" s="1"/>
  <c r="E296" i="32"/>
  <c r="H296" i="32" s="1"/>
  <c r="E332" i="32"/>
  <c r="H332" i="32" s="1"/>
  <c r="E326" i="32"/>
  <c r="H326" i="32" s="1"/>
  <c r="E333" i="32"/>
  <c r="H333" i="32" s="1"/>
  <c r="E315" i="32"/>
  <c r="H315" i="32" s="1"/>
  <c r="C12" i="32"/>
  <c r="G12" i="32" s="1"/>
  <c r="H324" i="33"/>
  <c r="H488" i="1"/>
  <c r="H429" i="1"/>
  <c r="H409" i="1"/>
  <c r="H356" i="1"/>
  <c r="H342" i="1"/>
  <c r="H311" i="1"/>
  <c r="H488" i="2"/>
  <c r="H448" i="3"/>
  <c r="H436" i="3"/>
  <c r="H426" i="3"/>
  <c r="H396" i="3"/>
  <c r="H384" i="3"/>
  <c r="H360" i="3"/>
  <c r="H498" i="4"/>
  <c r="H494" i="4"/>
  <c r="H490" i="4"/>
  <c r="H486" i="4"/>
  <c r="H482" i="4"/>
  <c r="H478" i="4"/>
  <c r="H474" i="4"/>
  <c r="H470" i="4"/>
  <c r="H466" i="4"/>
  <c r="H462" i="4"/>
  <c r="H458" i="4"/>
  <c r="H454" i="4"/>
  <c r="H450" i="4"/>
  <c r="H419" i="4"/>
  <c r="H387" i="4"/>
  <c r="H339" i="5"/>
  <c r="H322" i="5"/>
  <c r="H498" i="6"/>
  <c r="E296" i="6"/>
  <c r="H296" i="6" s="1"/>
  <c r="H494" i="7"/>
  <c r="H447" i="7"/>
  <c r="H432" i="13"/>
  <c r="H493" i="14"/>
  <c r="H294" i="5"/>
  <c r="H354" i="34"/>
  <c r="H303" i="4"/>
  <c r="E295" i="5"/>
  <c r="H295" i="5" s="1"/>
  <c r="E307" i="7"/>
  <c r="H307" i="7" s="1"/>
  <c r="E371" i="8"/>
  <c r="H371" i="8" s="1"/>
  <c r="E380" i="8"/>
  <c r="E441" i="8"/>
  <c r="H441" i="8" s="1"/>
  <c r="E497" i="8"/>
  <c r="H497" i="8" s="1"/>
  <c r="E307" i="11"/>
  <c r="H307" i="11" s="1"/>
  <c r="E308" i="22"/>
  <c r="H308" i="22" s="1"/>
  <c r="E484" i="22"/>
  <c r="H484" i="22" s="1"/>
  <c r="E311" i="22"/>
  <c r="H311" i="22" s="1"/>
  <c r="E344" i="22"/>
  <c r="H344" i="22" s="1"/>
  <c r="E360" i="22"/>
  <c r="H360" i="22" s="1"/>
  <c r="E403" i="22"/>
  <c r="H403" i="22" s="1"/>
  <c r="E463" i="22"/>
  <c r="H463" i="22" s="1"/>
  <c r="E468" i="22"/>
  <c r="H468" i="22" s="1"/>
  <c r="E497" i="22"/>
  <c r="E347" i="22"/>
  <c r="H347" i="22" s="1"/>
  <c r="E432" i="22"/>
  <c r="H432" i="22" s="1"/>
  <c r="E315" i="22"/>
  <c r="H315" i="22" s="1"/>
  <c r="E327" i="22"/>
  <c r="H327" i="22" s="1"/>
  <c r="E376" i="22"/>
  <c r="H376" i="22" s="1"/>
  <c r="E495" i="22"/>
  <c r="H495" i="22" s="1"/>
  <c r="E428" i="22"/>
  <c r="H428" i="22" s="1"/>
  <c r="E393" i="22"/>
  <c r="H393" i="22" s="1"/>
  <c r="E357" i="22"/>
  <c r="H357" i="22" s="1"/>
  <c r="E295" i="26"/>
  <c r="H295" i="26" s="1"/>
  <c r="E324" i="26"/>
  <c r="H324" i="26" s="1"/>
  <c r="E400" i="26"/>
  <c r="H400" i="26" s="1"/>
  <c r="E410" i="26"/>
  <c r="H410" i="26" s="1"/>
  <c r="E433" i="26"/>
  <c r="H433" i="26" s="1"/>
  <c r="E446" i="26"/>
  <c r="H446" i="26" s="1"/>
  <c r="E452" i="26"/>
  <c r="E305" i="26"/>
  <c r="H305" i="26" s="1"/>
  <c r="E368" i="26"/>
  <c r="H368" i="26" s="1"/>
  <c r="E377" i="26"/>
  <c r="H377" i="26" s="1"/>
  <c r="E381" i="26"/>
  <c r="H381" i="26" s="1"/>
  <c r="E384" i="26"/>
  <c r="H384" i="26" s="1"/>
  <c r="E388" i="26"/>
  <c r="H388" i="26" s="1"/>
  <c r="E395" i="26"/>
  <c r="H395" i="26" s="1"/>
  <c r="E398" i="26"/>
  <c r="E402" i="26"/>
  <c r="H402" i="26" s="1"/>
  <c r="E408" i="26"/>
  <c r="E412" i="26"/>
  <c r="H412" i="26" s="1"/>
  <c r="E450" i="26"/>
  <c r="H450" i="26" s="1"/>
  <c r="E464" i="26"/>
  <c r="H464" i="26" s="1"/>
  <c r="E475" i="26"/>
  <c r="H475" i="26" s="1"/>
  <c r="E480" i="26"/>
  <c r="H480" i="26" s="1"/>
  <c r="E497" i="26"/>
  <c r="H497" i="26" s="1"/>
  <c r="E323" i="26"/>
  <c r="H323" i="26" s="1"/>
  <c r="E370" i="26"/>
  <c r="H370" i="26" s="1"/>
  <c r="E385" i="26"/>
  <c r="H385" i="26" s="1"/>
  <c r="E391" i="26"/>
  <c r="H391" i="26" s="1"/>
  <c r="E473" i="26"/>
  <c r="H473" i="26" s="1"/>
  <c r="E339" i="26"/>
  <c r="H339" i="26" s="1"/>
  <c r="E379" i="26"/>
  <c r="H379" i="26" s="1"/>
  <c r="E389" i="26"/>
  <c r="H389" i="26" s="1"/>
  <c r="E417" i="26"/>
  <c r="H417" i="26" s="1"/>
  <c r="E448" i="26"/>
  <c r="H448" i="26" s="1"/>
  <c r="E343" i="26"/>
  <c r="H343" i="26" s="1"/>
  <c r="E346" i="26"/>
  <c r="H346" i="26" s="1"/>
  <c r="E476" i="26"/>
  <c r="H476" i="26" s="1"/>
  <c r="E392" i="26"/>
  <c r="H392" i="26" s="1"/>
  <c r="E407" i="26"/>
  <c r="H407" i="26" s="1"/>
  <c r="E319" i="26"/>
  <c r="H319" i="26" s="1"/>
  <c r="E362" i="26"/>
  <c r="H362" i="26" s="1"/>
  <c r="E383" i="26"/>
  <c r="H383" i="26" s="1"/>
  <c r="E343" i="27"/>
  <c r="H343" i="27" s="1"/>
  <c r="E379" i="27"/>
  <c r="E397" i="27"/>
  <c r="H397" i="27" s="1"/>
  <c r="E432" i="27"/>
  <c r="H432" i="27" s="1"/>
  <c r="E298" i="27"/>
  <c r="E395" i="27"/>
  <c r="E414" i="27"/>
  <c r="H414" i="27" s="1"/>
  <c r="E420" i="27"/>
  <c r="H420" i="27" s="1"/>
  <c r="E398" i="27"/>
  <c r="E456" i="27"/>
  <c r="H456" i="27" s="1"/>
  <c r="E305" i="27"/>
  <c r="H305" i="27" s="1"/>
  <c r="E490" i="27"/>
  <c r="H490" i="27" s="1"/>
  <c r="E495" i="27"/>
  <c r="H495" i="27" s="1"/>
  <c r="E460" i="27"/>
  <c r="H460" i="27" s="1"/>
  <c r="E473" i="27"/>
  <c r="H473" i="27" s="1"/>
  <c r="E324" i="31"/>
  <c r="H324" i="31" s="1"/>
  <c r="E331" i="31"/>
  <c r="H331" i="31" s="1"/>
  <c r="E369" i="31"/>
  <c r="H369" i="31" s="1"/>
  <c r="E376" i="31"/>
  <c r="H376" i="31" s="1"/>
  <c r="E441" i="31"/>
  <c r="H441" i="31" s="1"/>
  <c r="E363" i="31"/>
  <c r="H363" i="31" s="1"/>
  <c r="E388" i="31"/>
  <c r="H388" i="31" s="1"/>
  <c r="E397" i="31"/>
  <c r="H397" i="31" s="1"/>
  <c r="E323" i="31"/>
  <c r="H323" i="31" s="1"/>
  <c r="E410" i="31"/>
  <c r="H410" i="31" s="1"/>
  <c r="E419" i="31"/>
  <c r="H419" i="31" s="1"/>
  <c r="E450" i="31"/>
  <c r="H450" i="31" s="1"/>
  <c r="E457" i="31"/>
  <c r="H457" i="31" s="1"/>
  <c r="E368" i="31"/>
  <c r="H368" i="31" s="1"/>
  <c r="E370" i="31"/>
  <c r="H370" i="31" s="1"/>
  <c r="E375" i="31"/>
  <c r="H375" i="31" s="1"/>
  <c r="E395" i="31"/>
  <c r="E448" i="33"/>
  <c r="H448" i="33" s="1"/>
  <c r="H439" i="33"/>
  <c r="H424" i="33"/>
  <c r="E382" i="33"/>
  <c r="H382" i="33" s="1"/>
  <c r="E364" i="33"/>
  <c r="H352" i="33"/>
  <c r="H496" i="34"/>
  <c r="H488" i="34"/>
  <c r="H472" i="34"/>
  <c r="H456" i="34"/>
  <c r="H440" i="34"/>
  <c r="H424" i="34"/>
  <c r="H408" i="34"/>
  <c r="H392" i="34"/>
  <c r="H376" i="34"/>
  <c r="H360" i="34"/>
  <c r="H345" i="34"/>
  <c r="H327" i="34"/>
  <c r="H311" i="34"/>
  <c r="H493" i="1"/>
  <c r="H477" i="1"/>
  <c r="H461" i="1"/>
  <c r="H448" i="1"/>
  <c r="H432" i="1"/>
  <c r="H417" i="1"/>
  <c r="H401" i="1"/>
  <c r="H382" i="1"/>
  <c r="H362" i="1"/>
  <c r="H346" i="1"/>
  <c r="H332" i="1"/>
  <c r="H318" i="1"/>
  <c r="H496" i="2"/>
  <c r="H413" i="2"/>
  <c r="H498" i="3"/>
  <c r="H487" i="3"/>
  <c r="H481" i="3"/>
  <c r="E473" i="3"/>
  <c r="H473" i="3" s="1"/>
  <c r="H467" i="3"/>
  <c r="H451" i="3"/>
  <c r="H439" i="3"/>
  <c r="H433" i="3"/>
  <c r="E412" i="3"/>
  <c r="H412" i="3" s="1"/>
  <c r="H372" i="3"/>
  <c r="E369" i="3"/>
  <c r="H369" i="3" s="1"/>
  <c r="E357" i="3"/>
  <c r="H357" i="3" s="1"/>
  <c r="H355" i="3"/>
  <c r="H340" i="3"/>
  <c r="H331" i="3"/>
  <c r="H316" i="3"/>
  <c r="H438" i="4"/>
  <c r="H423" i="4"/>
  <c r="H407" i="4"/>
  <c r="H391" i="4"/>
  <c r="H376" i="4"/>
  <c r="H349" i="4"/>
  <c r="H337" i="4"/>
  <c r="E333" i="4"/>
  <c r="H333" i="4" s="1"/>
  <c r="H312" i="4"/>
  <c r="E301" i="4"/>
  <c r="H301" i="4" s="1"/>
  <c r="E495" i="5"/>
  <c r="H495" i="5" s="1"/>
  <c r="H469" i="5"/>
  <c r="E460" i="5"/>
  <c r="H460" i="5" s="1"/>
  <c r="H451" i="5"/>
  <c r="E430" i="5"/>
  <c r="H430" i="5" s="1"/>
  <c r="E409" i="5"/>
  <c r="E389" i="5"/>
  <c r="H389" i="5" s="1"/>
  <c r="H385" i="5"/>
  <c r="E366" i="5"/>
  <c r="H366" i="5" s="1"/>
  <c r="H296" i="5"/>
  <c r="H488" i="6"/>
  <c r="H404" i="6"/>
  <c r="H357" i="6"/>
  <c r="H353" i="6"/>
  <c r="H349" i="6"/>
  <c r="H337" i="6"/>
  <c r="H396" i="7"/>
  <c r="E382" i="7"/>
  <c r="H382" i="7" s="1"/>
  <c r="E363" i="7"/>
  <c r="H363" i="7" s="1"/>
  <c r="H356" i="7"/>
  <c r="H325" i="7"/>
  <c r="H323" i="7"/>
  <c r="E322" i="7"/>
  <c r="H322" i="7" s="1"/>
  <c r="H309" i="7"/>
  <c r="E499" i="8"/>
  <c r="H468" i="8"/>
  <c r="E466" i="8"/>
  <c r="H466" i="8" s="1"/>
  <c r="E463" i="8"/>
  <c r="H463" i="8" s="1"/>
  <c r="H461" i="8"/>
  <c r="E456" i="8"/>
  <c r="H456" i="8" s="1"/>
  <c r="H444" i="8"/>
  <c r="H442" i="8"/>
  <c r="H409" i="8"/>
  <c r="H313" i="8"/>
  <c r="H433" i="9"/>
  <c r="H377" i="9"/>
  <c r="H361" i="9"/>
  <c r="E468" i="10"/>
  <c r="H468" i="10" s="1"/>
  <c r="H445" i="10"/>
  <c r="H373" i="10"/>
  <c r="H341" i="10"/>
  <c r="H480" i="11"/>
  <c r="H477" i="11"/>
  <c r="H405" i="11"/>
  <c r="H361" i="11"/>
  <c r="H388" i="12"/>
  <c r="H468" i="13"/>
  <c r="G12" i="33"/>
  <c r="E296" i="4"/>
  <c r="H296" i="4" s="1"/>
  <c r="E354" i="4"/>
  <c r="H354" i="4" s="1"/>
  <c r="E303" i="5"/>
  <c r="E321" i="5"/>
  <c r="H321" i="5" s="1"/>
  <c r="E331" i="5"/>
  <c r="H331" i="5" s="1"/>
  <c r="E368" i="5"/>
  <c r="H368" i="5" s="1"/>
  <c r="E416" i="5"/>
  <c r="H416" i="5" s="1"/>
  <c r="E442" i="5"/>
  <c r="E497" i="5"/>
  <c r="H497" i="5" s="1"/>
  <c r="E357" i="7"/>
  <c r="H357" i="7" s="1"/>
  <c r="E383" i="7"/>
  <c r="H383" i="7" s="1"/>
  <c r="E403" i="7"/>
  <c r="H403" i="7" s="1"/>
  <c r="E483" i="7"/>
  <c r="H483" i="7" s="1"/>
  <c r="E499" i="10"/>
  <c r="H499" i="10" s="1"/>
  <c r="E320" i="10"/>
  <c r="H320" i="10" s="1"/>
  <c r="E359" i="10"/>
  <c r="H359" i="10" s="1"/>
  <c r="E380" i="10"/>
  <c r="H380" i="10" s="1"/>
  <c r="E388" i="10"/>
  <c r="H388" i="10" s="1"/>
  <c r="E467" i="10"/>
  <c r="H467" i="10" s="1"/>
  <c r="E480" i="10"/>
  <c r="H480" i="10" s="1"/>
  <c r="E495" i="10"/>
  <c r="H495" i="10" s="1"/>
  <c r="E312" i="10"/>
  <c r="H312" i="10" s="1"/>
  <c r="E322" i="10"/>
  <c r="H322" i="10" s="1"/>
  <c r="E337" i="10"/>
  <c r="H337" i="10" s="1"/>
  <c r="E383" i="10"/>
  <c r="H383" i="10" s="1"/>
  <c r="E397" i="10"/>
  <c r="H397" i="10" s="1"/>
  <c r="E420" i="10"/>
  <c r="E441" i="10"/>
  <c r="H441" i="10" s="1"/>
  <c r="E315" i="11"/>
  <c r="H315" i="11" s="1"/>
  <c r="E325" i="11"/>
  <c r="H325" i="11" s="1"/>
  <c r="E379" i="11"/>
  <c r="H379" i="11" s="1"/>
  <c r="E311" i="11"/>
  <c r="H311" i="11" s="1"/>
  <c r="E401" i="11"/>
  <c r="H401" i="11" s="1"/>
  <c r="E410" i="11"/>
  <c r="H410" i="11" s="1"/>
  <c r="E389" i="12"/>
  <c r="H389" i="12" s="1"/>
  <c r="E458" i="12"/>
  <c r="H458" i="12" s="1"/>
  <c r="E465" i="12"/>
  <c r="H465" i="12" s="1"/>
  <c r="E479" i="12"/>
  <c r="H479" i="12" s="1"/>
  <c r="E308" i="12"/>
  <c r="E441" i="12"/>
  <c r="H441" i="12" s="1"/>
  <c r="E444" i="12"/>
  <c r="H444" i="12" s="1"/>
  <c r="E467" i="12"/>
  <c r="H467" i="12" s="1"/>
  <c r="E319" i="16"/>
  <c r="E344" i="16"/>
  <c r="H344" i="16" s="1"/>
  <c r="E351" i="16"/>
  <c r="H351" i="16" s="1"/>
  <c r="E403" i="16"/>
  <c r="H403" i="16" s="1"/>
  <c r="E476" i="16"/>
  <c r="H476" i="16" s="1"/>
  <c r="E302" i="16"/>
  <c r="H302" i="16" s="1"/>
  <c r="E335" i="16"/>
  <c r="H335" i="16" s="1"/>
  <c r="E412" i="16"/>
  <c r="H412" i="16" s="1"/>
  <c r="E463" i="16"/>
  <c r="H463" i="16" s="1"/>
  <c r="E296" i="16"/>
  <c r="H296" i="16" s="1"/>
  <c r="E339" i="16"/>
  <c r="H339" i="16" s="1"/>
  <c r="E303" i="16"/>
  <c r="H303" i="16" s="1"/>
  <c r="E309" i="19"/>
  <c r="H309" i="19" s="1"/>
  <c r="E331" i="19"/>
  <c r="H331" i="19" s="1"/>
  <c r="E345" i="19"/>
  <c r="H345" i="19" s="1"/>
  <c r="E354" i="19"/>
  <c r="H354" i="19" s="1"/>
  <c r="E383" i="19"/>
  <c r="H383" i="19" s="1"/>
  <c r="E408" i="19"/>
  <c r="H408" i="19" s="1"/>
  <c r="E417" i="19"/>
  <c r="H417" i="19" s="1"/>
  <c r="E459" i="19"/>
  <c r="E480" i="19"/>
  <c r="H480" i="19" s="1"/>
  <c r="E483" i="19"/>
  <c r="H483" i="19" s="1"/>
  <c r="E296" i="19"/>
  <c r="H296" i="19" s="1"/>
  <c r="E307" i="19"/>
  <c r="H307" i="19" s="1"/>
  <c r="E311" i="19"/>
  <c r="H311" i="19" s="1"/>
  <c r="E363" i="19"/>
  <c r="H363" i="19" s="1"/>
  <c r="E374" i="19"/>
  <c r="H374" i="19" s="1"/>
  <c r="E378" i="19"/>
  <c r="H378" i="19" s="1"/>
  <c r="E433" i="19"/>
  <c r="H433" i="19" s="1"/>
  <c r="E478" i="19"/>
  <c r="H478" i="19" s="1"/>
  <c r="E493" i="19"/>
  <c r="H493" i="19" s="1"/>
  <c r="E422" i="19"/>
  <c r="H422" i="19" s="1"/>
  <c r="E460" i="19"/>
  <c r="H460" i="19" s="1"/>
  <c r="E317" i="19"/>
  <c r="H317" i="19" s="1"/>
  <c r="E330" i="19"/>
  <c r="H330" i="19" s="1"/>
  <c r="E379" i="19"/>
  <c r="H379" i="19" s="1"/>
  <c r="E407" i="19"/>
  <c r="H407" i="19" s="1"/>
  <c r="E393" i="19"/>
  <c r="H393" i="19" s="1"/>
  <c r="E319" i="19"/>
  <c r="H319" i="19" s="1"/>
  <c r="E328" i="19"/>
  <c r="H328" i="19" s="1"/>
  <c r="E409" i="19"/>
  <c r="H409" i="19" s="1"/>
  <c r="E303" i="20"/>
  <c r="H303" i="20" s="1"/>
  <c r="E300" i="20"/>
  <c r="H300" i="20" s="1"/>
  <c r="E327" i="20"/>
  <c r="H327" i="20" s="1"/>
  <c r="E389" i="20"/>
  <c r="H389" i="20" s="1"/>
  <c r="E302" i="20"/>
  <c r="H302" i="20" s="1"/>
  <c r="E314" i="20"/>
  <c r="H314" i="20" s="1"/>
  <c r="E320" i="20"/>
  <c r="H320" i="20" s="1"/>
  <c r="E491" i="20"/>
  <c r="H491" i="20" s="1"/>
  <c r="E357" i="20"/>
  <c r="H357" i="20" s="1"/>
  <c r="E493" i="20"/>
  <c r="H493" i="20" s="1"/>
  <c r="E339" i="21"/>
  <c r="H339" i="21" s="1"/>
  <c r="E298" i="21"/>
  <c r="H298" i="21" s="1"/>
  <c r="E370" i="21"/>
  <c r="H370" i="21" s="1"/>
  <c r="E432" i="21"/>
  <c r="H432" i="21" s="1"/>
  <c r="E371" i="21"/>
  <c r="H371" i="21" s="1"/>
  <c r="E354" i="21"/>
  <c r="H354" i="21" s="1"/>
  <c r="E294" i="25"/>
  <c r="H294" i="25" s="1"/>
  <c r="E328" i="25"/>
  <c r="H328" i="25" s="1"/>
  <c r="E344" i="25"/>
  <c r="H344" i="25" s="1"/>
  <c r="E376" i="25"/>
  <c r="H376" i="25" s="1"/>
  <c r="E484" i="25"/>
  <c r="H484" i="25" s="1"/>
  <c r="E319" i="25"/>
  <c r="H319" i="25" s="1"/>
  <c r="E335" i="25"/>
  <c r="H335" i="25" s="1"/>
  <c r="E389" i="25"/>
  <c r="H389" i="25" s="1"/>
  <c r="E432" i="25"/>
  <c r="H432" i="25" s="1"/>
  <c r="E455" i="25"/>
  <c r="H455" i="25" s="1"/>
  <c r="E458" i="25"/>
  <c r="H458" i="25" s="1"/>
  <c r="E463" i="25"/>
  <c r="H463" i="25" s="1"/>
  <c r="E495" i="25"/>
  <c r="H495" i="25" s="1"/>
  <c r="E347" i="25"/>
  <c r="E408" i="25"/>
  <c r="H408" i="25" s="1"/>
  <c r="E434" i="25"/>
  <c r="H434" i="25" s="1"/>
  <c r="E454" i="25"/>
  <c r="E380" i="25"/>
  <c r="H380" i="25" s="1"/>
  <c r="E315" i="25"/>
  <c r="H315" i="25" s="1"/>
  <c r="E459" i="25"/>
  <c r="H459" i="25" s="1"/>
  <c r="E383" i="25"/>
  <c r="H383" i="25" s="1"/>
  <c r="E301" i="29"/>
  <c r="H301" i="29" s="1"/>
  <c r="E302" i="29"/>
  <c r="H302" i="29" s="1"/>
  <c r="E323" i="29"/>
  <c r="H323" i="29" s="1"/>
  <c r="E327" i="29"/>
  <c r="H327" i="29" s="1"/>
  <c r="E375" i="29"/>
  <c r="E395" i="29"/>
  <c r="H395" i="29" s="1"/>
  <c r="E436" i="29"/>
  <c r="H436" i="29" s="1"/>
  <c r="E300" i="29"/>
  <c r="H300" i="29" s="1"/>
  <c r="E492" i="29"/>
  <c r="H492" i="29" s="1"/>
  <c r="E324" i="29"/>
  <c r="H324" i="29" s="1"/>
  <c r="E360" i="29"/>
  <c r="H360" i="29" s="1"/>
  <c r="E369" i="29"/>
  <c r="H369" i="29" s="1"/>
  <c r="E338" i="29"/>
  <c r="H338" i="29" s="1"/>
  <c r="E315" i="30"/>
  <c r="H315" i="30" s="1"/>
  <c r="E358" i="30"/>
  <c r="H358" i="30" s="1"/>
  <c r="E370" i="30"/>
  <c r="H370" i="30" s="1"/>
  <c r="E471" i="30"/>
  <c r="H471" i="30" s="1"/>
  <c r="E302" i="30"/>
  <c r="E317" i="30"/>
  <c r="H317" i="30" s="1"/>
  <c r="E330" i="30"/>
  <c r="H330" i="30" s="1"/>
  <c r="E345" i="30"/>
  <c r="H345" i="30" s="1"/>
  <c r="E357" i="30"/>
  <c r="H357" i="30" s="1"/>
  <c r="E335" i="30"/>
  <c r="H335" i="30" s="1"/>
  <c r="E359" i="30"/>
  <c r="H359" i="30" s="1"/>
  <c r="H481" i="33"/>
  <c r="H440" i="33"/>
  <c r="E374" i="33"/>
  <c r="H374" i="33" s="1"/>
  <c r="H353" i="33"/>
  <c r="H336" i="33"/>
  <c r="H479" i="34"/>
  <c r="H463" i="34"/>
  <c r="H447" i="34"/>
  <c r="H431" i="34"/>
  <c r="H415" i="34"/>
  <c r="H399" i="34"/>
  <c r="H383" i="34"/>
  <c r="H367" i="34"/>
  <c r="H352" i="34"/>
  <c r="H336" i="34"/>
  <c r="H318" i="34"/>
  <c r="H300" i="34"/>
  <c r="H296" i="34"/>
  <c r="H484" i="1"/>
  <c r="H468" i="1"/>
  <c r="H449" i="1"/>
  <c r="H433" i="1"/>
  <c r="H389" i="1"/>
  <c r="H369" i="1"/>
  <c r="H352" i="1"/>
  <c r="H338" i="1"/>
  <c r="H325" i="1"/>
  <c r="H425" i="2"/>
  <c r="H421" i="2"/>
  <c r="H373" i="2"/>
  <c r="H368" i="2"/>
  <c r="H499" i="3"/>
  <c r="H488" i="3"/>
  <c r="H482" i="3"/>
  <c r="H468" i="3"/>
  <c r="E458" i="3"/>
  <c r="H458" i="3" s="1"/>
  <c r="H452" i="3"/>
  <c r="H440" i="3"/>
  <c r="E437" i="3"/>
  <c r="H437" i="3" s="1"/>
  <c r="H422" i="3"/>
  <c r="H373" i="3"/>
  <c r="H356" i="3"/>
  <c r="H350" i="4"/>
  <c r="H480" i="5"/>
  <c r="E456" i="5"/>
  <c r="H456" i="5" s="1"/>
  <c r="E438" i="5"/>
  <c r="H438" i="5" s="1"/>
  <c r="H436" i="5"/>
  <c r="H427" i="5"/>
  <c r="H419" i="5"/>
  <c r="E385" i="5"/>
  <c r="H374" i="5"/>
  <c r="E359" i="5"/>
  <c r="H359" i="5" s="1"/>
  <c r="H350" i="5"/>
  <c r="E330" i="5"/>
  <c r="H330" i="5" s="1"/>
  <c r="H316" i="5"/>
  <c r="E296" i="5"/>
  <c r="H401" i="6"/>
  <c r="H384" i="6"/>
  <c r="H364" i="6"/>
  <c r="H325" i="6"/>
  <c r="H476" i="7"/>
  <c r="H448" i="7"/>
  <c r="E415" i="7"/>
  <c r="H415" i="7" s="1"/>
  <c r="H413" i="7"/>
  <c r="E407" i="7"/>
  <c r="H407" i="7" s="1"/>
  <c r="E388" i="7"/>
  <c r="H388" i="7" s="1"/>
  <c r="H369" i="7"/>
  <c r="H367" i="7"/>
  <c r="H362" i="7"/>
  <c r="H360" i="7"/>
  <c r="H488" i="8"/>
  <c r="E438" i="8"/>
  <c r="H438" i="8" s="1"/>
  <c r="E434" i="8"/>
  <c r="H434" i="8" s="1"/>
  <c r="E384" i="8"/>
  <c r="H384" i="8" s="1"/>
  <c r="E382" i="8"/>
  <c r="H382" i="8" s="1"/>
  <c r="H380" i="8"/>
  <c r="E369" i="8"/>
  <c r="H369" i="8" s="1"/>
  <c r="H359" i="8"/>
  <c r="E357" i="8"/>
  <c r="H357" i="8" s="1"/>
  <c r="H349" i="8"/>
  <c r="H297" i="8"/>
  <c r="H456" i="9"/>
  <c r="H412" i="9"/>
  <c r="H365" i="9"/>
  <c r="H309" i="9"/>
  <c r="H428" i="10"/>
  <c r="H420" i="10"/>
  <c r="E377" i="10"/>
  <c r="H377" i="10" s="1"/>
  <c r="H348" i="10"/>
  <c r="H408" i="11"/>
  <c r="E473" i="12"/>
  <c r="H473" i="12" s="1"/>
  <c r="E456" i="12"/>
  <c r="H456" i="12" s="1"/>
  <c r="H341" i="12"/>
  <c r="H339" i="12"/>
  <c r="H319" i="12"/>
  <c r="H308" i="12"/>
  <c r="H469" i="13"/>
  <c r="H308" i="13"/>
  <c r="H303" i="13"/>
  <c r="H301" i="13"/>
  <c r="H297" i="13"/>
  <c r="H314" i="16"/>
  <c r="H346" i="4"/>
  <c r="H494" i="5"/>
  <c r="H479" i="5"/>
  <c r="H468" i="5"/>
  <c r="H449" i="5"/>
  <c r="H431" i="5"/>
  <c r="H418" i="5"/>
  <c r="H409" i="5"/>
  <c r="H349" i="5"/>
  <c r="H450" i="6"/>
  <c r="H436" i="6"/>
  <c r="H434" i="6"/>
  <c r="H430" i="6"/>
  <c r="H416" i="6"/>
  <c r="H414" i="6"/>
  <c r="H398" i="6"/>
  <c r="H389" i="6"/>
  <c r="H373" i="6"/>
  <c r="H363" i="6"/>
  <c r="H351" i="6"/>
  <c r="H343" i="6"/>
  <c r="H324" i="6"/>
  <c r="H475" i="7"/>
  <c r="H404" i="7"/>
  <c r="H389" i="7"/>
  <c r="H376" i="7"/>
  <c r="H336" i="7"/>
  <c r="H472" i="8"/>
  <c r="H449" i="8"/>
  <c r="H424" i="8"/>
  <c r="H397" i="8"/>
  <c r="H368" i="8"/>
  <c r="H353" i="8"/>
  <c r="H348" i="8"/>
  <c r="H400" i="9"/>
  <c r="H369" i="9"/>
  <c r="H337" i="9"/>
  <c r="H296" i="9"/>
  <c r="H449" i="10"/>
  <c r="H447" i="10"/>
  <c r="H443" i="10"/>
  <c r="H431" i="10"/>
  <c r="H427" i="10"/>
  <c r="H390" i="10"/>
  <c r="H381" i="10"/>
  <c r="H365" i="10"/>
  <c r="H323" i="10"/>
  <c r="H488" i="11"/>
  <c r="H479" i="11"/>
  <c r="H474" i="11"/>
  <c r="H416" i="11"/>
  <c r="H309" i="11"/>
  <c r="H476" i="12"/>
  <c r="H472" i="12"/>
  <c r="H429" i="12"/>
  <c r="H416" i="12"/>
  <c r="H309" i="12"/>
  <c r="H476" i="13"/>
  <c r="H465" i="13"/>
  <c r="H436" i="13"/>
  <c r="H413" i="13"/>
  <c r="H389" i="13"/>
  <c r="H324" i="13"/>
  <c r="H496" i="14"/>
  <c r="H491" i="14"/>
  <c r="H478" i="14"/>
  <c r="H445" i="14"/>
  <c r="H382" i="14"/>
  <c r="H380" i="14"/>
  <c r="H324" i="14"/>
  <c r="H303" i="14"/>
  <c r="H334" i="15"/>
  <c r="H401" i="9"/>
  <c r="H488" i="10"/>
  <c r="H458" i="10"/>
  <c r="H446" i="10"/>
  <c r="H442" i="10"/>
  <c r="H417" i="10"/>
  <c r="H415" i="10"/>
  <c r="H412" i="10"/>
  <c r="H396" i="10"/>
  <c r="H386" i="10"/>
  <c r="H376" i="10"/>
  <c r="H353" i="10"/>
  <c r="H325" i="10"/>
  <c r="H460" i="11"/>
  <c r="H445" i="11"/>
  <c r="H424" i="11"/>
  <c r="H417" i="11"/>
  <c r="H400" i="11"/>
  <c r="H349" i="11"/>
  <c r="H336" i="11"/>
  <c r="H477" i="12"/>
  <c r="H436" i="12"/>
  <c r="H417" i="12"/>
  <c r="H360" i="12"/>
  <c r="H313" i="12"/>
  <c r="H477" i="13"/>
  <c r="H437" i="13"/>
  <c r="H408" i="13"/>
  <c r="H325" i="13"/>
  <c r="H472" i="14"/>
  <c r="H468" i="14"/>
  <c r="H427" i="14"/>
  <c r="H390" i="14"/>
  <c r="H348" i="14"/>
  <c r="H304" i="23"/>
  <c r="H448" i="13"/>
  <c r="H390" i="13"/>
  <c r="H386" i="13"/>
  <c r="H382" i="13"/>
  <c r="H367" i="13"/>
  <c r="H320" i="13"/>
  <c r="H319" i="13"/>
  <c r="H314" i="13"/>
  <c r="H305" i="13"/>
  <c r="H300" i="13"/>
  <c r="H492" i="14"/>
  <c r="H471" i="14"/>
  <c r="H465" i="14"/>
  <c r="H452" i="14"/>
  <c r="H450" i="14"/>
  <c r="H448" i="14"/>
  <c r="H438" i="14"/>
  <c r="H423" i="14"/>
  <c r="H379" i="14"/>
  <c r="H373" i="14"/>
  <c r="H371" i="14"/>
  <c r="H337" i="14"/>
  <c r="H314" i="14"/>
  <c r="H309" i="14"/>
  <c r="H499" i="15"/>
  <c r="H495" i="15"/>
  <c r="H491" i="15"/>
  <c r="H487" i="15"/>
  <c r="H459" i="15"/>
  <c r="H455" i="15"/>
  <c r="H451" i="15"/>
  <c r="H447" i="15"/>
  <c r="H443" i="15"/>
  <c r="H439" i="15"/>
  <c r="H435" i="15"/>
  <c r="H438" i="16"/>
  <c r="H421" i="17"/>
  <c r="H322" i="17"/>
  <c r="H395" i="13"/>
  <c r="H392" i="13"/>
  <c r="H384" i="13"/>
  <c r="H373" i="13"/>
  <c r="H371" i="13"/>
  <c r="H368" i="13"/>
  <c r="H361" i="13"/>
  <c r="H359" i="13"/>
  <c r="H355" i="13"/>
  <c r="H344" i="13"/>
  <c r="H342" i="13"/>
  <c r="H339" i="13"/>
  <c r="H338" i="13"/>
  <c r="H329" i="13"/>
  <c r="H326" i="13"/>
  <c r="H323" i="13"/>
  <c r="H321" i="13"/>
  <c r="H306" i="13"/>
  <c r="H457" i="14"/>
  <c r="H453" i="14"/>
  <c r="H431" i="14"/>
  <c r="H424" i="14"/>
  <c r="H394" i="14"/>
  <c r="H340" i="14"/>
  <c r="H496" i="15"/>
  <c r="H492" i="15"/>
  <c r="H488" i="15"/>
  <c r="H431" i="15"/>
  <c r="H400" i="15"/>
  <c r="H396" i="15"/>
  <c r="H459" i="19"/>
  <c r="H433" i="20"/>
  <c r="H362" i="20"/>
  <c r="H342" i="22"/>
  <c r="H301" i="14"/>
  <c r="H456" i="15"/>
  <c r="H452" i="15"/>
  <c r="H448" i="15"/>
  <c r="H444" i="15"/>
  <c r="H440" i="15"/>
  <c r="H436" i="15"/>
  <c r="H432" i="15"/>
  <c r="H409" i="15"/>
  <c r="H405" i="15"/>
  <c r="H403" i="15"/>
  <c r="H311" i="15"/>
  <c r="H437" i="16"/>
  <c r="H313" i="22"/>
  <c r="H309" i="22"/>
  <c r="H475" i="23"/>
  <c r="H345" i="15"/>
  <c r="H319" i="16"/>
  <c r="H321" i="17"/>
  <c r="H474" i="19"/>
  <c r="H377" i="20"/>
  <c r="H374" i="21"/>
  <c r="H461" i="24"/>
  <c r="H401" i="15"/>
  <c r="H397" i="15"/>
  <c r="H377" i="15"/>
  <c r="H373" i="15"/>
  <c r="H369" i="15"/>
  <c r="H365" i="15"/>
  <c r="H361" i="15"/>
  <c r="H344" i="15"/>
  <c r="H340" i="15"/>
  <c r="H336" i="15"/>
  <c r="H323" i="15"/>
  <c r="H319" i="15"/>
  <c r="H302" i="15"/>
  <c r="H298" i="15"/>
  <c r="H377" i="16"/>
  <c r="H365" i="16"/>
  <c r="H357" i="16"/>
  <c r="H341" i="16"/>
  <c r="H338" i="16"/>
  <c r="H309" i="16"/>
  <c r="H486" i="17"/>
  <c r="H466" i="17"/>
  <c r="H462" i="17"/>
  <c r="H370" i="17"/>
  <c r="H366" i="17"/>
  <c r="H329" i="17"/>
  <c r="H425" i="19"/>
  <c r="H394" i="19"/>
  <c r="H389" i="19"/>
  <c r="H305" i="19"/>
  <c r="H298" i="19"/>
  <c r="H437" i="20"/>
  <c r="H429" i="20"/>
  <c r="H385" i="20"/>
  <c r="H489" i="21"/>
  <c r="H449" i="21"/>
  <c r="H421" i="21"/>
  <c r="H402" i="21"/>
  <c r="H358" i="21"/>
  <c r="H498" i="22"/>
  <c r="H490" i="22"/>
  <c r="H477" i="22"/>
  <c r="H449" i="22"/>
  <c r="H441" i="22"/>
  <c r="H425" i="22"/>
  <c r="H385" i="22"/>
  <c r="H377" i="22"/>
  <c r="H361" i="22"/>
  <c r="H349" i="22"/>
  <c r="H477" i="23"/>
  <c r="H430" i="23"/>
  <c r="H422" i="23"/>
  <c r="H410" i="23"/>
  <c r="H395" i="23"/>
  <c r="H382" i="23"/>
  <c r="H346" i="23"/>
  <c r="H322" i="23"/>
  <c r="H309" i="23"/>
  <c r="H484" i="24"/>
  <c r="H391" i="24"/>
  <c r="H496" i="25"/>
  <c r="H492" i="25"/>
  <c r="H420" i="25"/>
  <c r="H392" i="25"/>
  <c r="H375" i="25"/>
  <c r="H350" i="26"/>
  <c r="H453" i="27"/>
  <c r="H449" i="27"/>
  <c r="H445" i="27"/>
  <c r="H376" i="15"/>
  <c r="H372" i="15"/>
  <c r="H368" i="15"/>
  <c r="H364" i="15"/>
  <c r="H360" i="15"/>
  <c r="H343" i="15"/>
  <c r="H339" i="15"/>
  <c r="H335" i="15"/>
  <c r="H322" i="15"/>
  <c r="H315" i="15"/>
  <c r="H480" i="16"/>
  <c r="H472" i="16"/>
  <c r="H441" i="16"/>
  <c r="H418" i="16"/>
  <c r="H370" i="16"/>
  <c r="H362" i="16"/>
  <c r="H349" i="16"/>
  <c r="H337" i="16"/>
  <c r="H332" i="16"/>
  <c r="H330" i="16"/>
  <c r="H327" i="16"/>
  <c r="H324" i="16"/>
  <c r="H322" i="16"/>
  <c r="H306" i="16"/>
  <c r="H474" i="17"/>
  <c r="H472" i="17"/>
  <c r="H469" i="17"/>
  <c r="H467" i="17"/>
  <c r="H448" i="17"/>
  <c r="H446" i="17"/>
  <c r="H444" i="17"/>
  <c r="H442" i="17"/>
  <c r="H433" i="17"/>
  <c r="H429" i="17"/>
  <c r="H427" i="17"/>
  <c r="H424" i="17"/>
  <c r="H419" i="17"/>
  <c r="H415" i="17"/>
  <c r="H365" i="17"/>
  <c r="H361" i="17"/>
  <c r="H351" i="17"/>
  <c r="H481" i="18"/>
  <c r="H410" i="18"/>
  <c r="H454" i="19"/>
  <c r="H450" i="19"/>
  <c r="H386" i="19"/>
  <c r="H384" i="19"/>
  <c r="H371" i="19"/>
  <c r="H367" i="19"/>
  <c r="H449" i="20"/>
  <c r="H445" i="20"/>
  <c r="H414" i="20"/>
  <c r="H410" i="20"/>
  <c r="H406" i="20"/>
  <c r="H446" i="21"/>
  <c r="H394" i="21"/>
  <c r="H382" i="21"/>
  <c r="H357" i="21"/>
  <c r="H497" i="22"/>
  <c r="H482" i="22"/>
  <c r="H446" i="22"/>
  <c r="H434" i="22"/>
  <c r="H417" i="22"/>
  <c r="H402" i="22"/>
  <c r="H338" i="22"/>
  <c r="H306" i="22"/>
  <c r="H473" i="23"/>
  <c r="H446" i="23"/>
  <c r="H427" i="23"/>
  <c r="H415" i="23"/>
  <c r="H405" i="23"/>
  <c r="H381" i="23"/>
  <c r="H360" i="23"/>
  <c r="H329" i="23"/>
  <c r="H496" i="24"/>
  <c r="H476" i="24"/>
  <c r="H457" i="24"/>
  <c r="H390" i="24"/>
  <c r="H331" i="24"/>
  <c r="H381" i="25"/>
  <c r="H452" i="26"/>
  <c r="H447" i="26"/>
  <c r="H452" i="27"/>
  <c r="H448" i="27"/>
  <c r="H444" i="27"/>
  <c r="H341" i="31"/>
  <c r="H308" i="23"/>
  <c r="H300" i="23"/>
  <c r="H490" i="24"/>
  <c r="H477" i="24"/>
  <c r="H469" i="24"/>
  <c r="H460" i="24"/>
  <c r="H452" i="24"/>
  <c r="H440" i="24"/>
  <c r="H427" i="24"/>
  <c r="H419" i="24"/>
  <c r="H399" i="24"/>
  <c r="H384" i="24"/>
  <c r="H376" i="24"/>
  <c r="H342" i="24"/>
  <c r="H320" i="24"/>
  <c r="H296" i="24"/>
  <c r="H491" i="25"/>
  <c r="H475" i="25"/>
  <c r="H460" i="25"/>
  <c r="H450" i="25"/>
  <c r="H444" i="25"/>
  <c r="H438" i="25"/>
  <c r="H425" i="25"/>
  <c r="H405" i="25"/>
  <c r="H385" i="25"/>
  <c r="H367" i="25"/>
  <c r="H363" i="25"/>
  <c r="H356" i="25"/>
  <c r="H355" i="25"/>
  <c r="H346" i="25"/>
  <c r="H341" i="25"/>
  <c r="H338" i="25"/>
  <c r="H336" i="25"/>
  <c r="H331" i="25"/>
  <c r="H330" i="25"/>
  <c r="H326" i="25"/>
  <c r="H321" i="25"/>
  <c r="H472" i="26"/>
  <c r="H462" i="26"/>
  <c r="H443" i="26"/>
  <c r="H435" i="26"/>
  <c r="H426" i="26"/>
  <c r="H364" i="26"/>
  <c r="H328" i="26"/>
  <c r="H481" i="27"/>
  <c r="H476" i="27"/>
  <c r="H470" i="27"/>
  <c r="H466" i="27"/>
  <c r="H379" i="27"/>
  <c r="H313" i="27"/>
  <c r="H303" i="27"/>
  <c r="H425" i="28"/>
  <c r="H454" i="29"/>
  <c r="H490" i="30"/>
  <c r="H410" i="30"/>
  <c r="H416" i="32"/>
  <c r="H412" i="32"/>
  <c r="H445" i="24"/>
  <c r="H437" i="24"/>
  <c r="H424" i="24"/>
  <c r="H412" i="24"/>
  <c r="H398" i="24"/>
  <c r="H383" i="24"/>
  <c r="H375" i="24"/>
  <c r="H341" i="24"/>
  <c r="H334" i="24"/>
  <c r="H316" i="24"/>
  <c r="H499" i="25"/>
  <c r="H479" i="25"/>
  <c r="H457" i="25"/>
  <c r="H441" i="25"/>
  <c r="H431" i="25"/>
  <c r="H424" i="25"/>
  <c r="H418" i="25"/>
  <c r="H404" i="25"/>
  <c r="H384" i="25"/>
  <c r="H374" i="25"/>
  <c r="H366" i="25"/>
  <c r="H362" i="25"/>
  <c r="H340" i="25"/>
  <c r="H499" i="26"/>
  <c r="H469" i="26"/>
  <c r="H461" i="26"/>
  <c r="H434" i="26"/>
  <c r="H425" i="26"/>
  <c r="H408" i="26"/>
  <c r="H398" i="26"/>
  <c r="H374" i="26"/>
  <c r="H363" i="26"/>
  <c r="H342" i="26"/>
  <c r="H300" i="26"/>
  <c r="H480" i="27"/>
  <c r="H469" i="27"/>
  <c r="H465" i="27"/>
  <c r="H382" i="27"/>
  <c r="H312" i="27"/>
  <c r="H302" i="27"/>
  <c r="H418" i="27"/>
  <c r="H407" i="27"/>
  <c r="H376" i="27"/>
  <c r="H372" i="27"/>
  <c r="H368" i="27"/>
  <c r="H364" i="27"/>
  <c r="H362" i="27"/>
  <c r="H353" i="27"/>
  <c r="H349" i="27"/>
  <c r="H340" i="27"/>
  <c r="H330" i="27"/>
  <c r="H449" i="28"/>
  <c r="H479" i="29"/>
  <c r="H446" i="30"/>
  <c r="H434" i="30"/>
  <c r="H395" i="30"/>
  <c r="H374" i="30"/>
  <c r="H367" i="30"/>
  <c r="H425" i="31"/>
  <c r="H395" i="31"/>
  <c r="H367" i="31"/>
  <c r="H361" i="31"/>
  <c r="H348" i="31"/>
  <c r="H340" i="31"/>
  <c r="H476" i="32"/>
  <c r="H460" i="32"/>
  <c r="H453" i="32"/>
  <c r="H436" i="32"/>
  <c r="H396" i="32"/>
  <c r="H380" i="32"/>
  <c r="H376" i="32"/>
  <c r="H368" i="32"/>
  <c r="H348" i="32"/>
  <c r="H331" i="32"/>
  <c r="H319" i="32"/>
  <c r="H303" i="32"/>
  <c r="H413" i="27"/>
  <c r="H404" i="27"/>
  <c r="H384" i="27"/>
  <c r="H361" i="27"/>
  <c r="H329" i="27"/>
  <c r="H300" i="27"/>
  <c r="H298" i="27"/>
  <c r="H486" i="28"/>
  <c r="H474" i="28"/>
  <c r="H419" i="28"/>
  <c r="H367" i="28"/>
  <c r="H351" i="28"/>
  <c r="H375" i="29"/>
  <c r="H458" i="30"/>
  <c r="H414" i="30"/>
  <c r="H403" i="30"/>
  <c r="H391" i="30"/>
  <c r="H339" i="30"/>
  <c r="H327" i="30"/>
  <c r="H439" i="31"/>
  <c r="H360" i="31"/>
  <c r="H336" i="31"/>
  <c r="H452" i="32"/>
  <c r="H420" i="32"/>
  <c r="H408" i="32"/>
  <c r="H373" i="32"/>
  <c r="H357" i="32"/>
  <c r="H312" i="32"/>
  <c r="H210" i="10"/>
  <c r="D11" i="2"/>
  <c r="F151" i="2"/>
  <c r="G151" i="25"/>
  <c r="H151" i="25" s="1"/>
  <c r="H152" i="16"/>
  <c r="H239" i="12"/>
  <c r="H235" i="11"/>
  <c r="H186" i="10"/>
  <c r="H152" i="8"/>
  <c r="H164" i="33"/>
  <c r="H186" i="33"/>
  <c r="F151" i="25"/>
  <c r="D11" i="22"/>
  <c r="D11" i="14"/>
  <c r="F151" i="14"/>
  <c r="D11" i="32"/>
  <c r="G151" i="32"/>
  <c r="H151" i="26"/>
  <c r="G151" i="22"/>
  <c r="H151" i="17"/>
  <c r="H216" i="12"/>
  <c r="H176" i="11"/>
  <c r="H187" i="11"/>
  <c r="H256" i="11"/>
  <c r="H165" i="6"/>
  <c r="H183" i="33"/>
  <c r="H156" i="33"/>
  <c r="D8" i="32"/>
  <c r="F11" i="32" s="1"/>
  <c r="F151" i="21"/>
  <c r="F151" i="17"/>
  <c r="D8" i="17"/>
  <c r="H161" i="33"/>
  <c r="F151" i="1"/>
  <c r="D11" i="1"/>
  <c r="F253" i="5"/>
  <c r="F151" i="5"/>
  <c r="D11" i="5"/>
  <c r="G11" i="5" s="1"/>
  <c r="D11" i="9"/>
  <c r="F151" i="9"/>
  <c r="H174" i="33"/>
  <c r="H216" i="33"/>
  <c r="H262" i="33"/>
  <c r="H273" i="31"/>
  <c r="H283" i="31"/>
  <c r="H152" i="29"/>
  <c r="G11" i="28"/>
  <c r="H205" i="34"/>
  <c r="H201" i="34"/>
  <c r="H197" i="34"/>
  <c r="H279" i="1"/>
  <c r="H271" i="1"/>
  <c r="H267" i="1"/>
  <c r="H226" i="1"/>
  <c r="H222" i="1"/>
  <c r="H158" i="1"/>
  <c r="H242" i="2"/>
  <c r="H171" i="2"/>
  <c r="H161" i="2"/>
  <c r="H261" i="3"/>
  <c r="H257" i="3"/>
  <c r="H255" i="3"/>
  <c r="H262" i="4"/>
  <c r="H246" i="4"/>
  <c r="H238" i="4"/>
  <c r="H234" i="6"/>
  <c r="H243" i="7"/>
  <c r="H271" i="8"/>
  <c r="H265" i="8"/>
  <c r="H216" i="9"/>
  <c r="H198" i="9"/>
  <c r="H167" i="9"/>
  <c r="H163" i="9"/>
  <c r="H282" i="10"/>
  <c r="H280" i="10"/>
  <c r="H252" i="10"/>
  <c r="H274" i="11"/>
  <c r="H263" i="11"/>
  <c r="H170" i="11"/>
  <c r="H279" i="12"/>
  <c r="H251" i="12"/>
  <c r="H227" i="12"/>
  <c r="H223" i="12"/>
  <c r="H265" i="13"/>
  <c r="H261" i="13"/>
  <c r="H257" i="13"/>
  <c r="H255" i="13"/>
  <c r="H192" i="33"/>
  <c r="H231" i="33"/>
  <c r="H248" i="33"/>
  <c r="H272" i="33"/>
  <c r="H151" i="32"/>
  <c r="H198" i="31"/>
  <c r="H177" i="31"/>
  <c r="H151" i="31"/>
  <c r="D11" i="4"/>
  <c r="G11" i="4" s="1"/>
  <c r="H231" i="1"/>
  <c r="H152" i="21"/>
  <c r="H206" i="34"/>
  <c r="H202" i="34"/>
  <c r="H198" i="34"/>
  <c r="H211" i="1"/>
  <c r="H207" i="1"/>
  <c r="H175" i="1"/>
  <c r="H287" i="2"/>
  <c r="H276" i="2"/>
  <c r="H243" i="2"/>
  <c r="H213" i="2"/>
  <c r="H202" i="2"/>
  <c r="H199" i="2"/>
  <c r="H191" i="2"/>
  <c r="H172" i="2"/>
  <c r="H162" i="2"/>
  <c r="H158" i="2"/>
  <c r="H285" i="3"/>
  <c r="H281" i="3"/>
  <c r="H277" i="3"/>
  <c r="H273" i="3"/>
  <c r="H269" i="3"/>
  <c r="H258" i="3"/>
  <c r="H172" i="3"/>
  <c r="H163" i="3"/>
  <c r="H156" i="3"/>
  <c r="H285" i="4"/>
  <c r="H216" i="4"/>
  <c r="H177" i="4"/>
  <c r="H173" i="4"/>
  <c r="H169" i="4"/>
  <c r="H261" i="5"/>
  <c r="H257" i="5"/>
  <c r="H204" i="5"/>
  <c r="H222" i="6"/>
  <c r="H218" i="6"/>
  <c r="H214" i="6"/>
  <c r="H260" i="7"/>
  <c r="H214" i="10"/>
  <c r="H287" i="13"/>
  <c r="H231" i="4"/>
  <c r="H199" i="4"/>
  <c r="H168" i="4"/>
  <c r="H160" i="4"/>
  <c r="H265" i="5"/>
  <c r="H260" i="5"/>
  <c r="H215" i="5"/>
  <c r="H170" i="5"/>
  <c r="H231" i="6"/>
  <c r="H199" i="6"/>
  <c r="H182" i="6"/>
  <c r="H178" i="6"/>
  <c r="H172" i="6"/>
  <c r="H179" i="7"/>
  <c r="H164" i="7"/>
  <c r="H162" i="7"/>
  <c r="H267" i="8"/>
  <c r="H264" i="8"/>
  <c r="H240" i="8"/>
  <c r="H192" i="8"/>
  <c r="H188" i="8"/>
  <c r="H171" i="8"/>
  <c r="H274" i="9"/>
  <c r="H236" i="9"/>
  <c r="H215" i="9"/>
  <c r="H195" i="9"/>
  <c r="H181" i="9"/>
  <c r="H177" i="9"/>
  <c r="H288" i="10"/>
  <c r="H285" i="10"/>
  <c r="H251" i="10"/>
  <c r="H242" i="10"/>
  <c r="H215" i="10"/>
  <c r="H206" i="10"/>
  <c r="H170" i="10"/>
  <c r="H273" i="11"/>
  <c r="H267" i="11"/>
  <c r="H217" i="11"/>
  <c r="H214" i="11"/>
  <c r="H210" i="11"/>
  <c r="H195" i="11"/>
  <c r="H185" i="11"/>
  <c r="H179" i="11"/>
  <c r="H166" i="11"/>
  <c r="H270" i="12"/>
  <c r="H246" i="12"/>
  <c r="H234" i="12"/>
  <c r="H228" i="12"/>
  <c r="H213" i="12"/>
  <c r="H185" i="12"/>
  <c r="H171" i="12"/>
  <c r="H168" i="12"/>
  <c r="H154" i="12"/>
  <c r="H233" i="13"/>
  <c r="H275" i="26"/>
  <c r="H271" i="26"/>
  <c r="H227" i="26"/>
  <c r="H223" i="26"/>
  <c r="H221" i="26"/>
  <c r="H217" i="26"/>
  <c r="H206" i="26"/>
  <c r="H202" i="26"/>
  <c r="H221" i="29"/>
  <c r="H200" i="29"/>
  <c r="H265" i="30"/>
  <c r="H225" i="31"/>
  <c r="H270" i="32"/>
  <c r="H226" i="32"/>
  <c r="H222" i="32"/>
  <c r="H177" i="32"/>
  <c r="H173" i="32"/>
  <c r="H163" i="32"/>
  <c r="H198" i="13"/>
  <c r="H204" i="15"/>
  <c r="H199" i="15"/>
  <c r="H164" i="15"/>
  <c r="H273" i="17"/>
  <c r="H262" i="17"/>
  <c r="H241" i="17"/>
  <c r="H197" i="17"/>
  <c r="H164" i="17"/>
  <c r="H158" i="17"/>
  <c r="H155" i="17"/>
  <c r="H260" i="18"/>
  <c r="H265" i="19"/>
  <c r="H238" i="19"/>
  <c r="H235" i="19"/>
  <c r="H213" i="19"/>
  <c r="H197" i="19"/>
  <c r="H176" i="19"/>
  <c r="H171" i="19"/>
  <c r="H160" i="20"/>
  <c r="H252" i="21"/>
  <c r="H248" i="21"/>
  <c r="H179" i="21"/>
  <c r="H163" i="21"/>
  <c r="H240" i="22"/>
  <c r="H227" i="22"/>
  <c r="H212" i="23"/>
  <c r="H204" i="23"/>
  <c r="H197" i="23"/>
  <c r="H156" i="23"/>
  <c r="H280" i="24"/>
  <c r="H234" i="25"/>
  <c r="H204" i="25"/>
  <c r="H276" i="26"/>
  <c r="H272" i="26"/>
  <c r="H228" i="26"/>
  <c r="H224" i="26"/>
  <c r="H218" i="26"/>
  <c r="H181" i="26"/>
  <c r="H171" i="26"/>
  <c r="H160" i="26"/>
  <c r="H204" i="27"/>
  <c r="H220" i="28"/>
  <c r="H197" i="28"/>
  <c r="H204" i="29"/>
  <c r="H272" i="30"/>
  <c r="H221" i="30"/>
  <c r="H209" i="30"/>
  <c r="H188" i="30"/>
  <c r="H155" i="30"/>
  <c r="H269" i="31"/>
  <c r="H236" i="31"/>
  <c r="H213" i="31"/>
  <c r="H283" i="32"/>
  <c r="H257" i="32"/>
  <c r="H246" i="32"/>
  <c r="H241" i="32"/>
  <c r="H237" i="32"/>
  <c r="H234" i="32"/>
  <c r="H231" i="32"/>
  <c r="H216" i="32"/>
  <c r="H206" i="32"/>
  <c r="H182" i="32"/>
  <c r="H178" i="32"/>
  <c r="H284" i="15"/>
  <c r="H268" i="15"/>
  <c r="H264" i="15"/>
  <c r="H159" i="15"/>
  <c r="H287" i="16"/>
  <c r="H239" i="16"/>
  <c r="H213" i="16"/>
  <c r="H205" i="16"/>
  <c r="H193" i="16"/>
  <c r="H185" i="16"/>
  <c r="H246" i="17"/>
  <c r="H242" i="17"/>
  <c r="H185" i="17"/>
  <c r="H264" i="18"/>
  <c r="H212" i="18"/>
  <c r="H284" i="19"/>
  <c r="H285" i="21"/>
  <c r="H201" i="21"/>
  <c r="H195" i="21"/>
  <c r="H280" i="22"/>
  <c r="H276" i="22"/>
  <c r="H241" i="22"/>
  <c r="H228" i="22"/>
  <c r="H200" i="22"/>
  <c r="H180" i="22"/>
  <c r="H205" i="23"/>
  <c r="H201" i="23"/>
  <c r="H241" i="24"/>
  <c r="H220" i="24"/>
  <c r="H188" i="24"/>
  <c r="H168" i="24"/>
  <c r="H273" i="25"/>
  <c r="H166" i="32"/>
  <c r="H151" i="27"/>
  <c r="E151" i="34"/>
  <c r="G151" i="34"/>
  <c r="C11" i="34"/>
  <c r="E196" i="34"/>
  <c r="H196" i="34" s="1"/>
  <c r="E154" i="1"/>
  <c r="H154" i="1" s="1"/>
  <c r="E157" i="1"/>
  <c r="H157" i="1" s="1"/>
  <c r="E151" i="1"/>
  <c r="E173" i="1"/>
  <c r="H173" i="1" s="1"/>
  <c r="E177" i="1"/>
  <c r="H177" i="1" s="1"/>
  <c r="G151" i="1"/>
  <c r="E174" i="13"/>
  <c r="H174" i="13" s="1"/>
  <c r="E176" i="13"/>
  <c r="H176" i="13" s="1"/>
  <c r="E187" i="13"/>
  <c r="H187" i="13" s="1"/>
  <c r="E253" i="13"/>
  <c r="E173" i="13"/>
  <c r="H173" i="13" s="1"/>
  <c r="E268" i="13"/>
  <c r="H268" i="13" s="1"/>
  <c r="E175" i="13"/>
  <c r="H175" i="13" s="1"/>
  <c r="E195" i="13"/>
  <c r="H195" i="13" s="1"/>
  <c r="E210" i="13"/>
  <c r="H210" i="13" s="1"/>
  <c r="E194" i="13"/>
  <c r="H194" i="13" s="1"/>
  <c r="E152" i="13"/>
  <c r="C8" i="13"/>
  <c r="E13" i="13" s="1"/>
  <c r="E169" i="14"/>
  <c r="H169" i="14" s="1"/>
  <c r="E172" i="14"/>
  <c r="H172" i="14" s="1"/>
  <c r="E256" i="14"/>
  <c r="H256" i="14" s="1"/>
  <c r="E247" i="14"/>
  <c r="H247" i="14" s="1"/>
  <c r="E248" i="14"/>
  <c r="H248" i="14" s="1"/>
  <c r="E268" i="14"/>
  <c r="H268" i="14" s="1"/>
  <c r="E230" i="14"/>
  <c r="H230" i="14" s="1"/>
  <c r="E203" i="14"/>
  <c r="H203" i="14" s="1"/>
  <c r="E218" i="14"/>
  <c r="H218" i="14" s="1"/>
  <c r="E156" i="30"/>
  <c r="H156" i="30" s="1"/>
  <c r="E165" i="30"/>
  <c r="E238" i="30"/>
  <c r="H238" i="30" s="1"/>
  <c r="E196" i="30"/>
  <c r="E157" i="30"/>
  <c r="H157" i="30" s="1"/>
  <c r="E253" i="1"/>
  <c r="E229" i="1"/>
  <c r="H229" i="1" s="1"/>
  <c r="H253" i="13"/>
  <c r="E209" i="13"/>
  <c r="H209" i="13" s="1"/>
  <c r="E165" i="13"/>
  <c r="H165" i="13" s="1"/>
  <c r="E249" i="13"/>
  <c r="H249" i="13" s="1"/>
  <c r="E159" i="13"/>
  <c r="H159" i="13" s="1"/>
  <c r="E151" i="13"/>
  <c r="H167" i="2"/>
  <c r="E176" i="9"/>
  <c r="H176" i="9" s="1"/>
  <c r="E196" i="9"/>
  <c r="H196" i="9" s="1"/>
  <c r="E210" i="9"/>
  <c r="E237" i="9"/>
  <c r="H237" i="9" s="1"/>
  <c r="E154" i="9"/>
  <c r="H154" i="9" s="1"/>
  <c r="E157" i="9"/>
  <c r="H157" i="9" s="1"/>
  <c r="E235" i="9"/>
  <c r="H235" i="9" s="1"/>
  <c r="E252" i="9"/>
  <c r="H252" i="9" s="1"/>
  <c r="E249" i="9"/>
  <c r="H249" i="9" s="1"/>
  <c r="E186" i="9"/>
  <c r="H186" i="9" s="1"/>
  <c r="E209" i="9"/>
  <c r="H209" i="9" s="1"/>
  <c r="C11" i="9"/>
  <c r="E164" i="21"/>
  <c r="H164" i="21" s="1"/>
  <c r="E253" i="21"/>
  <c r="H253" i="21" s="1"/>
  <c r="E165" i="21"/>
  <c r="H165" i="21" s="1"/>
  <c r="E174" i="21"/>
  <c r="H174" i="21" s="1"/>
  <c r="E247" i="21"/>
  <c r="E237" i="21"/>
  <c r="H237" i="21" s="1"/>
  <c r="E257" i="21"/>
  <c r="E173" i="16"/>
  <c r="E177" i="21"/>
  <c r="H177" i="21" s="1"/>
  <c r="E232" i="21"/>
  <c r="H232" i="21" s="1"/>
  <c r="E235" i="21"/>
  <c r="H235" i="21" s="1"/>
  <c r="E229" i="16"/>
  <c r="H229" i="16" s="1"/>
  <c r="E216" i="14"/>
  <c r="H216" i="14" s="1"/>
  <c r="E165" i="14"/>
  <c r="H165" i="14" s="1"/>
  <c r="E237" i="14"/>
  <c r="H237" i="14" s="1"/>
  <c r="E253" i="14"/>
  <c r="H253" i="14" s="1"/>
  <c r="E174" i="14"/>
  <c r="H174" i="14" s="1"/>
  <c r="E186" i="14"/>
  <c r="H186" i="14" s="1"/>
  <c r="E187" i="14"/>
  <c r="H187" i="14" s="1"/>
  <c r="G151" i="13"/>
  <c r="E186" i="13"/>
  <c r="H186" i="13" s="1"/>
  <c r="H183" i="11"/>
  <c r="E151" i="9"/>
  <c r="H151" i="9" s="1"/>
  <c r="H158" i="7"/>
  <c r="H175" i="2"/>
  <c r="E232" i="1"/>
  <c r="H232" i="1" s="1"/>
  <c r="E165" i="33"/>
  <c r="H165" i="33" s="1"/>
  <c r="E170" i="33"/>
  <c r="H170" i="33" s="1"/>
  <c r="E175" i="33"/>
  <c r="H175" i="33" s="1"/>
  <c r="E182" i="33"/>
  <c r="H182" i="33" s="1"/>
  <c r="E185" i="33"/>
  <c r="H185" i="33" s="1"/>
  <c r="E187" i="33"/>
  <c r="H187" i="33" s="1"/>
  <c r="E189" i="33"/>
  <c r="H189" i="33" s="1"/>
  <c r="E193" i="33"/>
  <c r="H193" i="33" s="1"/>
  <c r="E198" i="33"/>
  <c r="H198" i="33" s="1"/>
  <c r="E201" i="33"/>
  <c r="H201" i="33" s="1"/>
  <c r="E205" i="33"/>
  <c r="H205" i="33" s="1"/>
  <c r="E219" i="33"/>
  <c r="H219" i="33" s="1"/>
  <c r="E230" i="33"/>
  <c r="E232" i="33"/>
  <c r="H232" i="33" s="1"/>
  <c r="E247" i="33"/>
  <c r="H247" i="33" s="1"/>
  <c r="E254" i="33"/>
  <c r="H254" i="33" s="1"/>
  <c r="E273" i="33"/>
  <c r="H273" i="33" s="1"/>
  <c r="E281" i="33"/>
  <c r="H281" i="33" s="1"/>
  <c r="E153" i="33"/>
  <c r="H153" i="33" s="1"/>
  <c r="E176" i="29"/>
  <c r="H176" i="29" s="1"/>
  <c r="E182" i="29"/>
  <c r="H182" i="29" s="1"/>
  <c r="C11" i="13"/>
  <c r="E160" i="2"/>
  <c r="H160" i="2" s="1"/>
  <c r="E187" i="2"/>
  <c r="H187" i="2" s="1"/>
  <c r="E239" i="2"/>
  <c r="H239" i="2" s="1"/>
  <c r="E253" i="2"/>
  <c r="H253" i="2" s="1"/>
  <c r="C11" i="2"/>
  <c r="E248" i="2"/>
  <c r="H248" i="2" s="1"/>
  <c r="E262" i="2"/>
  <c r="H262" i="2" s="1"/>
  <c r="E286" i="2"/>
  <c r="H286" i="2" s="1"/>
  <c r="E154" i="7"/>
  <c r="H154" i="7" s="1"/>
  <c r="E160" i="7"/>
  <c r="E203" i="7"/>
  <c r="H203" i="7" s="1"/>
  <c r="E214" i="7"/>
  <c r="H214" i="7" s="1"/>
  <c r="E230" i="7"/>
  <c r="H230" i="7" s="1"/>
  <c r="E258" i="7"/>
  <c r="H258" i="7" s="1"/>
  <c r="E181" i="7"/>
  <c r="E187" i="7"/>
  <c r="H187" i="7" s="1"/>
  <c r="E232" i="7"/>
  <c r="H232" i="7" s="1"/>
  <c r="E245" i="7"/>
  <c r="E273" i="7"/>
  <c r="H273" i="7" s="1"/>
  <c r="E159" i="7"/>
  <c r="H159" i="7" s="1"/>
  <c r="E186" i="7"/>
  <c r="H186" i="7" s="1"/>
  <c r="E195" i="7"/>
  <c r="H195" i="7" s="1"/>
  <c r="E206" i="7"/>
  <c r="H206" i="7" s="1"/>
  <c r="E153" i="7"/>
  <c r="H153" i="7" s="1"/>
  <c r="E182" i="7"/>
  <c r="H182" i="7" s="1"/>
  <c r="E271" i="7"/>
  <c r="H271" i="7" s="1"/>
  <c r="E154" i="8"/>
  <c r="H154" i="8" s="1"/>
  <c r="E169" i="8"/>
  <c r="H169" i="8" s="1"/>
  <c r="E182" i="8"/>
  <c r="H182" i="8" s="1"/>
  <c r="E219" i="8"/>
  <c r="H219" i="8" s="1"/>
  <c r="E164" i="8"/>
  <c r="H164" i="8" s="1"/>
  <c r="E253" i="8"/>
  <c r="H253" i="8" s="1"/>
  <c r="C11" i="8"/>
  <c r="E181" i="8"/>
  <c r="H181" i="8" s="1"/>
  <c r="E186" i="8"/>
  <c r="H186" i="8" s="1"/>
  <c r="E235" i="8"/>
  <c r="H235" i="8" s="1"/>
  <c r="E166" i="20"/>
  <c r="H166" i="20" s="1"/>
  <c r="E196" i="20"/>
  <c r="E208" i="20"/>
  <c r="H208" i="20" s="1"/>
  <c r="E216" i="20"/>
  <c r="H216" i="20" s="1"/>
  <c r="E183" i="20"/>
  <c r="E153" i="20"/>
  <c r="E203" i="20"/>
  <c r="H203" i="20" s="1"/>
  <c r="E209" i="20"/>
  <c r="H209" i="20" s="1"/>
  <c r="C11" i="20"/>
  <c r="G11" i="20" s="1"/>
  <c r="E238" i="25"/>
  <c r="H238" i="25" s="1"/>
  <c r="E174" i="25"/>
  <c r="E232" i="25"/>
  <c r="H232" i="25" s="1"/>
  <c r="E169" i="25"/>
  <c r="H169" i="25" s="1"/>
  <c r="E196" i="25"/>
  <c r="H196" i="25" s="1"/>
  <c r="E247" i="25"/>
  <c r="H247" i="25" s="1"/>
  <c r="E268" i="25"/>
  <c r="H268" i="25" s="1"/>
  <c r="E235" i="25"/>
  <c r="E249" i="25"/>
  <c r="H249" i="25" s="1"/>
  <c r="E162" i="25"/>
  <c r="H162" i="25" s="1"/>
  <c r="E210" i="25"/>
  <c r="H210" i="25" s="1"/>
  <c r="E240" i="25"/>
  <c r="H240" i="25" s="1"/>
  <c r="C11" i="25"/>
  <c r="E185" i="28"/>
  <c r="E209" i="28"/>
  <c r="H209" i="28" s="1"/>
  <c r="E245" i="28"/>
  <c r="H245" i="28" s="1"/>
  <c r="E187" i="28"/>
  <c r="H187" i="28" s="1"/>
  <c r="E219" i="28"/>
  <c r="H219" i="28" s="1"/>
  <c r="E222" i="28"/>
  <c r="H222" i="28" s="1"/>
  <c r="E268" i="28"/>
  <c r="H268" i="28" s="1"/>
  <c r="E286" i="28"/>
  <c r="H286" i="28" s="1"/>
  <c r="E162" i="28"/>
  <c r="H162" i="28" s="1"/>
  <c r="E168" i="28"/>
  <c r="H168" i="28" s="1"/>
  <c r="E200" i="28"/>
  <c r="H200" i="28" s="1"/>
  <c r="E208" i="28"/>
  <c r="H208" i="28" s="1"/>
  <c r="E206" i="28"/>
  <c r="H206" i="28" s="1"/>
  <c r="E160" i="28"/>
  <c r="H160" i="28" s="1"/>
  <c r="H204" i="33"/>
  <c r="H171" i="33"/>
  <c r="E168" i="33"/>
  <c r="H168" i="33" s="1"/>
  <c r="E235" i="1"/>
  <c r="H235" i="1" s="1"/>
  <c r="H233" i="2"/>
  <c r="E232" i="14"/>
  <c r="H232" i="14" s="1"/>
  <c r="E249" i="14"/>
  <c r="H249" i="14" s="1"/>
  <c r="E247" i="13"/>
  <c r="H247" i="13" s="1"/>
  <c r="E178" i="13"/>
  <c r="H178" i="13" s="1"/>
  <c r="H183" i="5"/>
  <c r="H270" i="33"/>
  <c r="C11" i="14"/>
  <c r="E163" i="33"/>
  <c r="H163" i="33" s="1"/>
  <c r="E162" i="33"/>
  <c r="H162" i="33" s="1"/>
  <c r="E184" i="33"/>
  <c r="H184" i="33" s="1"/>
  <c r="E194" i="33"/>
  <c r="E250" i="33"/>
  <c r="H250" i="33" s="1"/>
  <c r="E288" i="33"/>
  <c r="G151" i="33"/>
  <c r="E167" i="33"/>
  <c r="H167" i="33" s="1"/>
  <c r="E154" i="33"/>
  <c r="H154" i="33" s="1"/>
  <c r="E159" i="33"/>
  <c r="H159" i="33" s="1"/>
  <c r="E283" i="33"/>
  <c r="H283" i="33" s="1"/>
  <c r="E280" i="33"/>
  <c r="H280" i="33" s="1"/>
  <c r="E266" i="33"/>
  <c r="H266" i="33" s="1"/>
  <c r="E263" i="33"/>
  <c r="H263" i="33" s="1"/>
  <c r="E218" i="33"/>
  <c r="H218" i="33" s="1"/>
  <c r="E257" i="33"/>
  <c r="E277" i="33"/>
  <c r="E285" i="33"/>
  <c r="H285" i="33" s="1"/>
  <c r="E152" i="33"/>
  <c r="H152" i="33" s="1"/>
  <c r="E157" i="33"/>
  <c r="H157" i="33" s="1"/>
  <c r="E160" i="33"/>
  <c r="H160" i="33" s="1"/>
  <c r="E282" i="33"/>
  <c r="H282" i="33" s="1"/>
  <c r="E256" i="33"/>
  <c r="E156" i="16"/>
  <c r="H156" i="16" s="1"/>
  <c r="E165" i="16"/>
  <c r="H165" i="16" s="1"/>
  <c r="E182" i="16"/>
  <c r="H182" i="16" s="1"/>
  <c r="E163" i="16"/>
  <c r="E251" i="16"/>
  <c r="H251" i="16" s="1"/>
  <c r="E249" i="16"/>
  <c r="H249" i="16" s="1"/>
  <c r="E256" i="16"/>
  <c r="H256" i="16" s="1"/>
  <c r="E235" i="16"/>
  <c r="H235" i="16" s="1"/>
  <c r="E157" i="16"/>
  <c r="H157" i="16" s="1"/>
  <c r="C11" i="16"/>
  <c r="G11" i="16" s="1"/>
  <c r="E168" i="29"/>
  <c r="H168" i="29" s="1"/>
  <c r="E180" i="29"/>
  <c r="H180" i="29" s="1"/>
  <c r="E220" i="29"/>
  <c r="H220" i="29" s="1"/>
  <c r="E214" i="29"/>
  <c r="H214" i="29" s="1"/>
  <c r="E195" i="29"/>
  <c r="H195" i="29" s="1"/>
  <c r="E164" i="29"/>
  <c r="H164" i="29" s="1"/>
  <c r="E288" i="29"/>
  <c r="H288" i="29" s="1"/>
  <c r="E282" i="29"/>
  <c r="H282" i="29" s="1"/>
  <c r="E239" i="29"/>
  <c r="H239" i="29" s="1"/>
  <c r="E163" i="29"/>
  <c r="H163" i="29" s="1"/>
  <c r="E157" i="29"/>
  <c r="H157" i="29" s="1"/>
  <c r="E173" i="29"/>
  <c r="H173" i="29" s="1"/>
  <c r="E196" i="29"/>
  <c r="H196" i="29" s="1"/>
  <c r="E160" i="29"/>
  <c r="H160" i="29" s="1"/>
  <c r="E178" i="29"/>
  <c r="H178" i="29" s="1"/>
  <c r="E208" i="29"/>
  <c r="H208" i="29" s="1"/>
  <c r="E283" i="29"/>
  <c r="H283" i="29" s="1"/>
  <c r="E233" i="29"/>
  <c r="H233" i="29" s="1"/>
  <c r="E254" i="29"/>
  <c r="H254" i="29" s="1"/>
  <c r="E247" i="29"/>
  <c r="H247" i="29" s="1"/>
  <c r="H277" i="33"/>
  <c r="E191" i="33"/>
  <c r="H191" i="33" s="1"/>
  <c r="E209" i="34"/>
  <c r="H209" i="34" s="1"/>
  <c r="E203" i="1"/>
  <c r="H203" i="1" s="1"/>
  <c r="E196" i="1"/>
  <c r="H196" i="1" s="1"/>
  <c r="E189" i="21"/>
  <c r="H189" i="21" s="1"/>
  <c r="E186" i="21"/>
  <c r="H186" i="21" s="1"/>
  <c r="G151" i="21"/>
  <c r="H151" i="21" s="1"/>
  <c r="E175" i="16"/>
  <c r="H175" i="16" s="1"/>
  <c r="E183" i="16"/>
  <c r="H183" i="16" s="1"/>
  <c r="E232" i="16"/>
  <c r="H232" i="16" s="1"/>
  <c r="E196" i="14"/>
  <c r="H196" i="14" s="1"/>
  <c r="E177" i="14"/>
  <c r="H177" i="14" s="1"/>
  <c r="E229" i="14"/>
  <c r="H229" i="14" s="1"/>
  <c r="E266" i="14"/>
  <c r="H266" i="14" s="1"/>
  <c r="E235" i="14"/>
  <c r="H235" i="14" s="1"/>
  <c r="G151" i="14"/>
  <c r="H151" i="14" s="1"/>
  <c r="E157" i="13"/>
  <c r="H157" i="13" s="1"/>
  <c r="E169" i="13"/>
  <c r="H169" i="13" s="1"/>
  <c r="E235" i="13"/>
  <c r="H235" i="13" s="1"/>
  <c r="E238" i="13"/>
  <c r="H238" i="13" s="1"/>
  <c r="E240" i="13"/>
  <c r="H240" i="13" s="1"/>
  <c r="E256" i="13"/>
  <c r="H256" i="13" s="1"/>
  <c r="E196" i="13"/>
  <c r="H196" i="13" s="1"/>
  <c r="E232" i="13"/>
  <c r="H232" i="13" s="1"/>
  <c r="H208" i="12"/>
  <c r="H216" i="7"/>
  <c r="H179" i="2"/>
  <c r="H249" i="2"/>
  <c r="E173" i="33"/>
  <c r="H173" i="33" s="1"/>
  <c r="E151" i="33"/>
  <c r="E166" i="33"/>
  <c r="H166" i="33" s="1"/>
  <c r="E178" i="33"/>
  <c r="H178" i="33" s="1"/>
  <c r="E180" i="33"/>
  <c r="H180" i="33" s="1"/>
  <c r="E196" i="33"/>
  <c r="E199" i="33"/>
  <c r="H199" i="33" s="1"/>
  <c r="E206" i="33"/>
  <c r="E209" i="33"/>
  <c r="H209" i="33" s="1"/>
  <c r="E211" i="33"/>
  <c r="H211" i="33" s="1"/>
  <c r="E238" i="33"/>
  <c r="H238" i="33" s="1"/>
  <c r="E240" i="33"/>
  <c r="H240" i="33" s="1"/>
  <c r="E245" i="33"/>
  <c r="H245" i="33" s="1"/>
  <c r="E251" i="33"/>
  <c r="H251" i="33" s="1"/>
  <c r="E271" i="33"/>
  <c r="H271" i="33" s="1"/>
  <c r="E158" i="33"/>
  <c r="H158" i="33" s="1"/>
  <c r="E151" i="29"/>
  <c r="H152" i="11"/>
  <c r="C11" i="33"/>
  <c r="C11" i="1"/>
  <c r="G11" i="1" s="1"/>
  <c r="H178" i="5"/>
  <c r="E156" i="6"/>
  <c r="H156" i="6" s="1"/>
  <c r="E232" i="6"/>
  <c r="H232" i="6" s="1"/>
  <c r="E196" i="6"/>
  <c r="H196" i="6" s="1"/>
  <c r="C11" i="6"/>
  <c r="E153" i="10"/>
  <c r="E163" i="10"/>
  <c r="H163" i="10" s="1"/>
  <c r="E166" i="10"/>
  <c r="H166" i="10" s="1"/>
  <c r="E231" i="10"/>
  <c r="H231" i="10" s="1"/>
  <c r="E281" i="10"/>
  <c r="H281" i="10" s="1"/>
  <c r="E233" i="10"/>
  <c r="H233" i="10" s="1"/>
  <c r="E164" i="10"/>
  <c r="H164" i="10" s="1"/>
  <c r="E216" i="10"/>
  <c r="H216" i="10" s="1"/>
  <c r="E152" i="10"/>
  <c r="E209" i="15"/>
  <c r="H209" i="15" s="1"/>
  <c r="E208" i="15"/>
  <c r="E196" i="15"/>
  <c r="H196" i="15" s="1"/>
  <c r="E183" i="15"/>
  <c r="H183" i="15" s="1"/>
  <c r="E262" i="15"/>
  <c r="H262" i="15" s="1"/>
  <c r="E255" i="33"/>
  <c r="H255" i="33" s="1"/>
  <c r="E195" i="33"/>
  <c r="H195" i="33" s="1"/>
  <c r="E172" i="33"/>
  <c r="H172" i="33" s="1"/>
  <c r="E249" i="1"/>
  <c r="H249" i="1" s="1"/>
  <c r="H174" i="1"/>
  <c r="E271" i="2"/>
  <c r="H271" i="2" s="1"/>
  <c r="H178" i="8"/>
  <c r="H174" i="8"/>
  <c r="E165" i="8"/>
  <c r="H232" i="32"/>
  <c r="H152" i="13"/>
  <c r="H152" i="17"/>
  <c r="G11" i="10"/>
  <c r="C8" i="34"/>
  <c r="H232" i="4"/>
  <c r="E156" i="5"/>
  <c r="H156" i="5" s="1"/>
  <c r="E208" i="5"/>
  <c r="H208" i="5" s="1"/>
  <c r="E255" i="5"/>
  <c r="H255" i="5" s="1"/>
  <c r="E263" i="5"/>
  <c r="H263" i="5" s="1"/>
  <c r="E159" i="5"/>
  <c r="H159" i="5" s="1"/>
  <c r="E173" i="5"/>
  <c r="H173" i="5" s="1"/>
  <c r="E214" i="5"/>
  <c r="E235" i="5"/>
  <c r="H235" i="5" s="1"/>
  <c r="E271" i="5"/>
  <c r="E286" i="5"/>
  <c r="H286" i="5" s="1"/>
  <c r="E169" i="5"/>
  <c r="E156" i="12"/>
  <c r="H156" i="12" s="1"/>
  <c r="E179" i="12"/>
  <c r="H179" i="12" s="1"/>
  <c r="E153" i="12"/>
  <c r="H153" i="12" s="1"/>
  <c r="E166" i="12"/>
  <c r="H166" i="12" s="1"/>
  <c r="E252" i="12"/>
  <c r="H252" i="12" s="1"/>
  <c r="E158" i="12"/>
  <c r="H158" i="12" s="1"/>
  <c r="E201" i="12"/>
  <c r="H201" i="12" s="1"/>
  <c r="E233" i="12"/>
  <c r="E248" i="12"/>
  <c r="H248" i="12" s="1"/>
  <c r="E229" i="12"/>
  <c r="E232" i="12"/>
  <c r="H232" i="12" s="1"/>
  <c r="E273" i="12"/>
  <c r="E160" i="12"/>
  <c r="H160" i="12" s="1"/>
  <c r="E153" i="18"/>
  <c r="H153" i="18" s="1"/>
  <c r="E163" i="18"/>
  <c r="H163" i="18" s="1"/>
  <c r="E211" i="18"/>
  <c r="H211" i="18" s="1"/>
  <c r="E254" i="18"/>
  <c r="H254" i="18" s="1"/>
  <c r="E280" i="18"/>
  <c r="H280" i="18" s="1"/>
  <c r="E181" i="18"/>
  <c r="E183" i="18"/>
  <c r="H183" i="18" s="1"/>
  <c r="E231" i="18"/>
  <c r="H231" i="18" s="1"/>
  <c r="E193" i="18"/>
  <c r="H193" i="18" s="1"/>
  <c r="C11" i="19"/>
  <c r="G11" i="19" s="1"/>
  <c r="E153" i="19"/>
  <c r="H153" i="19" s="1"/>
  <c r="E164" i="19"/>
  <c r="H164" i="19" s="1"/>
  <c r="E172" i="19"/>
  <c r="H172" i="19" s="1"/>
  <c r="E177" i="19"/>
  <c r="H177" i="19" s="1"/>
  <c r="E193" i="19"/>
  <c r="H193" i="19" s="1"/>
  <c r="E196" i="19"/>
  <c r="E199" i="19"/>
  <c r="H199" i="19" s="1"/>
  <c r="E239" i="19"/>
  <c r="E159" i="19"/>
  <c r="H159" i="19" s="1"/>
  <c r="E166" i="19"/>
  <c r="H166" i="19" s="1"/>
  <c r="E173" i="19"/>
  <c r="H173" i="19" s="1"/>
  <c r="E187" i="19"/>
  <c r="H187" i="19" s="1"/>
  <c r="E252" i="19"/>
  <c r="H252" i="19" s="1"/>
  <c r="E219" i="19"/>
  <c r="E232" i="19"/>
  <c r="H232" i="19" s="1"/>
  <c r="E240" i="19"/>
  <c r="H240" i="19" s="1"/>
  <c r="E174" i="19"/>
  <c r="H174" i="19" s="1"/>
  <c r="E183" i="19"/>
  <c r="H183" i="19" s="1"/>
  <c r="E191" i="24"/>
  <c r="H191" i="24" s="1"/>
  <c r="E235" i="24"/>
  <c r="H235" i="24" s="1"/>
  <c r="E268" i="24"/>
  <c r="H268" i="24" s="1"/>
  <c r="C11" i="27"/>
  <c r="G11" i="27" s="1"/>
  <c r="E163" i="27"/>
  <c r="H163" i="27" s="1"/>
  <c r="E195" i="27"/>
  <c r="E211" i="27"/>
  <c r="H211" i="27" s="1"/>
  <c r="E214" i="27"/>
  <c r="H214" i="27" s="1"/>
  <c r="E283" i="27"/>
  <c r="H283" i="27" s="1"/>
  <c r="E209" i="27"/>
  <c r="H209" i="27" s="1"/>
  <c r="E229" i="27"/>
  <c r="H229" i="27" s="1"/>
  <c r="E232" i="27"/>
  <c r="H232" i="27" s="1"/>
  <c r="E238" i="27"/>
  <c r="H238" i="27" s="1"/>
  <c r="E164" i="27"/>
  <c r="E168" i="27"/>
  <c r="H168" i="27" s="1"/>
  <c r="E196" i="27"/>
  <c r="H196" i="27" s="1"/>
  <c r="H152" i="1"/>
  <c r="H152" i="12"/>
  <c r="E152" i="19"/>
  <c r="H152" i="19" s="1"/>
  <c r="H152" i="25"/>
  <c r="H288" i="33"/>
  <c r="H234" i="33"/>
  <c r="H230" i="33"/>
  <c r="H225" i="33"/>
  <c r="H223" i="33"/>
  <c r="H194" i="33"/>
  <c r="H181" i="33"/>
  <c r="H177" i="33"/>
  <c r="H169" i="33"/>
  <c r="H194" i="34"/>
  <c r="H190" i="34"/>
  <c r="H186" i="34"/>
  <c r="H182" i="34"/>
  <c r="H178" i="34"/>
  <c r="H174" i="34"/>
  <c r="H170" i="34"/>
  <c r="H166" i="34"/>
  <c r="H162" i="34"/>
  <c r="H158" i="34"/>
  <c r="H154" i="34"/>
  <c r="H282" i="1"/>
  <c r="H276" i="1"/>
  <c r="H274" i="1"/>
  <c r="H266" i="1"/>
  <c r="H254" i="1"/>
  <c r="H227" i="1"/>
  <c r="H223" i="1"/>
  <c r="H221" i="1"/>
  <c r="H217" i="1"/>
  <c r="H199" i="1"/>
  <c r="H197" i="1"/>
  <c r="H194" i="1"/>
  <c r="H163" i="1"/>
  <c r="H159" i="1"/>
  <c r="H279" i="2"/>
  <c r="H277" i="2"/>
  <c r="H227" i="2"/>
  <c r="H221" i="2"/>
  <c r="H218" i="2"/>
  <c r="E253" i="3"/>
  <c r="H253" i="3" s="1"/>
  <c r="H234" i="3"/>
  <c r="H230" i="3"/>
  <c r="H226" i="3"/>
  <c r="E182" i="3"/>
  <c r="H182" i="3" s="1"/>
  <c r="E232" i="5"/>
  <c r="H232" i="5" s="1"/>
  <c r="E174" i="5"/>
  <c r="H174" i="5" s="1"/>
  <c r="H160" i="7"/>
  <c r="E247" i="12"/>
  <c r="H247" i="12" s="1"/>
  <c r="E210" i="19"/>
  <c r="E174" i="27"/>
  <c r="H174" i="27" s="1"/>
  <c r="H235" i="32"/>
  <c r="H152" i="6"/>
  <c r="H152" i="10"/>
  <c r="H152" i="14"/>
  <c r="E151" i="3"/>
  <c r="E181" i="3"/>
  <c r="E183" i="3"/>
  <c r="E162" i="3"/>
  <c r="H162" i="3" s="1"/>
  <c r="E185" i="3"/>
  <c r="H185" i="3" s="1"/>
  <c r="E188" i="3"/>
  <c r="H188" i="3" s="1"/>
  <c r="E186" i="4"/>
  <c r="H186" i="4" s="1"/>
  <c r="E183" i="4"/>
  <c r="H183" i="4" s="1"/>
  <c r="E208" i="11"/>
  <c r="H208" i="11" s="1"/>
  <c r="E198" i="11"/>
  <c r="H198" i="11" s="1"/>
  <c r="E232" i="11"/>
  <c r="H232" i="11" s="1"/>
  <c r="E240" i="11"/>
  <c r="H240" i="11" s="1"/>
  <c r="E157" i="17"/>
  <c r="H157" i="17" s="1"/>
  <c r="E208" i="17"/>
  <c r="E232" i="17"/>
  <c r="H232" i="17" s="1"/>
  <c r="E235" i="17"/>
  <c r="H235" i="17" s="1"/>
  <c r="E154" i="22"/>
  <c r="E169" i="22"/>
  <c r="H169" i="22" s="1"/>
  <c r="E187" i="22"/>
  <c r="H187" i="22" s="1"/>
  <c r="E256" i="22"/>
  <c r="H256" i="22" s="1"/>
  <c r="E173" i="22"/>
  <c r="H173" i="22" s="1"/>
  <c r="E153" i="22"/>
  <c r="H153" i="22" s="1"/>
  <c r="E174" i="22"/>
  <c r="H174" i="22" s="1"/>
  <c r="E216" i="22"/>
  <c r="H216" i="22" s="1"/>
  <c r="E165" i="22"/>
  <c r="H165" i="22" s="1"/>
  <c r="E186" i="22"/>
  <c r="H186" i="22" s="1"/>
  <c r="E174" i="23"/>
  <c r="H174" i="23" s="1"/>
  <c r="E253" i="23"/>
  <c r="H253" i="23" s="1"/>
  <c r="E154" i="23"/>
  <c r="H154" i="23" s="1"/>
  <c r="E159" i="23"/>
  <c r="H159" i="23" s="1"/>
  <c r="E169" i="23"/>
  <c r="H169" i="23" s="1"/>
  <c r="E178" i="23"/>
  <c r="H178" i="23" s="1"/>
  <c r="E247" i="23"/>
  <c r="E249" i="23"/>
  <c r="E163" i="26"/>
  <c r="H163" i="26" s="1"/>
  <c r="E159" i="26"/>
  <c r="H159" i="26" s="1"/>
  <c r="E179" i="26"/>
  <c r="H179" i="26" s="1"/>
  <c r="E251" i="26"/>
  <c r="H251" i="26" s="1"/>
  <c r="E263" i="26"/>
  <c r="H263" i="26" s="1"/>
  <c r="E277" i="26"/>
  <c r="H277" i="26" s="1"/>
  <c r="E283" i="26"/>
  <c r="E286" i="26"/>
  <c r="E153" i="26"/>
  <c r="H153" i="26" s="1"/>
  <c r="E165" i="26"/>
  <c r="H165" i="26" s="1"/>
  <c r="E167" i="26"/>
  <c r="H167" i="26" s="1"/>
  <c r="E175" i="26"/>
  <c r="H175" i="26" s="1"/>
  <c r="E244" i="26"/>
  <c r="H244" i="26" s="1"/>
  <c r="E156" i="26"/>
  <c r="H156" i="26" s="1"/>
  <c r="E174" i="26"/>
  <c r="H174" i="26" s="1"/>
  <c r="E235" i="26"/>
  <c r="E278" i="26"/>
  <c r="H278" i="26" s="1"/>
  <c r="E184" i="26"/>
  <c r="E208" i="26"/>
  <c r="H208" i="26" s="1"/>
  <c r="E253" i="26"/>
  <c r="H253" i="26" s="1"/>
  <c r="E187" i="26"/>
  <c r="H187" i="26" s="1"/>
  <c r="E164" i="26"/>
  <c r="H164" i="26" s="1"/>
  <c r="E222" i="26"/>
  <c r="H222" i="26" s="1"/>
  <c r="E268" i="26"/>
  <c r="E279" i="26"/>
  <c r="H279" i="26" s="1"/>
  <c r="E232" i="26"/>
  <c r="H232" i="26" s="1"/>
  <c r="E285" i="26"/>
  <c r="H285" i="26" s="1"/>
  <c r="E209" i="31"/>
  <c r="E211" i="31"/>
  <c r="H211" i="31" s="1"/>
  <c r="E214" i="31"/>
  <c r="H214" i="31" s="1"/>
  <c r="E216" i="31"/>
  <c r="H216" i="31" s="1"/>
  <c r="E250" i="31"/>
  <c r="E255" i="31"/>
  <c r="H255" i="31" s="1"/>
  <c r="E175" i="31"/>
  <c r="H175" i="31" s="1"/>
  <c r="E245" i="31"/>
  <c r="E268" i="31"/>
  <c r="H268" i="31" s="1"/>
  <c r="E208" i="31"/>
  <c r="H208" i="31" s="1"/>
  <c r="E263" i="31"/>
  <c r="H263" i="31" s="1"/>
  <c r="E266" i="31"/>
  <c r="H266" i="31" s="1"/>
  <c r="E154" i="31"/>
  <c r="H154" i="31" s="1"/>
  <c r="E220" i="31"/>
  <c r="H220" i="31" s="1"/>
  <c r="H276" i="33"/>
  <c r="H269" i="33"/>
  <c r="H267" i="33"/>
  <c r="H259" i="33"/>
  <c r="H256" i="33"/>
  <c r="H253" i="33"/>
  <c r="H246" i="33"/>
  <c r="H235" i="33"/>
  <c r="H215" i="33"/>
  <c r="H212" i="33"/>
  <c r="H206" i="33"/>
  <c r="H200" i="33"/>
  <c r="H196" i="33"/>
  <c r="H195" i="34"/>
  <c r="H191" i="34"/>
  <c r="H187" i="34"/>
  <c r="H183" i="34"/>
  <c r="H179" i="34"/>
  <c r="H175" i="34"/>
  <c r="H171" i="34"/>
  <c r="H167" i="34"/>
  <c r="H163" i="34"/>
  <c r="H159" i="34"/>
  <c r="H155" i="34"/>
  <c r="H285" i="1"/>
  <c r="H277" i="1"/>
  <c r="H275" i="1"/>
  <c r="H269" i="1"/>
  <c r="H257" i="1"/>
  <c r="H247" i="1"/>
  <c r="H245" i="1"/>
  <c r="H241" i="1"/>
  <c r="H233" i="1"/>
  <c r="H228" i="1"/>
  <c r="H210" i="1"/>
  <c r="H208" i="1"/>
  <c r="H206" i="1"/>
  <c r="H202" i="1"/>
  <c r="H200" i="1"/>
  <c r="H181" i="1"/>
  <c r="H170" i="1"/>
  <c r="H280" i="2"/>
  <c r="H278" i="2"/>
  <c r="H269" i="2"/>
  <c r="H267" i="2"/>
  <c r="H250" i="2"/>
  <c r="H241" i="2"/>
  <c r="H230" i="2"/>
  <c r="H228" i="2"/>
  <c r="H215" i="2"/>
  <c r="H210" i="2"/>
  <c r="H208" i="2"/>
  <c r="H190" i="2"/>
  <c r="H267" i="3"/>
  <c r="H263" i="3"/>
  <c r="H246" i="3"/>
  <c r="H242" i="3"/>
  <c r="E240" i="3"/>
  <c r="H240" i="3" s="1"/>
  <c r="E237" i="3"/>
  <c r="H237" i="3" s="1"/>
  <c r="E161" i="23"/>
  <c r="H161" i="23" s="1"/>
  <c r="E166" i="26"/>
  <c r="H166" i="26" s="1"/>
  <c r="H222" i="3"/>
  <c r="H218" i="3"/>
  <c r="H214" i="3"/>
  <c r="H210" i="3"/>
  <c r="H193" i="3"/>
  <c r="H189" i="3"/>
  <c r="H183" i="3"/>
  <c r="H180" i="3"/>
  <c r="H170" i="3"/>
  <c r="H154" i="3"/>
  <c r="H281" i="4"/>
  <c r="H269" i="4"/>
  <c r="H267" i="4"/>
  <c r="H257" i="4"/>
  <c r="H249" i="4"/>
  <c r="H241" i="4"/>
  <c r="H239" i="4"/>
  <c r="H233" i="4"/>
  <c r="H210" i="4"/>
  <c r="H206" i="4"/>
  <c r="H176" i="4"/>
  <c r="H174" i="4"/>
  <c r="H172" i="4"/>
  <c r="H170" i="4"/>
  <c r="H285" i="5"/>
  <c r="H281" i="5"/>
  <c r="H277" i="5"/>
  <c r="H273" i="5"/>
  <c r="H270" i="5"/>
  <c r="H201" i="5"/>
  <c r="H172" i="5"/>
  <c r="H207" i="6"/>
  <c r="H157" i="6"/>
  <c r="H223" i="9"/>
  <c r="H168" i="9"/>
  <c r="H283" i="10"/>
  <c r="H197" i="10"/>
  <c r="H153" i="10"/>
  <c r="H280" i="11"/>
  <c r="H165" i="11"/>
  <c r="H273" i="12"/>
  <c r="H268" i="12"/>
  <c r="H229" i="12"/>
  <c r="H247" i="23"/>
  <c r="H283" i="26"/>
  <c r="H165" i="31"/>
  <c r="H158" i="31"/>
  <c r="H247" i="3"/>
  <c r="H243" i="3"/>
  <c r="H236" i="3"/>
  <c r="H232" i="3"/>
  <c r="H194" i="3"/>
  <c r="H190" i="3"/>
  <c r="H184" i="3"/>
  <c r="H171" i="3"/>
  <c r="H155" i="3"/>
  <c r="H153" i="3"/>
  <c r="H282" i="4"/>
  <c r="H270" i="4"/>
  <c r="H245" i="5"/>
  <c r="H230" i="5"/>
  <c r="H218" i="5"/>
  <c r="H210" i="5"/>
  <c r="H193" i="5"/>
  <c r="H288" i="6"/>
  <c r="H286" i="6"/>
  <c r="H272" i="6"/>
  <c r="H270" i="6"/>
  <c r="H260" i="6"/>
  <c r="H256" i="6"/>
  <c r="H254" i="6"/>
  <c r="H208" i="6"/>
  <c r="H250" i="7"/>
  <c r="H165" i="8"/>
  <c r="H224" i="9"/>
  <c r="H210" i="9"/>
  <c r="H197" i="9"/>
  <c r="H198" i="10"/>
  <c r="H281" i="11"/>
  <c r="H268" i="11"/>
  <c r="H256" i="12"/>
  <c r="H241" i="12"/>
  <c r="H237" i="16"/>
  <c r="H219" i="19"/>
  <c r="H196" i="20"/>
  <c r="H266" i="4"/>
  <c r="H254" i="4"/>
  <c r="H248" i="4"/>
  <c r="H244" i="4"/>
  <c r="H242" i="4"/>
  <c r="H234" i="4"/>
  <c r="H225" i="4"/>
  <c r="H221" i="4"/>
  <c r="H193" i="4"/>
  <c r="H189" i="4"/>
  <c r="H184" i="4"/>
  <c r="H182" i="4"/>
  <c r="H161" i="4"/>
  <c r="H284" i="5"/>
  <c r="H280" i="5"/>
  <c r="H276" i="5"/>
  <c r="H272" i="5"/>
  <c r="H269" i="5"/>
  <c r="H243" i="5"/>
  <c r="H227" i="5"/>
  <c r="H217" i="5"/>
  <c r="H213" i="5"/>
  <c r="H200" i="5"/>
  <c r="H192" i="5"/>
  <c r="H188" i="5"/>
  <c r="H168" i="5"/>
  <c r="H164" i="5"/>
  <c r="H160" i="5"/>
  <c r="H277" i="6"/>
  <c r="H261" i="6"/>
  <c r="H236" i="6"/>
  <c r="H220" i="6"/>
  <c r="H216" i="6"/>
  <c r="H181" i="6"/>
  <c r="H177" i="6"/>
  <c r="H284" i="7"/>
  <c r="H213" i="7"/>
  <c r="H207" i="7"/>
  <c r="H288" i="8"/>
  <c r="H284" i="8"/>
  <c r="H278" i="8"/>
  <c r="H212" i="8"/>
  <c r="H201" i="8"/>
  <c r="H277" i="9"/>
  <c r="H261" i="9"/>
  <c r="H247" i="9"/>
  <c r="H220" i="9"/>
  <c r="H212" i="9"/>
  <c r="H248" i="10"/>
  <c r="H241" i="10"/>
  <c r="H234" i="10"/>
  <c r="H218" i="10"/>
  <c r="H202" i="10"/>
  <c r="H285" i="11"/>
  <c r="H270" i="11"/>
  <c r="H258" i="11"/>
  <c r="H250" i="11"/>
  <c r="H243" i="11"/>
  <c r="H226" i="11"/>
  <c r="H212" i="11"/>
  <c r="H200" i="11"/>
  <c r="H197" i="11"/>
  <c r="H180" i="11"/>
  <c r="H278" i="12"/>
  <c r="H265" i="12"/>
  <c r="H209" i="12"/>
  <c r="H199" i="12"/>
  <c r="H190" i="12"/>
  <c r="H181" i="12"/>
  <c r="H165" i="12"/>
  <c r="H260" i="13"/>
  <c r="H243" i="13"/>
  <c r="H241" i="13"/>
  <c r="H256" i="15"/>
  <c r="H177" i="15"/>
  <c r="H172" i="16"/>
  <c r="H153" i="16"/>
  <c r="H260" i="17"/>
  <c r="H205" i="17"/>
  <c r="H167" i="17"/>
  <c r="H165" i="18"/>
  <c r="H264" i="19"/>
  <c r="H239" i="19"/>
  <c r="H212" i="19"/>
  <c r="H210" i="19"/>
  <c r="H196" i="19"/>
  <c r="H215" i="6"/>
  <c r="H213" i="6"/>
  <c r="H211" i="6"/>
  <c r="H205" i="6"/>
  <c r="H201" i="6"/>
  <c r="H166" i="6"/>
  <c r="H159" i="6"/>
  <c r="H261" i="7"/>
  <c r="H255" i="7"/>
  <c r="H245" i="7"/>
  <c r="H193" i="7"/>
  <c r="H189" i="7"/>
  <c r="H277" i="8"/>
  <c r="H260" i="8"/>
  <c r="H254" i="8"/>
  <c r="H227" i="8"/>
  <c r="H220" i="8"/>
  <c r="H286" i="9"/>
  <c r="H270" i="9"/>
  <c r="H254" i="9"/>
  <c r="H240" i="9"/>
  <c r="H219" i="9"/>
  <c r="H211" i="9"/>
  <c r="H245" i="10"/>
  <c r="H228" i="10"/>
  <c r="H195" i="10"/>
  <c r="H284" i="11"/>
  <c r="H269" i="11"/>
  <c r="H257" i="11"/>
  <c r="H220" i="11"/>
  <c r="H209" i="11"/>
  <c r="H159" i="11"/>
  <c r="H283" i="12"/>
  <c r="H275" i="12"/>
  <c r="H262" i="12"/>
  <c r="H244" i="12"/>
  <c r="H233" i="12"/>
  <c r="H207" i="12"/>
  <c r="H197" i="12"/>
  <c r="H163" i="12"/>
  <c r="H272" i="13"/>
  <c r="H263" i="13"/>
  <c r="H259" i="13"/>
  <c r="H176" i="15"/>
  <c r="H157" i="15"/>
  <c r="H186" i="16"/>
  <c r="H288" i="17"/>
  <c r="H220" i="17"/>
  <c r="H208" i="17"/>
  <c r="H204" i="17"/>
  <c r="H166" i="17"/>
  <c r="H257" i="18"/>
  <c r="H185" i="18"/>
  <c r="H193" i="20"/>
  <c r="H156" i="20"/>
  <c r="H257" i="21"/>
  <c r="H236" i="21"/>
  <c r="H154" i="22"/>
  <c r="H196" i="30"/>
  <c r="H180" i="12"/>
  <c r="H162" i="12"/>
  <c r="H288" i="15"/>
  <c r="H272" i="15"/>
  <c r="H260" i="15"/>
  <c r="H258" i="15"/>
  <c r="H238" i="15"/>
  <c r="H208" i="15"/>
  <c r="H194" i="15"/>
  <c r="H188" i="15"/>
  <c r="H169" i="15"/>
  <c r="H281" i="16"/>
  <c r="H273" i="16"/>
  <c r="H271" i="16"/>
  <c r="H262" i="16"/>
  <c r="H221" i="16"/>
  <c r="H209" i="16"/>
  <c r="H184" i="16"/>
  <c r="H177" i="16"/>
  <c r="H173" i="16"/>
  <c r="H285" i="17"/>
  <c r="H269" i="17"/>
  <c r="H257" i="17"/>
  <c r="H240" i="17"/>
  <c r="H230" i="17"/>
  <c r="H201" i="17"/>
  <c r="H279" i="18"/>
  <c r="H259" i="18"/>
  <c r="H243" i="18"/>
  <c r="H200" i="18"/>
  <c r="H187" i="18"/>
  <c r="H181" i="18"/>
  <c r="H155" i="18"/>
  <c r="H283" i="19"/>
  <c r="H269" i="19"/>
  <c r="H244" i="19"/>
  <c r="H220" i="19"/>
  <c r="H215" i="19"/>
  <c r="H211" i="19"/>
  <c r="H207" i="19"/>
  <c r="H205" i="19"/>
  <c r="H195" i="19"/>
  <c r="H192" i="19"/>
  <c r="H190" i="19"/>
  <c r="H185" i="19"/>
  <c r="H181" i="19"/>
  <c r="H244" i="20"/>
  <c r="H237" i="20"/>
  <c r="H234" i="20"/>
  <c r="H215" i="20"/>
  <c r="H153" i="20"/>
  <c r="H284" i="21"/>
  <c r="H192" i="21"/>
  <c r="H193" i="22"/>
  <c r="H245" i="23"/>
  <c r="H232" i="23"/>
  <c r="H269" i="24"/>
  <c r="H240" i="24"/>
  <c r="H193" i="24"/>
  <c r="H164" i="24"/>
  <c r="H174" i="25"/>
  <c r="H266" i="15"/>
  <c r="H252" i="15"/>
  <c r="H250" i="15"/>
  <c r="H237" i="15"/>
  <c r="H235" i="15"/>
  <c r="H233" i="15"/>
  <c r="H231" i="15"/>
  <c r="H193" i="15"/>
  <c r="H187" i="15"/>
  <c r="H182" i="15"/>
  <c r="H162" i="15"/>
  <c r="H280" i="16"/>
  <c r="H278" i="16"/>
  <c r="H272" i="16"/>
  <c r="H270" i="16"/>
  <c r="H263" i="16"/>
  <c r="H261" i="16"/>
  <c r="H243" i="16"/>
  <c r="H233" i="16"/>
  <c r="H230" i="16"/>
  <c r="H228" i="16"/>
  <c r="H226" i="16"/>
  <c r="H218" i="16"/>
  <c r="H206" i="16"/>
  <c r="H194" i="16"/>
  <c r="H192" i="16"/>
  <c r="H170" i="16"/>
  <c r="H167" i="16"/>
  <c r="H163" i="16"/>
  <c r="H284" i="17"/>
  <c r="H268" i="17"/>
  <c r="H256" i="17"/>
  <c r="H254" i="17"/>
  <c r="H251" i="17"/>
  <c r="H247" i="17"/>
  <c r="H237" i="17"/>
  <c r="H229" i="17"/>
  <c r="H227" i="17"/>
  <c r="H223" i="17"/>
  <c r="H221" i="17"/>
  <c r="H217" i="17"/>
  <c r="H200" i="17"/>
  <c r="H189" i="17"/>
  <c r="H187" i="17"/>
  <c r="H170" i="17"/>
  <c r="H278" i="18"/>
  <c r="H274" i="18"/>
  <c r="H271" i="18"/>
  <c r="H255" i="18"/>
  <c r="H197" i="18"/>
  <c r="H192" i="18"/>
  <c r="H172" i="18"/>
  <c r="H170" i="18"/>
  <c r="H288" i="19"/>
  <c r="H280" i="19"/>
  <c r="H268" i="19"/>
  <c r="H261" i="19"/>
  <c r="H243" i="19"/>
  <c r="H204" i="19"/>
  <c r="H191" i="19"/>
  <c r="H189" i="19"/>
  <c r="H180" i="19"/>
  <c r="H161" i="19"/>
  <c r="H241" i="20"/>
  <c r="H225" i="20"/>
  <c r="H219" i="20"/>
  <c r="H206" i="20"/>
  <c r="H204" i="20"/>
  <c r="H199" i="20"/>
  <c r="H185" i="20"/>
  <c r="H183" i="20"/>
  <c r="H182" i="20"/>
  <c r="H283" i="21"/>
  <c r="H277" i="21"/>
  <c r="H251" i="21"/>
  <c r="H247" i="21"/>
  <c r="H229" i="21"/>
  <c r="H227" i="21"/>
  <c r="H212" i="21"/>
  <c r="H210" i="21"/>
  <c r="H207" i="21"/>
  <c r="H205" i="21"/>
  <c r="H272" i="22"/>
  <c r="H265" i="22"/>
  <c r="H261" i="22"/>
  <c r="H257" i="22"/>
  <c r="H192" i="22"/>
  <c r="H244" i="23"/>
  <c r="H231" i="23"/>
  <c r="H213" i="23"/>
  <c r="H192" i="23"/>
  <c r="H265" i="24"/>
  <c r="H192" i="24"/>
  <c r="H177" i="24"/>
  <c r="H235" i="26"/>
  <c r="H209" i="31"/>
  <c r="H251" i="22"/>
  <c r="H246" i="22"/>
  <c r="H236" i="22"/>
  <c r="H224" i="22"/>
  <c r="H222" i="22"/>
  <c r="H208" i="22"/>
  <c r="H197" i="22"/>
  <c r="H284" i="23"/>
  <c r="H275" i="23"/>
  <c r="H273" i="23"/>
  <c r="H261" i="23"/>
  <c r="H258" i="23"/>
  <c r="H251" i="23"/>
  <c r="H249" i="23"/>
  <c r="H243" i="23"/>
  <c r="H217" i="23"/>
  <c r="H215" i="23"/>
  <c r="H211" i="23"/>
  <c r="H184" i="23"/>
  <c r="H168" i="23"/>
  <c r="H284" i="24"/>
  <c r="H282" i="24"/>
  <c r="H272" i="24"/>
  <c r="H248" i="24"/>
  <c r="H243" i="24"/>
  <c r="H223" i="24"/>
  <c r="H217" i="24"/>
  <c r="H195" i="24"/>
  <c r="H190" i="24"/>
  <c r="H187" i="24"/>
  <c r="H185" i="24"/>
  <c r="H171" i="24"/>
  <c r="H163" i="24"/>
  <c r="H161" i="24"/>
  <c r="H281" i="25"/>
  <c r="H279" i="25"/>
  <c r="H270" i="25"/>
  <c r="H251" i="25"/>
  <c r="H231" i="26"/>
  <c r="H220" i="26"/>
  <c r="H204" i="26"/>
  <c r="H273" i="27"/>
  <c r="H165" i="30"/>
  <c r="H205" i="32"/>
  <c r="H264" i="22"/>
  <c r="H262" i="22"/>
  <c r="H260" i="22"/>
  <c r="H248" i="22"/>
  <c r="H244" i="22"/>
  <c r="H242" i="22"/>
  <c r="H233" i="22"/>
  <c r="H217" i="22"/>
  <c r="H194" i="22"/>
  <c r="H190" i="22"/>
  <c r="H188" i="22"/>
  <c r="H184" i="22"/>
  <c r="H281" i="23"/>
  <c r="H272" i="23"/>
  <c r="H270" i="23"/>
  <c r="H250" i="23"/>
  <c r="H242" i="23"/>
  <c r="H230" i="23"/>
  <c r="H208" i="23"/>
  <c r="H206" i="23"/>
  <c r="H202" i="23"/>
  <c r="H191" i="23"/>
  <c r="H281" i="24"/>
  <c r="H267" i="24"/>
  <c r="H263" i="24"/>
  <c r="H216" i="24"/>
  <c r="H184" i="24"/>
  <c r="H160" i="24"/>
  <c r="H269" i="25"/>
  <c r="H286" i="26"/>
  <c r="H252" i="26"/>
  <c r="H230" i="26"/>
  <c r="H219" i="26"/>
  <c r="H207" i="26"/>
  <c r="H203" i="26"/>
  <c r="H154" i="26"/>
  <c r="H272" i="27"/>
  <c r="H195" i="27"/>
  <c r="H185" i="28"/>
  <c r="H252" i="30"/>
  <c r="H250" i="31"/>
  <c r="H189" i="31"/>
  <c r="H285" i="32"/>
  <c r="H277" i="32"/>
  <c r="H204" i="32"/>
  <c r="H260" i="25"/>
  <c r="H258" i="25"/>
  <c r="H255" i="25"/>
  <c r="H288" i="26"/>
  <c r="H282" i="26"/>
  <c r="H268" i="26"/>
  <c r="H265" i="26"/>
  <c r="H254" i="26"/>
  <c r="H245" i="26"/>
  <c r="H195" i="26"/>
  <c r="H191" i="26"/>
  <c r="H184" i="26"/>
  <c r="H168" i="26"/>
  <c r="H276" i="27"/>
  <c r="H269" i="27"/>
  <c r="H201" i="27"/>
  <c r="H189" i="27"/>
  <c r="H164" i="27"/>
  <c r="H184" i="28"/>
  <c r="H213" i="29"/>
  <c r="H181" i="29"/>
  <c r="H280" i="30"/>
  <c r="H264" i="30"/>
  <c r="H256" i="30"/>
  <c r="H244" i="30"/>
  <c r="H220" i="30"/>
  <c r="H201" i="30"/>
  <c r="H274" i="32"/>
  <c r="H201" i="32"/>
  <c r="H181" i="32"/>
  <c r="H287" i="26"/>
  <c r="H281" i="26"/>
  <c r="H264" i="26"/>
  <c r="H194" i="26"/>
  <c r="H190" i="26"/>
  <c r="H288" i="27"/>
  <c r="H200" i="27"/>
  <c r="H181" i="27"/>
  <c r="H161" i="27"/>
  <c r="H269" i="28"/>
  <c r="H257" i="28"/>
  <c r="H201" i="28"/>
  <c r="H261" i="30"/>
  <c r="H243" i="30"/>
  <c r="H241" i="30"/>
  <c r="H227" i="30"/>
  <c r="H225" i="30"/>
  <c r="H217" i="30"/>
  <c r="H200" i="30"/>
  <c r="H189" i="30"/>
  <c r="H172" i="30"/>
  <c r="H168" i="30"/>
  <c r="H161" i="30"/>
  <c r="H284" i="31"/>
  <c r="H245" i="31"/>
  <c r="H192" i="31"/>
  <c r="H172" i="31"/>
  <c r="H273" i="32"/>
  <c r="H250" i="32"/>
  <c r="H220" i="32"/>
  <c r="H200" i="32"/>
  <c r="H174" i="32"/>
  <c r="H70" i="19"/>
  <c r="H119" i="15"/>
  <c r="H81" i="10"/>
  <c r="H85" i="10"/>
  <c r="H118" i="8"/>
  <c r="H103" i="7"/>
  <c r="H102" i="5"/>
  <c r="G70" i="4"/>
  <c r="H70" i="4" s="1"/>
  <c r="H123" i="34"/>
  <c r="H86" i="33"/>
  <c r="H92" i="33"/>
  <c r="H107" i="33"/>
  <c r="H111" i="33"/>
  <c r="F70" i="22"/>
  <c r="F70" i="17"/>
  <c r="D8" i="14"/>
  <c r="F10" i="14" s="1"/>
  <c r="H122" i="2"/>
  <c r="H86" i="3"/>
  <c r="H99" i="7"/>
  <c r="H113" i="7"/>
  <c r="F11" i="7"/>
  <c r="H74" i="5"/>
  <c r="H86" i="5"/>
  <c r="H118" i="5"/>
  <c r="H90" i="33"/>
  <c r="H97" i="33"/>
  <c r="G10" i="30"/>
  <c r="F72" i="3"/>
  <c r="D10" i="3"/>
  <c r="F102" i="20"/>
  <c r="F70" i="20"/>
  <c r="F108" i="26"/>
  <c r="D8" i="26"/>
  <c r="F13" i="26" s="1"/>
  <c r="F75" i="30"/>
  <c r="F70" i="30"/>
  <c r="H141" i="1"/>
  <c r="H135" i="1"/>
  <c r="H126" i="1"/>
  <c r="H124" i="1"/>
  <c r="H145" i="2"/>
  <c r="H120" i="5"/>
  <c r="H135" i="9"/>
  <c r="H116" i="9"/>
  <c r="H98" i="9"/>
  <c r="H94" i="9"/>
  <c r="H124" i="10"/>
  <c r="G70" i="28"/>
  <c r="H70" i="28" s="1"/>
  <c r="H70" i="26"/>
  <c r="G70" i="17"/>
  <c r="H70" i="17" s="1"/>
  <c r="H74" i="14"/>
  <c r="G70" i="14"/>
  <c r="H70" i="14" s="1"/>
  <c r="H91" i="12"/>
  <c r="H132" i="11"/>
  <c r="H110" i="10"/>
  <c r="H127" i="10"/>
  <c r="H100" i="8"/>
  <c r="H72" i="7"/>
  <c r="H121" i="7"/>
  <c r="H123" i="5"/>
  <c r="H107" i="2"/>
  <c r="H94" i="1"/>
  <c r="H84" i="33"/>
  <c r="H94" i="33"/>
  <c r="H101" i="33"/>
  <c r="D10" i="30"/>
  <c r="F70" i="26"/>
  <c r="F70" i="19"/>
  <c r="F70" i="14"/>
  <c r="F70" i="3"/>
  <c r="D8" i="19"/>
  <c r="F10" i="19" s="1"/>
  <c r="G10" i="4"/>
  <c r="D10" i="22"/>
  <c r="G10" i="22" s="1"/>
  <c r="H10" i="22" s="1"/>
  <c r="F72" i="33"/>
  <c r="F70" i="33"/>
  <c r="G70" i="33"/>
  <c r="H70" i="33" s="1"/>
  <c r="F74" i="16"/>
  <c r="F70" i="16"/>
  <c r="G70" i="22"/>
  <c r="F88" i="25"/>
  <c r="F70" i="25"/>
  <c r="D10" i="29"/>
  <c r="G10" i="29" s="1"/>
  <c r="G70" i="29"/>
  <c r="H70" i="29" s="1"/>
  <c r="H121" i="34"/>
  <c r="H89" i="2"/>
  <c r="H144" i="4"/>
  <c r="H72" i="18"/>
  <c r="H90" i="19"/>
  <c r="H77" i="19"/>
  <c r="H131" i="20"/>
  <c r="H110" i="20"/>
  <c r="H91" i="20"/>
  <c r="H145" i="22"/>
  <c r="H144" i="23"/>
  <c r="H140" i="23"/>
  <c r="H135" i="23"/>
  <c r="H70" i="30"/>
  <c r="H122" i="34"/>
  <c r="H112" i="1"/>
  <c r="H103" i="1"/>
  <c r="H95" i="1"/>
  <c r="H92" i="1"/>
  <c r="H84" i="1"/>
  <c r="H96" i="2"/>
  <c r="H130" i="3"/>
  <c r="H97" i="3"/>
  <c r="H135" i="4"/>
  <c r="H112" i="4"/>
  <c r="H102" i="4"/>
  <c r="H85" i="4"/>
  <c r="H105" i="5"/>
  <c r="H95" i="5"/>
  <c r="H124" i="12"/>
  <c r="H105" i="12"/>
  <c r="H87" i="12"/>
  <c r="H145" i="13"/>
  <c r="H125" i="13"/>
  <c r="H121" i="13"/>
  <c r="H93" i="13"/>
  <c r="H135" i="14"/>
  <c r="H131" i="14"/>
  <c r="H122" i="15"/>
  <c r="H117" i="15"/>
  <c r="H114" i="15"/>
  <c r="H108" i="15"/>
  <c r="H79" i="15"/>
  <c r="H141" i="16"/>
  <c r="H127" i="16"/>
  <c r="H72" i="16"/>
  <c r="H97" i="17"/>
  <c r="H85" i="17"/>
  <c r="H140" i="18"/>
  <c r="H136" i="18"/>
  <c r="H132" i="25"/>
  <c r="H124" i="25"/>
  <c r="H90" i="25"/>
  <c r="H107" i="26"/>
  <c r="H111" i="4"/>
  <c r="H99" i="4"/>
  <c r="H128" i="5"/>
  <c r="H100" i="6"/>
  <c r="H96" i="6"/>
  <c r="H88" i="6"/>
  <c r="H82" i="6"/>
  <c r="H128" i="7"/>
  <c r="H111" i="7"/>
  <c r="H105" i="8"/>
  <c r="H134" i="9"/>
  <c r="H115" i="9"/>
  <c r="H109" i="9"/>
  <c r="H144" i="10"/>
  <c r="H136" i="10"/>
  <c r="H130" i="10"/>
  <c r="H105" i="10"/>
  <c r="H78" i="10"/>
  <c r="H144" i="11"/>
  <c r="H138" i="11"/>
  <c r="H135" i="11"/>
  <c r="H101" i="11"/>
  <c r="H129" i="13"/>
  <c r="H126" i="13"/>
  <c r="H117" i="13"/>
  <c r="H106" i="13"/>
  <c r="H145" i="14"/>
  <c r="H103" i="14"/>
  <c r="H98" i="14"/>
  <c r="H78" i="14"/>
  <c r="H84" i="15"/>
  <c r="H128" i="16"/>
  <c r="H111" i="16"/>
  <c r="H76" i="16"/>
  <c r="H139" i="17"/>
  <c r="H135" i="17"/>
  <c r="H132" i="17"/>
  <c r="H124" i="17"/>
  <c r="H111" i="17"/>
  <c r="H124" i="18"/>
  <c r="H97" i="19"/>
  <c r="H91" i="19"/>
  <c r="H86" i="19"/>
  <c r="H121" i="20"/>
  <c r="H115" i="20"/>
  <c r="H84" i="20"/>
  <c r="H81" i="20"/>
  <c r="H77" i="20"/>
  <c r="H145" i="21"/>
  <c r="H103" i="21"/>
  <c r="H89" i="21"/>
  <c r="H140" i="22"/>
  <c r="H143" i="23"/>
  <c r="H89" i="23"/>
  <c r="H133" i="24"/>
  <c r="H81" i="24"/>
  <c r="H135" i="25"/>
  <c r="H76" i="25"/>
  <c r="H73" i="25"/>
  <c r="H126" i="27"/>
  <c r="H104" i="27"/>
  <c r="H91" i="27"/>
  <c r="H85" i="27"/>
  <c r="H141" i="28"/>
  <c r="H130" i="29"/>
  <c r="H81" i="29"/>
  <c r="H127" i="31"/>
  <c r="H124" i="31"/>
  <c r="H143" i="32"/>
  <c r="H104" i="32"/>
  <c r="H111" i="30"/>
  <c r="H103" i="30"/>
  <c r="H97" i="30"/>
  <c r="H145" i="31"/>
  <c r="H78" i="31"/>
  <c r="H126" i="32"/>
  <c r="H70" i="11"/>
  <c r="H71" i="8"/>
  <c r="E92" i="9"/>
  <c r="H92" i="9" s="1"/>
  <c r="E113" i="9"/>
  <c r="E75" i="9"/>
  <c r="H75" i="9" s="1"/>
  <c r="E93" i="9"/>
  <c r="H93" i="9" s="1"/>
  <c r="E101" i="9"/>
  <c r="H101" i="9" s="1"/>
  <c r="E132" i="9"/>
  <c r="H132" i="9" s="1"/>
  <c r="C10" i="9"/>
  <c r="E118" i="9"/>
  <c r="H118" i="9" s="1"/>
  <c r="E83" i="9"/>
  <c r="H83" i="9" s="1"/>
  <c r="E137" i="9"/>
  <c r="H137" i="9" s="1"/>
  <c r="E110" i="9"/>
  <c r="H110" i="9" s="1"/>
  <c r="E82" i="9"/>
  <c r="H82" i="9" s="1"/>
  <c r="E70" i="15"/>
  <c r="H70" i="15" s="1"/>
  <c r="C8" i="15"/>
  <c r="E88" i="15"/>
  <c r="H88" i="15" s="1"/>
  <c r="H70" i="22"/>
  <c r="G70" i="24"/>
  <c r="E107" i="24"/>
  <c r="H107" i="24" s="1"/>
  <c r="E116" i="24"/>
  <c r="H116" i="24" s="1"/>
  <c r="E102" i="24"/>
  <c r="E122" i="24"/>
  <c r="E143" i="24"/>
  <c r="E73" i="27"/>
  <c r="H73" i="27" s="1"/>
  <c r="E86" i="27"/>
  <c r="H86" i="27" s="1"/>
  <c r="E92" i="27"/>
  <c r="E115" i="27"/>
  <c r="H115" i="27" s="1"/>
  <c r="E127" i="27"/>
  <c r="H127" i="27" s="1"/>
  <c r="E84" i="27"/>
  <c r="H84" i="27" s="1"/>
  <c r="E87" i="27"/>
  <c r="H87" i="27" s="1"/>
  <c r="E100" i="27"/>
  <c r="H100" i="27" s="1"/>
  <c r="E113" i="27"/>
  <c r="H113" i="27" s="1"/>
  <c r="E137" i="27"/>
  <c r="H137" i="27" s="1"/>
  <c r="E116" i="27"/>
  <c r="H116" i="27" s="1"/>
  <c r="E74" i="27"/>
  <c r="H74" i="27" s="1"/>
  <c r="E88" i="27"/>
  <c r="H88" i="27" s="1"/>
  <c r="E93" i="27"/>
  <c r="H93" i="27" s="1"/>
  <c r="E122" i="27"/>
  <c r="H122" i="27" s="1"/>
  <c r="E132" i="27"/>
  <c r="H132" i="27" s="1"/>
  <c r="E99" i="27"/>
  <c r="H99" i="27" s="1"/>
  <c r="E118" i="27"/>
  <c r="H118" i="27" s="1"/>
  <c r="E70" i="27"/>
  <c r="H70" i="27" s="1"/>
  <c r="C10" i="27"/>
  <c r="H109" i="33"/>
  <c r="E75" i="27"/>
  <c r="H75" i="27" s="1"/>
  <c r="E98" i="27"/>
  <c r="H98" i="27" s="1"/>
  <c r="E74" i="15"/>
  <c r="H74" i="15" s="1"/>
  <c r="E70" i="9"/>
  <c r="H75" i="33"/>
  <c r="E13" i="31"/>
  <c r="H13" i="31" s="1"/>
  <c r="E11" i="31"/>
  <c r="H11" i="31" s="1"/>
  <c r="E103" i="6"/>
  <c r="H103" i="6" s="1"/>
  <c r="E139" i="6"/>
  <c r="H139" i="6" s="1"/>
  <c r="C10" i="6"/>
  <c r="E86" i="6"/>
  <c r="E118" i="6"/>
  <c r="H118" i="6" s="1"/>
  <c r="E74" i="6"/>
  <c r="H74" i="6" s="1"/>
  <c r="E140" i="6"/>
  <c r="H140" i="6" s="1"/>
  <c r="E101" i="6"/>
  <c r="H101" i="6" s="1"/>
  <c r="E142" i="6"/>
  <c r="H142" i="6" s="1"/>
  <c r="E115" i="6"/>
  <c r="H115" i="6" s="1"/>
  <c r="E80" i="6"/>
  <c r="H80" i="6" s="1"/>
  <c r="E73" i="8"/>
  <c r="H73" i="8" s="1"/>
  <c r="E72" i="8"/>
  <c r="H72" i="8" s="1"/>
  <c r="E93" i="8"/>
  <c r="H93" i="8" s="1"/>
  <c r="E142" i="8"/>
  <c r="H142" i="8" s="1"/>
  <c r="E83" i="8"/>
  <c r="E85" i="8"/>
  <c r="E115" i="8"/>
  <c r="H115" i="8" s="1"/>
  <c r="E117" i="8"/>
  <c r="H117" i="8" s="1"/>
  <c r="G70" i="8"/>
  <c r="H70" i="8" s="1"/>
  <c r="C10" i="8"/>
  <c r="E116" i="8"/>
  <c r="E112" i="8"/>
  <c r="H112" i="8" s="1"/>
  <c r="E94" i="8"/>
  <c r="H94" i="8" s="1"/>
  <c r="E98" i="8"/>
  <c r="H98" i="8" s="1"/>
  <c r="E84" i="8"/>
  <c r="H84" i="8" s="1"/>
  <c r="E109" i="8"/>
  <c r="H109" i="8" s="1"/>
  <c r="E123" i="8"/>
  <c r="H123" i="8" s="1"/>
  <c r="E113" i="8"/>
  <c r="H113" i="8" s="1"/>
  <c r="E82" i="8"/>
  <c r="H82" i="8" s="1"/>
  <c r="E83" i="17"/>
  <c r="H83" i="17" s="1"/>
  <c r="E74" i="17"/>
  <c r="H74" i="17" s="1"/>
  <c r="E77" i="17"/>
  <c r="H77" i="17" s="1"/>
  <c r="E128" i="17"/>
  <c r="H128" i="17" s="1"/>
  <c r="E108" i="17"/>
  <c r="H108" i="17" s="1"/>
  <c r="E129" i="17"/>
  <c r="C10" i="17"/>
  <c r="E102" i="17"/>
  <c r="H102" i="17" s="1"/>
  <c r="E113" i="20"/>
  <c r="H113" i="20" s="1"/>
  <c r="E102" i="20"/>
  <c r="H102" i="20" s="1"/>
  <c r="E108" i="20"/>
  <c r="H108" i="20" s="1"/>
  <c r="E88" i="20"/>
  <c r="H88" i="20" s="1"/>
  <c r="E122" i="20"/>
  <c r="H118" i="2"/>
  <c r="E12" i="31"/>
  <c r="H70" i="32"/>
  <c r="H94" i="31"/>
  <c r="E71" i="9"/>
  <c r="H71" i="9" s="1"/>
  <c r="H143" i="2"/>
  <c r="H86" i="6"/>
  <c r="E77" i="6"/>
  <c r="H77" i="6" s="1"/>
  <c r="E127" i="8"/>
  <c r="H127" i="8" s="1"/>
  <c r="E120" i="8"/>
  <c r="H120" i="8" s="1"/>
  <c r="H104" i="1"/>
  <c r="H99" i="33"/>
  <c r="H81" i="31"/>
  <c r="E74" i="1"/>
  <c r="H74" i="1" s="1"/>
  <c r="E80" i="1"/>
  <c r="H80" i="1" s="1"/>
  <c r="E93" i="1"/>
  <c r="E116" i="1"/>
  <c r="H116" i="1" s="1"/>
  <c r="E83" i="1"/>
  <c r="H83" i="1" s="1"/>
  <c r="E86" i="1"/>
  <c r="H86" i="1" s="1"/>
  <c r="E113" i="1"/>
  <c r="H113" i="1" s="1"/>
  <c r="E120" i="1"/>
  <c r="H120" i="1" s="1"/>
  <c r="E125" i="1"/>
  <c r="H125" i="1" s="1"/>
  <c r="E142" i="1"/>
  <c r="H142" i="1" s="1"/>
  <c r="C8" i="1"/>
  <c r="E9" i="1" s="1"/>
  <c r="H9" i="1" s="1"/>
  <c r="E85" i="16"/>
  <c r="H85" i="16" s="1"/>
  <c r="E87" i="16"/>
  <c r="H87" i="16" s="1"/>
  <c r="E122" i="16"/>
  <c r="H122" i="16" s="1"/>
  <c r="E134" i="16"/>
  <c r="H134" i="16" s="1"/>
  <c r="E86" i="16"/>
  <c r="E99" i="16"/>
  <c r="H99" i="16" s="1"/>
  <c r="E108" i="16"/>
  <c r="H108" i="16" s="1"/>
  <c r="E137" i="16"/>
  <c r="H137" i="16" s="1"/>
  <c r="E73" i="16"/>
  <c r="H73" i="16" s="1"/>
  <c r="C8" i="16"/>
  <c r="E9" i="16" s="1"/>
  <c r="E125" i="16"/>
  <c r="H125" i="16" s="1"/>
  <c r="C10" i="16"/>
  <c r="H74" i="33"/>
  <c r="H137" i="2"/>
  <c r="H121" i="5"/>
  <c r="H129" i="11"/>
  <c r="H123" i="4"/>
  <c r="H124" i="6"/>
  <c r="H116" i="7"/>
  <c r="E127" i="14"/>
  <c r="E116" i="14"/>
  <c r="H116" i="14" s="1"/>
  <c r="H129" i="17"/>
  <c r="E122" i="21"/>
  <c r="E10" i="22"/>
  <c r="H70" i="21"/>
  <c r="E103" i="16"/>
  <c r="H103" i="16" s="1"/>
  <c r="H136" i="16"/>
  <c r="E115" i="16"/>
  <c r="H115" i="16" s="1"/>
  <c r="E102" i="16"/>
  <c r="H102" i="16" s="1"/>
  <c r="E118" i="16"/>
  <c r="H118" i="16" s="1"/>
  <c r="E71" i="16"/>
  <c r="H71" i="16" s="1"/>
  <c r="H113" i="13"/>
  <c r="H134" i="10"/>
  <c r="H144" i="8"/>
  <c r="H86" i="7"/>
  <c r="H116" i="5"/>
  <c r="H143" i="5"/>
  <c r="E82" i="1"/>
  <c r="H82" i="1" s="1"/>
  <c r="E123" i="1"/>
  <c r="H123" i="1" s="1"/>
  <c r="C10" i="1"/>
  <c r="H103" i="33"/>
  <c r="H88" i="31"/>
  <c r="H100" i="31"/>
  <c r="E94" i="11"/>
  <c r="H94" i="11" s="1"/>
  <c r="E85" i="11"/>
  <c r="H85" i="11" s="1"/>
  <c r="E110" i="11"/>
  <c r="H110" i="11" s="1"/>
  <c r="E122" i="11"/>
  <c r="H122" i="11" s="1"/>
  <c r="E129" i="11"/>
  <c r="E99" i="11"/>
  <c r="H99" i="11" s="1"/>
  <c r="E125" i="11"/>
  <c r="E107" i="14"/>
  <c r="H107" i="14" s="1"/>
  <c r="E89" i="14"/>
  <c r="H89" i="14" s="1"/>
  <c r="E119" i="14"/>
  <c r="H119" i="14" s="1"/>
  <c r="E77" i="14"/>
  <c r="H77" i="14" s="1"/>
  <c r="E86" i="14"/>
  <c r="H86" i="14" s="1"/>
  <c r="E99" i="14"/>
  <c r="H99" i="14" s="1"/>
  <c r="E108" i="14"/>
  <c r="E120" i="14"/>
  <c r="H120" i="14" s="1"/>
  <c r="E75" i="14"/>
  <c r="H75" i="14" s="1"/>
  <c r="E142" i="14"/>
  <c r="H142" i="14" s="1"/>
  <c r="E87" i="14"/>
  <c r="H87" i="14" s="1"/>
  <c r="C10" i="14"/>
  <c r="G10" i="14" s="1"/>
  <c r="E87" i="21"/>
  <c r="H87" i="21" s="1"/>
  <c r="E102" i="21"/>
  <c r="H102" i="21" s="1"/>
  <c r="E125" i="21"/>
  <c r="H125" i="21" s="1"/>
  <c r="E134" i="21"/>
  <c r="H134" i="21" s="1"/>
  <c r="E84" i="21"/>
  <c r="H84" i="21" s="1"/>
  <c r="E90" i="21"/>
  <c r="H90" i="21" s="1"/>
  <c r="E94" i="21"/>
  <c r="H94" i="21" s="1"/>
  <c r="E139" i="21"/>
  <c r="H139" i="21" s="1"/>
  <c r="E85" i="21"/>
  <c r="E127" i="21"/>
  <c r="E143" i="21"/>
  <c r="H143" i="21" s="1"/>
  <c r="E129" i="21"/>
  <c r="H129" i="21" s="1"/>
  <c r="C10" i="21"/>
  <c r="E74" i="32"/>
  <c r="H74" i="32" s="1"/>
  <c r="E129" i="32"/>
  <c r="H129" i="32" s="1"/>
  <c r="E71" i="1"/>
  <c r="H71" i="1" s="1"/>
  <c r="E137" i="1"/>
  <c r="H137" i="1" s="1"/>
  <c r="H81" i="1"/>
  <c r="H92" i="2"/>
  <c r="H72" i="2"/>
  <c r="H122" i="3"/>
  <c r="H125" i="6"/>
  <c r="H99" i="6"/>
  <c r="H92" i="27"/>
  <c r="G70" i="6"/>
  <c r="E102" i="13"/>
  <c r="H102" i="13" s="1"/>
  <c r="E85" i="13"/>
  <c r="H85" i="13" s="1"/>
  <c r="E99" i="13"/>
  <c r="H99" i="13" s="1"/>
  <c r="E103" i="13"/>
  <c r="H103" i="13" s="1"/>
  <c r="E134" i="13"/>
  <c r="H134" i="13" s="1"/>
  <c r="E137" i="13"/>
  <c r="E82" i="19"/>
  <c r="H82" i="19" s="1"/>
  <c r="E102" i="19"/>
  <c r="H102" i="19" s="1"/>
  <c r="E115" i="19"/>
  <c r="H115" i="19" s="1"/>
  <c r="E129" i="19"/>
  <c r="H129" i="19" s="1"/>
  <c r="E80" i="19"/>
  <c r="H80" i="19" s="1"/>
  <c r="E83" i="19"/>
  <c r="H83" i="19" s="1"/>
  <c r="E88" i="19"/>
  <c r="H88" i="19" s="1"/>
  <c r="E113" i="19"/>
  <c r="H113" i="19" s="1"/>
  <c r="E122" i="19"/>
  <c r="H122" i="19" s="1"/>
  <c r="E137" i="19"/>
  <c r="H137" i="19" s="1"/>
  <c r="E94" i="19"/>
  <c r="E120" i="19"/>
  <c r="E73" i="23"/>
  <c r="H73" i="23" s="1"/>
  <c r="E75" i="23"/>
  <c r="H75" i="23" s="1"/>
  <c r="E94" i="23"/>
  <c r="H94" i="23" s="1"/>
  <c r="E103" i="23"/>
  <c r="H103" i="23" s="1"/>
  <c r="E128" i="23"/>
  <c r="H128" i="23" s="1"/>
  <c r="E83" i="23"/>
  <c r="H83" i="23" s="1"/>
  <c r="E85" i="23"/>
  <c r="H85" i="23" s="1"/>
  <c r="E92" i="23"/>
  <c r="H92" i="23" s="1"/>
  <c r="E101" i="23"/>
  <c r="H101" i="23" s="1"/>
  <c r="E107" i="23"/>
  <c r="H107" i="23" s="1"/>
  <c r="E122" i="23"/>
  <c r="H122" i="23" s="1"/>
  <c r="E139" i="23"/>
  <c r="H139" i="23" s="1"/>
  <c r="E84" i="23"/>
  <c r="H84" i="23" s="1"/>
  <c r="E112" i="23"/>
  <c r="H112" i="23" s="1"/>
  <c r="E123" i="23"/>
  <c r="H123" i="23" s="1"/>
  <c r="E108" i="23"/>
  <c r="H108" i="23" s="1"/>
  <c r="E113" i="23"/>
  <c r="H113" i="23" s="1"/>
  <c r="E115" i="23"/>
  <c r="H115" i="23" s="1"/>
  <c r="E78" i="26"/>
  <c r="H78" i="26" s="1"/>
  <c r="E87" i="26"/>
  <c r="H87" i="26" s="1"/>
  <c r="E132" i="26"/>
  <c r="H132" i="26" s="1"/>
  <c r="E109" i="26"/>
  <c r="H109" i="26" s="1"/>
  <c r="E121" i="26"/>
  <c r="E88" i="26"/>
  <c r="H88" i="26" s="1"/>
  <c r="E122" i="26"/>
  <c r="H122" i="26" s="1"/>
  <c r="E90" i="26"/>
  <c r="H90" i="26" s="1"/>
  <c r="E104" i="26"/>
  <c r="H104" i="26" s="1"/>
  <c r="E94" i="26"/>
  <c r="H94" i="26" s="1"/>
  <c r="E72" i="26"/>
  <c r="H72" i="26" s="1"/>
  <c r="E86" i="26"/>
  <c r="H86" i="26" s="1"/>
  <c r="E131" i="26"/>
  <c r="E73" i="29"/>
  <c r="H73" i="29" s="1"/>
  <c r="E127" i="29"/>
  <c r="H127" i="29" s="1"/>
  <c r="E143" i="29"/>
  <c r="H143" i="29" s="1"/>
  <c r="E79" i="29"/>
  <c r="H79" i="29" s="1"/>
  <c r="E98" i="29"/>
  <c r="H98" i="29" s="1"/>
  <c r="E101" i="29"/>
  <c r="H101" i="29" s="1"/>
  <c r="E122" i="29"/>
  <c r="H122" i="29" s="1"/>
  <c r="E125" i="29"/>
  <c r="H125" i="29" s="1"/>
  <c r="E132" i="29"/>
  <c r="H132" i="29" s="1"/>
  <c r="E82" i="29"/>
  <c r="E131" i="29"/>
  <c r="H131" i="29" s="1"/>
  <c r="E75" i="29"/>
  <c r="H75" i="29" s="1"/>
  <c r="E75" i="30"/>
  <c r="H75" i="30" s="1"/>
  <c r="E117" i="30"/>
  <c r="H117" i="30" s="1"/>
  <c r="E87" i="31"/>
  <c r="H87" i="31" s="1"/>
  <c r="E99" i="31"/>
  <c r="H99" i="31" s="1"/>
  <c r="E103" i="31"/>
  <c r="H103" i="31" s="1"/>
  <c r="E129" i="31"/>
  <c r="H129" i="31" s="1"/>
  <c r="E142" i="31"/>
  <c r="H142" i="31" s="1"/>
  <c r="E104" i="31"/>
  <c r="E117" i="31"/>
  <c r="H117" i="31" s="1"/>
  <c r="E120" i="31"/>
  <c r="H120" i="31" s="1"/>
  <c r="E140" i="31"/>
  <c r="H140" i="31" s="1"/>
  <c r="E143" i="31"/>
  <c r="H143" i="31" s="1"/>
  <c r="E141" i="33"/>
  <c r="H141" i="33" s="1"/>
  <c r="E126" i="33"/>
  <c r="H126" i="33" s="1"/>
  <c r="H114" i="33"/>
  <c r="E96" i="33"/>
  <c r="H96" i="33" s="1"/>
  <c r="E79" i="33"/>
  <c r="H79" i="33" s="1"/>
  <c r="H76" i="33"/>
  <c r="H143" i="34"/>
  <c r="H139" i="34"/>
  <c r="H135" i="34"/>
  <c r="H131" i="34"/>
  <c r="H127" i="34"/>
  <c r="H116" i="34"/>
  <c r="H109" i="34"/>
  <c r="H105" i="34"/>
  <c r="H99" i="34"/>
  <c r="E74" i="34"/>
  <c r="H74" i="34" s="1"/>
  <c r="H138" i="1"/>
  <c r="H133" i="1"/>
  <c r="H114" i="1"/>
  <c r="H97" i="1"/>
  <c r="H91" i="1"/>
  <c r="H87" i="1"/>
  <c r="H77" i="1"/>
  <c r="E131" i="2"/>
  <c r="H131" i="2" s="1"/>
  <c r="E123" i="2"/>
  <c r="H123" i="2" s="1"/>
  <c r="H106" i="2"/>
  <c r="H91" i="2"/>
  <c r="H135" i="3"/>
  <c r="H131" i="3"/>
  <c r="H127" i="3"/>
  <c r="E121" i="3"/>
  <c r="H121" i="3" s="1"/>
  <c r="H117" i="3"/>
  <c r="H114" i="3"/>
  <c r="E90" i="3"/>
  <c r="H90" i="3" s="1"/>
  <c r="H129" i="4"/>
  <c r="H127" i="4"/>
  <c r="E122" i="4"/>
  <c r="H122" i="4" s="1"/>
  <c r="H115" i="4"/>
  <c r="H107" i="4"/>
  <c r="E100" i="4"/>
  <c r="H100" i="4" s="1"/>
  <c r="E93" i="4"/>
  <c r="H93" i="4" s="1"/>
  <c r="H91" i="4"/>
  <c r="H79" i="4"/>
  <c r="H73" i="4"/>
  <c r="E141" i="5"/>
  <c r="H141" i="5" s="1"/>
  <c r="E104" i="5"/>
  <c r="H104" i="5" s="1"/>
  <c r="H99" i="5"/>
  <c r="H78" i="5"/>
  <c r="H136" i="6"/>
  <c r="H120" i="6"/>
  <c r="H102" i="6"/>
  <c r="H139" i="7"/>
  <c r="H97" i="7"/>
  <c r="H95" i="7"/>
  <c r="H125" i="9"/>
  <c r="H121" i="9"/>
  <c r="H113" i="9"/>
  <c r="H120" i="10"/>
  <c r="E100" i="10"/>
  <c r="H92" i="11"/>
  <c r="E83" i="13"/>
  <c r="H83" i="13" s="1"/>
  <c r="E72" i="13"/>
  <c r="H72" i="13" s="1"/>
  <c r="E98" i="19"/>
  <c r="E84" i="19"/>
  <c r="H84" i="19" s="1"/>
  <c r="H85" i="21"/>
  <c r="H71" i="34"/>
  <c r="E70" i="7"/>
  <c r="E100" i="7"/>
  <c r="H100" i="7" s="1"/>
  <c r="E104" i="7"/>
  <c r="H104" i="7" s="1"/>
  <c r="E134" i="7"/>
  <c r="H134" i="7" s="1"/>
  <c r="E88" i="10"/>
  <c r="H88" i="10" s="1"/>
  <c r="E104" i="10"/>
  <c r="H104" i="10" s="1"/>
  <c r="E129" i="10"/>
  <c r="H129" i="10" s="1"/>
  <c r="E82" i="10"/>
  <c r="H82" i="10" s="1"/>
  <c r="E99" i="10"/>
  <c r="H99" i="10" s="1"/>
  <c r="E83" i="18"/>
  <c r="H83" i="18" s="1"/>
  <c r="E86" i="18"/>
  <c r="H86" i="18" s="1"/>
  <c r="E128" i="18"/>
  <c r="E143" i="18"/>
  <c r="H143" i="18" s="1"/>
  <c r="E77" i="18"/>
  <c r="H77" i="18" s="1"/>
  <c r="E94" i="18"/>
  <c r="H94" i="18" s="1"/>
  <c r="E116" i="18"/>
  <c r="H116" i="18" s="1"/>
  <c r="E126" i="18"/>
  <c r="H126" i="18" s="1"/>
  <c r="E138" i="18"/>
  <c r="E85" i="18"/>
  <c r="H85" i="18" s="1"/>
  <c r="E139" i="18"/>
  <c r="H139" i="18" s="1"/>
  <c r="E142" i="18"/>
  <c r="H142" i="18" s="1"/>
  <c r="E75" i="18"/>
  <c r="E103" i="18"/>
  <c r="H103" i="18" s="1"/>
  <c r="E73" i="22"/>
  <c r="H73" i="22" s="1"/>
  <c r="E88" i="22"/>
  <c r="H88" i="22" s="1"/>
  <c r="E103" i="22"/>
  <c r="H103" i="22" s="1"/>
  <c r="E81" i="22"/>
  <c r="H81" i="22" s="1"/>
  <c r="E84" i="22"/>
  <c r="H84" i="22" s="1"/>
  <c r="E86" i="22"/>
  <c r="H86" i="22" s="1"/>
  <c r="E92" i="22"/>
  <c r="H92" i="22" s="1"/>
  <c r="E121" i="22"/>
  <c r="E137" i="22"/>
  <c r="H137" i="22" s="1"/>
  <c r="E85" i="22"/>
  <c r="H85" i="22" s="1"/>
  <c r="E115" i="22"/>
  <c r="H115" i="22" s="1"/>
  <c r="E120" i="22"/>
  <c r="H120" i="22" s="1"/>
  <c r="E124" i="22"/>
  <c r="E87" i="22"/>
  <c r="H87" i="22" s="1"/>
  <c r="E108" i="22"/>
  <c r="H108" i="22" s="1"/>
  <c r="E98" i="25"/>
  <c r="H98" i="25" s="1"/>
  <c r="E112" i="25"/>
  <c r="H112" i="25" s="1"/>
  <c r="E123" i="25"/>
  <c r="H123" i="25" s="1"/>
  <c r="E137" i="25"/>
  <c r="H137" i="25" s="1"/>
  <c r="E140" i="25"/>
  <c r="H140" i="25" s="1"/>
  <c r="E143" i="25"/>
  <c r="H143" i="25" s="1"/>
  <c r="E104" i="25"/>
  <c r="H104" i="25" s="1"/>
  <c r="E122" i="25"/>
  <c r="H122" i="25" s="1"/>
  <c r="E86" i="28"/>
  <c r="H86" i="28" s="1"/>
  <c r="E76" i="28"/>
  <c r="E103" i="28"/>
  <c r="H103" i="28" s="1"/>
  <c r="E122" i="28"/>
  <c r="H122" i="28" s="1"/>
  <c r="E125" i="28"/>
  <c r="H125" i="28" s="1"/>
  <c r="E138" i="28"/>
  <c r="H138" i="28" s="1"/>
  <c r="E140" i="28"/>
  <c r="H140" i="28" s="1"/>
  <c r="E143" i="28"/>
  <c r="H143" i="28" s="1"/>
  <c r="E110" i="28"/>
  <c r="H110" i="28" s="1"/>
  <c r="E111" i="28"/>
  <c r="H111" i="28" s="1"/>
  <c r="E116" i="28"/>
  <c r="H116" i="28" s="1"/>
  <c r="E123" i="28"/>
  <c r="H123" i="28" s="1"/>
  <c r="E84" i="28"/>
  <c r="H84" i="28" s="1"/>
  <c r="E91" i="28"/>
  <c r="H91" i="28" s="1"/>
  <c r="E96" i="28"/>
  <c r="H96" i="28" s="1"/>
  <c r="E127" i="28"/>
  <c r="H127" i="28" s="1"/>
  <c r="E131" i="28"/>
  <c r="H131" i="28" s="1"/>
  <c r="E121" i="28"/>
  <c r="H121" i="28" s="1"/>
  <c r="E137" i="28"/>
  <c r="H137" i="28" s="1"/>
  <c r="E71" i="5"/>
  <c r="H71" i="5" s="1"/>
  <c r="H144" i="34"/>
  <c r="H140" i="34"/>
  <c r="H136" i="34"/>
  <c r="H132" i="34"/>
  <c r="H128" i="34"/>
  <c r="H124" i="34"/>
  <c r="H118" i="34"/>
  <c r="H117" i="34"/>
  <c r="H110" i="34"/>
  <c r="H106" i="34"/>
  <c r="E102" i="34"/>
  <c r="H102" i="34" s="1"/>
  <c r="H100" i="34"/>
  <c r="H95" i="34"/>
  <c r="H91" i="34"/>
  <c r="H87" i="34"/>
  <c r="H83" i="34"/>
  <c r="H79" i="34"/>
  <c r="H75" i="34"/>
  <c r="H139" i="1"/>
  <c r="H134" i="1"/>
  <c r="H98" i="1"/>
  <c r="H96" i="1"/>
  <c r="H78" i="1"/>
  <c r="H133" i="2"/>
  <c r="E129" i="2"/>
  <c r="H129" i="2" s="1"/>
  <c r="H126" i="2"/>
  <c r="E109" i="2"/>
  <c r="H109" i="2" s="1"/>
  <c r="E93" i="2"/>
  <c r="H93" i="2" s="1"/>
  <c r="E87" i="2"/>
  <c r="H87" i="2" s="1"/>
  <c r="E85" i="2"/>
  <c r="H85" i="2" s="1"/>
  <c r="H79" i="2"/>
  <c r="H138" i="3"/>
  <c r="H124" i="3"/>
  <c r="H120" i="3"/>
  <c r="E101" i="3"/>
  <c r="H101" i="3" s="1"/>
  <c r="H130" i="4"/>
  <c r="E127" i="4"/>
  <c r="H121" i="4"/>
  <c r="H116" i="4"/>
  <c r="H108" i="4"/>
  <c r="H97" i="4"/>
  <c r="H82" i="4"/>
  <c r="H74" i="4"/>
  <c r="E73" i="4"/>
  <c r="E134" i="5"/>
  <c r="H134" i="5" s="1"/>
  <c r="E131" i="5"/>
  <c r="H131" i="5" s="1"/>
  <c r="H125" i="5"/>
  <c r="H109" i="5"/>
  <c r="H87" i="5"/>
  <c r="H137" i="6"/>
  <c r="H121" i="6"/>
  <c r="H72" i="6"/>
  <c r="H126" i="9"/>
  <c r="H122" i="9"/>
  <c r="H133" i="10"/>
  <c r="E125" i="10"/>
  <c r="H125" i="10" s="1"/>
  <c r="E112" i="10"/>
  <c r="H112" i="10" s="1"/>
  <c r="E101" i="18"/>
  <c r="H101" i="18" s="1"/>
  <c r="E134" i="19"/>
  <c r="H134" i="19" s="1"/>
  <c r="E123" i="19"/>
  <c r="H123" i="19" s="1"/>
  <c r="E110" i="19"/>
  <c r="H110" i="19" s="1"/>
  <c r="E107" i="19"/>
  <c r="H107" i="19" s="1"/>
  <c r="H127" i="21"/>
  <c r="E119" i="26"/>
  <c r="H119" i="26" s="1"/>
  <c r="E108" i="26"/>
  <c r="H108" i="26" s="1"/>
  <c r="E105" i="28"/>
  <c r="H105" i="28" s="1"/>
  <c r="E108" i="29"/>
  <c r="H108" i="29" s="1"/>
  <c r="H127" i="7"/>
  <c r="H125" i="7"/>
  <c r="H122" i="7"/>
  <c r="H120" i="7"/>
  <c r="H117" i="7"/>
  <c r="H96" i="7"/>
  <c r="H91" i="7"/>
  <c r="H126" i="8"/>
  <c r="H119" i="8"/>
  <c r="H114" i="8"/>
  <c r="H110" i="8"/>
  <c r="H91" i="8"/>
  <c r="H87" i="8"/>
  <c r="H85" i="8"/>
  <c r="H83" i="8"/>
  <c r="H131" i="9"/>
  <c r="H97" i="9"/>
  <c r="H97" i="10"/>
  <c r="H140" i="12"/>
  <c r="H111" i="12"/>
  <c r="H83" i="12"/>
  <c r="H73" i="12"/>
  <c r="H140" i="13"/>
  <c r="H96" i="14"/>
  <c r="H126" i="15"/>
  <c r="H128" i="18"/>
  <c r="H72" i="20"/>
  <c r="H139" i="10"/>
  <c r="H135" i="10"/>
  <c r="H102" i="10"/>
  <c r="H100" i="10"/>
  <c r="H104" i="11"/>
  <c r="H133" i="12"/>
  <c r="H109" i="13"/>
  <c r="H82" i="13"/>
  <c r="H94" i="15"/>
  <c r="H112" i="17"/>
  <c r="H81" i="18"/>
  <c r="H98" i="19"/>
  <c r="H135" i="20"/>
  <c r="H122" i="20"/>
  <c r="H121" i="21"/>
  <c r="H115" i="30"/>
  <c r="H113" i="30"/>
  <c r="H141" i="13"/>
  <c r="H138" i="13"/>
  <c r="H135" i="13"/>
  <c r="H77" i="13"/>
  <c r="H144" i="14"/>
  <c r="H138" i="14"/>
  <c r="H128" i="14"/>
  <c r="H125" i="14"/>
  <c r="H111" i="14"/>
  <c r="H133" i="15"/>
  <c r="H131" i="15"/>
  <c r="H124" i="15"/>
  <c r="H106" i="15"/>
  <c r="H82" i="15"/>
  <c r="H72" i="15"/>
  <c r="H142" i="16"/>
  <c r="H126" i="16"/>
  <c r="H110" i="16"/>
  <c r="H106" i="16"/>
  <c r="H93" i="16"/>
  <c r="H86" i="16"/>
  <c r="H81" i="16"/>
  <c r="H121" i="17"/>
  <c r="H93" i="17"/>
  <c r="H78" i="18"/>
  <c r="H75" i="18"/>
  <c r="H120" i="19"/>
  <c r="H119" i="19"/>
  <c r="H114" i="19"/>
  <c r="H111" i="19"/>
  <c r="H108" i="19"/>
  <c r="H105" i="19"/>
  <c r="H94" i="19"/>
  <c r="H140" i="20"/>
  <c r="H120" i="20"/>
  <c r="H112" i="20"/>
  <c r="H128" i="21"/>
  <c r="H124" i="21"/>
  <c r="H122" i="21"/>
  <c r="H120" i="21"/>
  <c r="H82" i="21"/>
  <c r="H78" i="21"/>
  <c r="H76" i="21"/>
  <c r="H125" i="22"/>
  <c r="H79" i="24"/>
  <c r="H144" i="28"/>
  <c r="H134" i="31"/>
  <c r="H100" i="9"/>
  <c r="H96" i="9"/>
  <c r="H127" i="11"/>
  <c r="H125" i="11"/>
  <c r="H89" i="11"/>
  <c r="H72" i="12"/>
  <c r="H124" i="14"/>
  <c r="H108" i="14"/>
  <c r="H106" i="14"/>
  <c r="H76" i="14"/>
  <c r="H123" i="15"/>
  <c r="H105" i="15"/>
  <c r="H98" i="15"/>
  <c r="H90" i="15"/>
  <c r="H87" i="15"/>
  <c r="H145" i="16"/>
  <c r="H133" i="16"/>
  <c r="H79" i="16"/>
  <c r="H77" i="16"/>
  <c r="H86" i="17"/>
  <c r="H73" i="17"/>
  <c r="H138" i="18"/>
  <c r="H133" i="18"/>
  <c r="H130" i="18"/>
  <c r="H103" i="19"/>
  <c r="H111" i="20"/>
  <c r="H109" i="20"/>
  <c r="H106" i="20"/>
  <c r="H106" i="21"/>
  <c r="H144" i="22"/>
  <c r="H99" i="22"/>
  <c r="H143" i="24"/>
  <c r="H135" i="26"/>
  <c r="H128" i="31"/>
  <c r="H143" i="22"/>
  <c r="H124" i="22"/>
  <c r="H105" i="22"/>
  <c r="H77" i="22"/>
  <c r="H127" i="23"/>
  <c r="H114" i="23"/>
  <c r="H111" i="23"/>
  <c r="H93" i="23"/>
  <c r="H86" i="23"/>
  <c r="H81" i="23"/>
  <c r="H79" i="23"/>
  <c r="H131" i="24"/>
  <c r="H129" i="24"/>
  <c r="H125" i="24"/>
  <c r="H78" i="25"/>
  <c r="H137" i="26"/>
  <c r="H131" i="26"/>
  <c r="H130" i="26"/>
  <c r="H116" i="26"/>
  <c r="H95" i="26"/>
  <c r="H78" i="27"/>
  <c r="H136" i="28"/>
  <c r="H126" i="29"/>
  <c r="H116" i="29"/>
  <c r="H114" i="29"/>
  <c r="H91" i="29"/>
  <c r="H144" i="30"/>
  <c r="H128" i="30"/>
  <c r="H92" i="30"/>
  <c r="H131" i="31"/>
  <c r="H126" i="31"/>
  <c r="H112" i="31"/>
  <c r="H104" i="31"/>
  <c r="H140" i="32"/>
  <c r="H135" i="32"/>
  <c r="H110" i="32"/>
  <c r="H100" i="32"/>
  <c r="H91" i="32"/>
  <c r="H87" i="32"/>
  <c r="H80" i="32"/>
  <c r="H76" i="22"/>
  <c r="H126" i="23"/>
  <c r="H121" i="23"/>
  <c r="H78" i="23"/>
  <c r="H140" i="24"/>
  <c r="H138" i="24"/>
  <c r="H134" i="24"/>
  <c r="H124" i="24"/>
  <c r="H122" i="24"/>
  <c r="H121" i="24"/>
  <c r="H105" i="24"/>
  <c r="H102" i="24"/>
  <c r="H101" i="24"/>
  <c r="H99" i="24"/>
  <c r="H97" i="24"/>
  <c r="H93" i="24"/>
  <c r="H87" i="24"/>
  <c r="H85" i="24"/>
  <c r="H82" i="24"/>
  <c r="H80" i="24"/>
  <c r="H77" i="24"/>
  <c r="H121" i="26"/>
  <c r="H117" i="26"/>
  <c r="H110" i="27"/>
  <c r="H81" i="27"/>
  <c r="H77" i="27"/>
  <c r="H90" i="29"/>
  <c r="H140" i="30"/>
  <c r="H81" i="30"/>
  <c r="H134" i="32"/>
  <c r="H79" i="32"/>
  <c r="D9" i="6"/>
  <c r="F18" i="6"/>
  <c r="D9" i="10"/>
  <c r="G18" i="10"/>
  <c r="F18" i="10"/>
  <c r="F18" i="15"/>
  <c r="G18" i="15"/>
  <c r="D9" i="15"/>
  <c r="G9" i="15" s="1"/>
  <c r="D8" i="18"/>
  <c r="F13" i="18" s="1"/>
  <c r="F18" i="18"/>
  <c r="F25" i="23"/>
  <c r="G18" i="23"/>
  <c r="F18" i="23"/>
  <c r="D8" i="23"/>
  <c r="F10" i="23" s="1"/>
  <c r="D9" i="26"/>
  <c r="F18" i="26"/>
  <c r="G18" i="26"/>
  <c r="H18" i="26" s="1"/>
  <c r="H47" i="28"/>
  <c r="H45" i="28"/>
  <c r="H52" i="27"/>
  <c r="H18" i="23"/>
  <c r="H47" i="22"/>
  <c r="H25" i="11"/>
  <c r="H48" i="3"/>
  <c r="G18" i="1"/>
  <c r="H18" i="1" s="1"/>
  <c r="H49" i="33"/>
  <c r="H48" i="29"/>
  <c r="F18" i="27"/>
  <c r="F18" i="1"/>
  <c r="D8" i="13"/>
  <c r="F9" i="13" s="1"/>
  <c r="H60" i="13"/>
  <c r="H52" i="32"/>
  <c r="H44" i="33"/>
  <c r="H28" i="10"/>
  <c r="H34" i="8"/>
  <c r="G18" i="3"/>
  <c r="H62" i="29"/>
  <c r="H42" i="22"/>
  <c r="H60" i="16"/>
  <c r="H43" i="12"/>
  <c r="H62" i="8"/>
  <c r="H61" i="7"/>
  <c r="H37" i="5"/>
  <c r="G18" i="5"/>
  <c r="H18" i="5" s="1"/>
  <c r="H42" i="29"/>
  <c r="F18" i="5"/>
  <c r="D8" i="5"/>
  <c r="H18" i="9"/>
  <c r="H28" i="18"/>
  <c r="H19" i="19"/>
  <c r="H19" i="31"/>
  <c r="H44" i="30"/>
  <c r="G9" i="8"/>
  <c r="G9" i="9"/>
  <c r="G18" i="24"/>
  <c r="H63" i="29"/>
  <c r="H51" i="1"/>
  <c r="H47" i="1"/>
  <c r="H39" i="1"/>
  <c r="H23" i="1"/>
  <c r="H62" i="2"/>
  <c r="H54" i="2"/>
  <c r="H56" i="5"/>
  <c r="H52" i="5"/>
  <c r="H49" i="5"/>
  <c r="H64" i="7"/>
  <c r="H58" i="7"/>
  <c r="H56" i="8"/>
  <c r="H51" i="8"/>
  <c r="H58" i="9"/>
  <c r="H42" i="9"/>
  <c r="H24" i="9"/>
  <c r="H39" i="10"/>
  <c r="H36" i="10"/>
  <c r="H29" i="10"/>
  <c r="H21" i="10"/>
  <c r="H23" i="11"/>
  <c r="H20" i="11"/>
  <c r="H55" i="12"/>
  <c r="H40" i="12"/>
  <c r="H32" i="12"/>
  <c r="H54" i="13"/>
  <c r="H28" i="13"/>
  <c r="H55" i="15"/>
  <c r="H49" i="16"/>
  <c r="H64" i="17"/>
  <c r="H60" i="17"/>
  <c r="H52" i="17"/>
  <c r="H55" i="19"/>
  <c r="H22" i="19"/>
  <c r="H44" i="22"/>
  <c r="H46" i="23"/>
  <c r="H56" i="24"/>
  <c r="H57" i="26"/>
  <c r="H30" i="26"/>
  <c r="H56" i="28"/>
  <c r="H61" i="29"/>
  <c r="H53" i="30"/>
  <c r="H49" i="30"/>
  <c r="H47" i="30"/>
  <c r="H45" i="30"/>
  <c r="H41" i="30"/>
  <c r="H39" i="30"/>
  <c r="H37" i="30"/>
  <c r="H35" i="30"/>
  <c r="H33" i="30"/>
  <c r="H31" i="30"/>
  <c r="H29" i="30"/>
  <c r="H59" i="31"/>
  <c r="H40" i="32"/>
  <c r="H32" i="31"/>
  <c r="H38" i="31"/>
  <c r="H48" i="30"/>
  <c r="H34" i="2"/>
  <c r="H48" i="24"/>
  <c r="H27" i="27"/>
  <c r="H62" i="1"/>
  <c r="H58" i="1"/>
  <c r="H38" i="1"/>
  <c r="H30" i="1"/>
  <c r="H26" i="1"/>
  <c r="H22" i="1"/>
  <c r="H24" i="2"/>
  <c r="H20" i="2"/>
  <c r="H56" i="3"/>
  <c r="H59" i="5"/>
  <c r="H55" i="5"/>
  <c r="H63" i="6"/>
  <c r="H55" i="7"/>
  <c r="H34" i="7"/>
  <c r="H37" i="9"/>
  <c r="H34" i="9"/>
  <c r="H56" i="11"/>
  <c r="H45" i="11"/>
  <c r="H22" i="11"/>
  <c r="H39" i="12"/>
  <c r="H45" i="13"/>
  <c r="H24" i="13"/>
  <c r="H47" i="15"/>
  <c r="H33" i="15"/>
  <c r="H29" i="15"/>
  <c r="H51" i="17"/>
  <c r="H47" i="17"/>
  <c r="H43" i="17"/>
  <c r="H39" i="17"/>
  <c r="H21" i="17"/>
  <c r="H21" i="18"/>
  <c r="H50" i="19"/>
  <c r="H34" i="19"/>
  <c r="H64" i="20"/>
  <c r="H22" i="22"/>
  <c r="H61" i="23"/>
  <c r="H41" i="23"/>
  <c r="H40" i="24"/>
  <c r="H27" i="26"/>
  <c r="H23" i="26"/>
  <c r="H55" i="28"/>
  <c r="H24" i="28"/>
  <c r="H58" i="30"/>
  <c r="H27" i="30"/>
  <c r="E18" i="24"/>
  <c r="H18" i="20"/>
  <c r="E61" i="18"/>
  <c r="H61" i="18" s="1"/>
  <c r="E26" i="18"/>
  <c r="H26" i="18" s="1"/>
  <c r="E43" i="2"/>
  <c r="H43" i="2" s="1"/>
  <c r="E51" i="33"/>
  <c r="H51" i="33" s="1"/>
  <c r="E31" i="33"/>
  <c r="H31" i="33" s="1"/>
  <c r="E30" i="33"/>
  <c r="H30" i="33" s="1"/>
  <c r="H19" i="11"/>
  <c r="C9" i="2"/>
  <c r="G9" i="2" s="1"/>
  <c r="C9" i="4"/>
  <c r="E12" i="13"/>
  <c r="G9" i="27"/>
  <c r="E18" i="2"/>
  <c r="E22" i="7"/>
  <c r="H22" i="7" s="1"/>
  <c r="E30" i="7"/>
  <c r="H30" i="7" s="1"/>
  <c r="E49" i="7"/>
  <c r="H49" i="7" s="1"/>
  <c r="E21" i="7"/>
  <c r="H21" i="7" s="1"/>
  <c r="E23" i="7"/>
  <c r="H23" i="7" s="1"/>
  <c r="C8" i="7"/>
  <c r="E28" i="21"/>
  <c r="H28" i="21" s="1"/>
  <c r="G18" i="21"/>
  <c r="H18" i="21" s="1"/>
  <c r="E42" i="28"/>
  <c r="H42" i="28" s="1"/>
  <c r="E52" i="28"/>
  <c r="H52" i="28" s="1"/>
  <c r="E20" i="28"/>
  <c r="E34" i="28"/>
  <c r="H34" i="28" s="1"/>
  <c r="E43" i="28"/>
  <c r="H43" i="28" s="1"/>
  <c r="E51" i="28"/>
  <c r="H51" i="28" s="1"/>
  <c r="E61" i="28"/>
  <c r="H61" i="28" s="1"/>
  <c r="C8" i="28"/>
  <c r="E9" i="28" s="1"/>
  <c r="H36" i="32"/>
  <c r="H24" i="31"/>
  <c r="H18" i="22"/>
  <c r="H18" i="15"/>
  <c r="E9" i="12"/>
  <c r="E23" i="33"/>
  <c r="H23" i="33" s="1"/>
  <c r="E35" i="33"/>
  <c r="H35" i="33" s="1"/>
  <c r="E18" i="33"/>
  <c r="E26" i="33"/>
  <c r="H26" i="33" s="1"/>
  <c r="E36" i="33"/>
  <c r="H36" i="33" s="1"/>
  <c r="E48" i="33"/>
  <c r="H48" i="33" s="1"/>
  <c r="E54" i="33"/>
  <c r="H54" i="33" s="1"/>
  <c r="E27" i="33"/>
  <c r="H27" i="33" s="1"/>
  <c r="E47" i="33"/>
  <c r="H47" i="33" s="1"/>
  <c r="E60" i="33"/>
  <c r="H60" i="33" s="1"/>
  <c r="E63" i="33"/>
  <c r="H63" i="33" s="1"/>
  <c r="E20" i="33"/>
  <c r="H20" i="33" s="1"/>
  <c r="E28" i="33"/>
  <c r="H28" i="33" s="1"/>
  <c r="E40" i="33"/>
  <c r="H40" i="33" s="1"/>
  <c r="E50" i="33"/>
  <c r="H50" i="33" s="1"/>
  <c r="E21" i="33"/>
  <c r="H21" i="33" s="1"/>
  <c r="E43" i="33"/>
  <c r="H43" i="33" s="1"/>
  <c r="E61" i="33"/>
  <c r="H61" i="33" s="1"/>
  <c r="E40" i="2"/>
  <c r="H40" i="2" s="1"/>
  <c r="E27" i="2"/>
  <c r="H27" i="2" s="1"/>
  <c r="E27" i="6"/>
  <c r="H27" i="6" s="1"/>
  <c r="C9" i="6"/>
  <c r="E60" i="6"/>
  <c r="H60" i="6" s="1"/>
  <c r="E64" i="12"/>
  <c r="H64" i="12" s="1"/>
  <c r="E60" i="12"/>
  <c r="H60" i="12" s="1"/>
  <c r="E18" i="12"/>
  <c r="C9" i="12"/>
  <c r="E40" i="14"/>
  <c r="H40" i="14" s="1"/>
  <c r="E22" i="14"/>
  <c r="H22" i="14" s="1"/>
  <c r="E34" i="14"/>
  <c r="E42" i="14"/>
  <c r="H42" i="14" s="1"/>
  <c r="E60" i="14"/>
  <c r="H60" i="14" s="1"/>
  <c r="E26" i="14"/>
  <c r="E20" i="18"/>
  <c r="H20" i="18" s="1"/>
  <c r="E40" i="18"/>
  <c r="H40" i="18" s="1"/>
  <c r="E64" i="18"/>
  <c r="H64" i="18" s="1"/>
  <c r="E25" i="18"/>
  <c r="H25" i="18" s="1"/>
  <c r="E42" i="18"/>
  <c r="E60" i="24"/>
  <c r="H60" i="24" s="1"/>
  <c r="C9" i="24"/>
  <c r="G9" i="24" s="1"/>
  <c r="E28" i="30"/>
  <c r="H28" i="30" s="1"/>
  <c r="E18" i="30"/>
  <c r="C9" i="30"/>
  <c r="C8" i="30"/>
  <c r="E13" i="30" s="1"/>
  <c r="E51" i="2"/>
  <c r="H51" i="2" s="1"/>
  <c r="E52" i="12"/>
  <c r="E26" i="12"/>
  <c r="H26" i="12" s="1"/>
  <c r="H37" i="29"/>
  <c r="E26" i="28"/>
  <c r="H26" i="28" s="1"/>
  <c r="E62" i="28"/>
  <c r="H62" i="28" s="1"/>
  <c r="G18" i="28"/>
  <c r="H20" i="28"/>
  <c r="E18" i="27"/>
  <c r="G18" i="25"/>
  <c r="H18" i="25" s="1"/>
  <c r="E48" i="18"/>
  <c r="H48" i="18" s="1"/>
  <c r="G18" i="18"/>
  <c r="H18" i="16"/>
  <c r="E18" i="14"/>
  <c r="H18" i="14" s="1"/>
  <c r="E28" i="12"/>
  <c r="H28" i="12" s="1"/>
  <c r="E62" i="12"/>
  <c r="H62" i="12" s="1"/>
  <c r="H48" i="10"/>
  <c r="E29" i="7"/>
  <c r="H29" i="7" s="1"/>
  <c r="G18" i="6"/>
  <c r="H18" i="6" s="1"/>
  <c r="E37" i="2"/>
  <c r="H37" i="2" s="1"/>
  <c r="E28" i="2"/>
  <c r="H28" i="2" s="1"/>
  <c r="H24" i="33"/>
  <c r="H32" i="33"/>
  <c r="E64" i="33"/>
  <c r="H64" i="33" s="1"/>
  <c r="E59" i="33"/>
  <c r="H59" i="33" s="1"/>
  <c r="E37" i="33"/>
  <c r="H37" i="33" s="1"/>
  <c r="E25" i="33"/>
  <c r="H25" i="33" s="1"/>
  <c r="E42" i="33"/>
  <c r="H42" i="33" s="1"/>
  <c r="E22" i="33"/>
  <c r="H22" i="33" s="1"/>
  <c r="H20" i="31"/>
  <c r="C8" i="18"/>
  <c r="E11" i="18" s="1"/>
  <c r="H11" i="18" s="1"/>
  <c r="G18" i="33"/>
  <c r="H21" i="11"/>
  <c r="E40" i="22"/>
  <c r="H40" i="22" s="1"/>
  <c r="E43" i="22"/>
  <c r="H43" i="22" s="1"/>
  <c r="E21" i="22"/>
  <c r="H21" i="22" s="1"/>
  <c r="E28" i="22"/>
  <c r="H28" i="22" s="1"/>
  <c r="E64" i="22"/>
  <c r="H64" i="22" s="1"/>
  <c r="E60" i="23"/>
  <c r="H60" i="23" s="1"/>
  <c r="E26" i="23"/>
  <c r="H26" i="23" s="1"/>
  <c r="E48" i="23"/>
  <c r="H48" i="23" s="1"/>
  <c r="E23" i="23"/>
  <c r="H23" i="23" s="1"/>
  <c r="E25" i="23"/>
  <c r="H25" i="23" s="1"/>
  <c r="C8" i="23"/>
  <c r="G18" i="30"/>
  <c r="H61" i="34"/>
  <c r="H57" i="34"/>
  <c r="H53" i="34"/>
  <c r="H49" i="34"/>
  <c r="H45" i="34"/>
  <c r="H41" i="34"/>
  <c r="H37" i="34"/>
  <c r="H33" i="34"/>
  <c r="H29" i="34"/>
  <c r="H25" i="34"/>
  <c r="H21" i="34"/>
  <c r="H54" i="1"/>
  <c r="E26" i="2"/>
  <c r="H59" i="3"/>
  <c r="E52" i="7"/>
  <c r="H24" i="8"/>
  <c r="E9" i="15"/>
  <c r="E28" i="28"/>
  <c r="H28" i="28" s="1"/>
  <c r="E63" i="28"/>
  <c r="H63" i="28" s="1"/>
  <c r="E18" i="28"/>
  <c r="H18" i="28" s="1"/>
  <c r="H62" i="27"/>
  <c r="H20" i="26"/>
  <c r="E52" i="18"/>
  <c r="H52" i="18" s="1"/>
  <c r="E34" i="18"/>
  <c r="H34" i="18" s="1"/>
  <c r="E18" i="18"/>
  <c r="H18" i="18" s="1"/>
  <c r="E13" i="12"/>
  <c r="H13" i="12" s="1"/>
  <c r="E26" i="7"/>
  <c r="H26" i="7" s="1"/>
  <c r="E48" i="7"/>
  <c r="H48" i="7" s="1"/>
  <c r="E63" i="7"/>
  <c r="H63" i="7" s="1"/>
  <c r="C9" i="7"/>
  <c r="G9" i="7" s="1"/>
  <c r="E48" i="2"/>
  <c r="H48" i="2" s="1"/>
  <c r="E62" i="33"/>
  <c r="H62" i="33" s="1"/>
  <c r="E52" i="33"/>
  <c r="H52" i="33" s="1"/>
  <c r="E34" i="33"/>
  <c r="H34" i="33" s="1"/>
  <c r="H58" i="29"/>
  <c r="H21" i="29"/>
  <c r="E11" i="12"/>
  <c r="H11" i="12" s="1"/>
  <c r="H10" i="12"/>
  <c r="C9" i="33"/>
  <c r="C8" i="4"/>
  <c r="E13" i="4" s="1"/>
  <c r="H13" i="4" s="1"/>
  <c r="C9" i="18"/>
  <c r="C9" i="21"/>
  <c r="C8" i="27"/>
  <c r="E9" i="27" s="1"/>
  <c r="E24" i="8"/>
  <c r="E26" i="8"/>
  <c r="H26" i="8" s="1"/>
  <c r="E54" i="8"/>
  <c r="H54" i="8" s="1"/>
  <c r="E25" i="8"/>
  <c r="H25" i="8" s="1"/>
  <c r="E28" i="8"/>
  <c r="H28" i="8" s="1"/>
  <c r="C8" i="8"/>
  <c r="E13" i="8" s="1"/>
  <c r="H13" i="8" s="1"/>
  <c r="E52" i="10"/>
  <c r="H52" i="10" s="1"/>
  <c r="E43" i="10"/>
  <c r="H43" i="10" s="1"/>
  <c r="E22" i="10"/>
  <c r="H22" i="10" s="1"/>
  <c r="E62" i="10"/>
  <c r="H62" i="10" s="1"/>
  <c r="E18" i="11"/>
  <c r="E40" i="11"/>
  <c r="H40" i="11" s="1"/>
  <c r="C8" i="11"/>
  <c r="C9" i="11"/>
  <c r="E24" i="19"/>
  <c r="H24" i="19" s="1"/>
  <c r="E26" i="19"/>
  <c r="H26" i="19" s="1"/>
  <c r="E30" i="19"/>
  <c r="H30" i="19" s="1"/>
  <c r="E27" i="19"/>
  <c r="H27" i="19" s="1"/>
  <c r="E18" i="19"/>
  <c r="C9" i="19"/>
  <c r="E37" i="28"/>
  <c r="H37" i="28" s="1"/>
  <c r="E21" i="29"/>
  <c r="E43" i="29"/>
  <c r="H43" i="29" s="1"/>
  <c r="E59" i="29"/>
  <c r="H59" i="29" s="1"/>
  <c r="E23" i="29"/>
  <c r="E47" i="29"/>
  <c r="E28" i="29"/>
  <c r="E36" i="29"/>
  <c r="E60" i="29"/>
  <c r="E51" i="29"/>
  <c r="H51" i="29" s="1"/>
  <c r="E18" i="29"/>
  <c r="E34" i="29"/>
  <c r="H34" i="29" s="1"/>
  <c r="H62" i="34"/>
  <c r="H58" i="34"/>
  <c r="H54" i="34"/>
  <c r="H50" i="34"/>
  <c r="H46" i="34"/>
  <c r="H42" i="34"/>
  <c r="H38" i="34"/>
  <c r="H34" i="34"/>
  <c r="H30" i="34"/>
  <c r="H26" i="34"/>
  <c r="H22" i="34"/>
  <c r="H55" i="1"/>
  <c r="E56" i="7"/>
  <c r="H56" i="7" s="1"/>
  <c r="E60" i="8"/>
  <c r="H60" i="8" s="1"/>
  <c r="E25" i="19"/>
  <c r="H25" i="19" s="1"/>
  <c r="E20" i="19"/>
  <c r="H20" i="19" s="1"/>
  <c r="H57" i="33"/>
  <c r="H33" i="33"/>
  <c r="H28" i="31"/>
  <c r="H24" i="29"/>
  <c r="H19" i="23"/>
  <c r="C9" i="17"/>
  <c r="G9" i="17" s="1"/>
  <c r="E25" i="17"/>
  <c r="H25" i="17" s="1"/>
  <c r="H28" i="20"/>
  <c r="C8" i="26"/>
  <c r="E11" i="26" s="1"/>
  <c r="H11" i="26" s="1"/>
  <c r="E36" i="26"/>
  <c r="H36" i="26" s="1"/>
  <c r="E52" i="26"/>
  <c r="H52" i="26" s="1"/>
  <c r="E24" i="26"/>
  <c r="H24" i="26" s="1"/>
  <c r="E51" i="26"/>
  <c r="H51" i="26" s="1"/>
  <c r="E28" i="26"/>
  <c r="H28" i="26" s="1"/>
  <c r="G18" i="27"/>
  <c r="G18" i="31"/>
  <c r="H18" i="31" s="1"/>
  <c r="H63" i="1"/>
  <c r="H35" i="1"/>
  <c r="H31" i="1"/>
  <c r="H39" i="2"/>
  <c r="H31" i="2"/>
  <c r="H61" i="3"/>
  <c r="H28" i="6"/>
  <c r="H25" i="9"/>
  <c r="H61" i="13"/>
  <c r="E64" i="26"/>
  <c r="H64" i="26" s="1"/>
  <c r="E62" i="31"/>
  <c r="H62" i="31" s="1"/>
  <c r="H58" i="32"/>
  <c r="H19" i="7"/>
  <c r="H19" i="27"/>
  <c r="E59" i="3"/>
  <c r="E64" i="3"/>
  <c r="H64" i="3" s="1"/>
  <c r="C9" i="5"/>
  <c r="G9" i="5" s="1"/>
  <c r="E26" i="5"/>
  <c r="H26" i="5" s="1"/>
  <c r="E61" i="5"/>
  <c r="H61" i="5" s="1"/>
  <c r="E23" i="13"/>
  <c r="H23" i="13" s="1"/>
  <c r="E27" i="13"/>
  <c r="H27" i="13" s="1"/>
  <c r="E43" i="13"/>
  <c r="H43" i="13" s="1"/>
  <c r="E52" i="13"/>
  <c r="H52" i="13" s="1"/>
  <c r="E18" i="15"/>
  <c r="E43" i="15"/>
  <c r="E40" i="31"/>
  <c r="H40" i="31" s="1"/>
  <c r="E34" i="31"/>
  <c r="H34" i="31" s="1"/>
  <c r="E31" i="31"/>
  <c r="H31" i="31" s="1"/>
  <c r="H46" i="1"/>
  <c r="H42" i="1"/>
  <c r="H38" i="5"/>
  <c r="E25" i="5"/>
  <c r="H25" i="5" s="1"/>
  <c r="H43" i="6"/>
  <c r="H31" i="7"/>
  <c r="H31" i="8"/>
  <c r="H50" i="9"/>
  <c r="H46" i="10"/>
  <c r="H55" i="11"/>
  <c r="H52" i="12"/>
  <c r="H36" i="13"/>
  <c r="H33" i="13"/>
  <c r="H23" i="29"/>
  <c r="H55" i="2"/>
  <c r="H46" i="2"/>
  <c r="H55" i="3"/>
  <c r="H35" i="3"/>
  <c r="H63" i="4"/>
  <c r="H59" i="4"/>
  <c r="H55" i="4"/>
  <c r="H51" i="4"/>
  <c r="H47" i="4"/>
  <c r="H43" i="4"/>
  <c r="H39" i="4"/>
  <c r="H35" i="4"/>
  <c r="H31" i="4"/>
  <c r="H27" i="4"/>
  <c r="H23" i="4"/>
  <c r="H24" i="5"/>
  <c r="H50" i="6"/>
  <c r="H32" i="6"/>
  <c r="H24" i="6"/>
  <c r="H20" i="6"/>
  <c r="H35" i="7"/>
  <c r="H57" i="8"/>
  <c r="H38" i="8"/>
  <c r="H20" i="8"/>
  <c r="H55" i="9"/>
  <c r="H39" i="9"/>
  <c r="H21" i="9"/>
  <c r="H58" i="10"/>
  <c r="H24" i="10"/>
  <c r="H64" i="11"/>
  <c r="H51" i="11"/>
  <c r="H38" i="11"/>
  <c r="H49" i="12"/>
  <c r="H46" i="13"/>
  <c r="H38" i="13"/>
  <c r="H63" i="14"/>
  <c r="H34" i="14"/>
  <c r="H30" i="14"/>
  <c r="H36" i="17"/>
  <c r="H41" i="18"/>
  <c r="H35" i="28"/>
  <c r="H42" i="31"/>
  <c r="H28" i="4"/>
  <c r="H24" i="4"/>
  <c r="H20" i="4"/>
  <c r="H21" i="6"/>
  <c r="H62" i="7"/>
  <c r="H52" i="7"/>
  <c r="H21" i="8"/>
  <c r="H62" i="9"/>
  <c r="H46" i="9"/>
  <c r="H31" i="9"/>
  <c r="H59" i="10"/>
  <c r="H33" i="10"/>
  <c r="H20" i="10"/>
  <c r="H52" i="11"/>
  <c r="H39" i="11"/>
  <c r="H46" i="12"/>
  <c r="H31" i="12"/>
  <c r="H58" i="13"/>
  <c r="H64" i="14"/>
  <c r="H43" i="14"/>
  <c r="H31" i="14"/>
  <c r="H54" i="15"/>
  <c r="H54" i="19"/>
  <c r="H55" i="24"/>
  <c r="H31" i="24"/>
  <c r="H50" i="27"/>
  <c r="H47" i="29"/>
  <c r="H39" i="32"/>
  <c r="H49" i="14"/>
  <c r="H47" i="14"/>
  <c r="H58" i="15"/>
  <c r="H63" i="16"/>
  <c r="H47" i="16"/>
  <c r="H29" i="16"/>
  <c r="H27" i="16"/>
  <c r="H48" i="17"/>
  <c r="H44" i="17"/>
  <c r="H40" i="17"/>
  <c r="H24" i="17"/>
  <c r="H58" i="18"/>
  <c r="H54" i="18"/>
  <c r="H49" i="18"/>
  <c r="H22" i="18"/>
  <c r="H56" i="20"/>
  <c r="H47" i="20"/>
  <c r="H39" i="20"/>
  <c r="H24" i="20"/>
  <c r="H20" i="20"/>
  <c r="H20" i="21"/>
  <c r="H62" i="23"/>
  <c r="H59" i="23"/>
  <c r="H55" i="23"/>
  <c r="H31" i="23"/>
  <c r="H51" i="24"/>
  <c r="H27" i="24"/>
  <c r="H58" i="26"/>
  <c r="H34" i="27"/>
  <c r="H22" i="27"/>
  <c r="H23" i="28"/>
  <c r="H48" i="32"/>
  <c r="H59" i="15"/>
  <c r="H43" i="15"/>
  <c r="H32" i="15"/>
  <c r="H28" i="15"/>
  <c r="H53" i="16"/>
  <c r="H36" i="16"/>
  <c r="H59" i="17"/>
  <c r="H55" i="17"/>
  <c r="H50" i="18"/>
  <c r="H46" i="19"/>
  <c r="H59" i="20"/>
  <c r="H51" i="20"/>
  <c r="H40" i="20"/>
  <c r="H27" i="20"/>
  <c r="H41" i="21"/>
  <c r="H21" i="21"/>
  <c r="H46" i="22"/>
  <c r="H63" i="23"/>
  <c r="H47" i="24"/>
  <c r="H43" i="24"/>
  <c r="H20" i="24"/>
  <c r="H33" i="25"/>
  <c r="H29" i="25"/>
  <c r="H62" i="26"/>
  <c r="H45" i="26"/>
  <c r="H29" i="26"/>
  <c r="H25" i="26"/>
  <c r="H21" i="26"/>
  <c r="H35" i="27"/>
  <c r="H23" i="27"/>
  <c r="H27" i="28"/>
  <c r="H23" i="31"/>
  <c r="H30" i="32"/>
  <c r="H56" i="32"/>
  <c r="H50" i="31"/>
  <c r="F9" i="25"/>
  <c r="H447" i="25"/>
  <c r="E74" i="24"/>
  <c r="H74" i="24" s="1"/>
  <c r="H505" i="24"/>
  <c r="H295" i="24"/>
  <c r="H175" i="21"/>
  <c r="E302" i="10"/>
  <c r="H302" i="10" s="1"/>
  <c r="E318" i="10"/>
  <c r="H318" i="10" s="1"/>
  <c r="E406" i="10"/>
  <c r="H406" i="10" s="1"/>
  <c r="F123" i="10"/>
  <c r="E463" i="10"/>
  <c r="H463" i="10" s="1"/>
  <c r="E378" i="10"/>
  <c r="H378" i="10" s="1"/>
  <c r="F84" i="10"/>
  <c r="F98" i="10"/>
  <c r="E347" i="10"/>
  <c r="H347" i="10" s="1"/>
  <c r="E387" i="10"/>
  <c r="H387" i="10" s="1"/>
  <c r="H239" i="7"/>
  <c r="H151" i="7"/>
  <c r="F103" i="6"/>
  <c r="H132" i="4"/>
  <c r="G151" i="3"/>
  <c r="H151" i="3" s="1"/>
  <c r="F86" i="1"/>
  <c r="F466" i="31"/>
  <c r="F483" i="31"/>
  <c r="F317" i="31"/>
  <c r="F385" i="31"/>
  <c r="F408" i="31"/>
  <c r="F441" i="31"/>
  <c r="G294" i="31"/>
  <c r="H294" i="31" s="1"/>
  <c r="E385" i="29"/>
  <c r="H385" i="29" s="1"/>
  <c r="E467" i="29"/>
  <c r="H467" i="29" s="1"/>
  <c r="E384" i="29"/>
  <c r="H384" i="29" s="1"/>
  <c r="G10" i="32"/>
  <c r="G10" i="8"/>
  <c r="E10" i="8"/>
  <c r="F12" i="33"/>
  <c r="F13" i="33"/>
  <c r="E13" i="17"/>
  <c r="H13" i="17" s="1"/>
  <c r="G10" i="28"/>
  <c r="G12" i="28"/>
  <c r="E25" i="10"/>
  <c r="H25" i="10" s="1"/>
  <c r="C8" i="10"/>
  <c r="C9" i="10"/>
  <c r="E18" i="10"/>
  <c r="H18" i="10" s="1"/>
  <c r="E63" i="10"/>
  <c r="H63" i="10" s="1"/>
  <c r="E49" i="10"/>
  <c r="H49" i="10" s="1"/>
  <c r="E34" i="10"/>
  <c r="H34" i="10" s="1"/>
  <c r="E27" i="10"/>
  <c r="H27" i="10" s="1"/>
  <c r="H18" i="11"/>
  <c r="F25" i="12"/>
  <c r="D9" i="12"/>
  <c r="D8" i="12"/>
  <c r="F52" i="12"/>
  <c r="G18" i="12"/>
  <c r="H18" i="12" s="1"/>
  <c r="F64" i="12"/>
  <c r="F48" i="12"/>
  <c r="C8" i="14"/>
  <c r="E25" i="14"/>
  <c r="H25" i="14" s="1"/>
  <c r="E48" i="14"/>
  <c r="H48" i="14" s="1"/>
  <c r="E54" i="14"/>
  <c r="H54" i="14" s="1"/>
  <c r="E61" i="14"/>
  <c r="H61" i="14" s="1"/>
  <c r="C9" i="14"/>
  <c r="C10" i="25"/>
  <c r="G10" i="25" s="1"/>
  <c r="E72" i="25"/>
  <c r="H72" i="25" s="1"/>
  <c r="E118" i="25"/>
  <c r="H118" i="25" s="1"/>
  <c r="E92" i="25"/>
  <c r="H92" i="25" s="1"/>
  <c r="E121" i="25"/>
  <c r="H121" i="25" s="1"/>
  <c r="E107" i="25"/>
  <c r="H107" i="25" s="1"/>
  <c r="E134" i="25"/>
  <c r="H134" i="25" s="1"/>
  <c r="E127" i="25"/>
  <c r="H127" i="25" s="1"/>
  <c r="C8" i="25"/>
  <c r="E13" i="25" s="1"/>
  <c r="H13" i="25" s="1"/>
  <c r="G70" i="25"/>
  <c r="H70" i="25" s="1"/>
  <c r="E116" i="25"/>
  <c r="H116" i="25" s="1"/>
  <c r="E113" i="25"/>
  <c r="H113" i="25" s="1"/>
  <c r="E75" i="25"/>
  <c r="H75" i="25" s="1"/>
  <c r="E154" i="2"/>
  <c r="H154" i="2" s="1"/>
  <c r="E270" i="2"/>
  <c r="H270" i="2" s="1"/>
  <c r="E244" i="2"/>
  <c r="H244" i="2" s="1"/>
  <c r="E247" i="2"/>
  <c r="H247" i="2" s="1"/>
  <c r="E274" i="2"/>
  <c r="H274" i="2" s="1"/>
  <c r="G151" i="2"/>
  <c r="E268" i="2"/>
  <c r="H268" i="2" s="1"/>
  <c r="E266" i="2"/>
  <c r="H266" i="2" s="1"/>
  <c r="E237" i="2"/>
  <c r="H237" i="2" s="1"/>
  <c r="E232" i="2"/>
  <c r="H232" i="2" s="1"/>
  <c r="E229" i="2"/>
  <c r="H229" i="2" s="1"/>
  <c r="E223" i="2"/>
  <c r="H223" i="2" s="1"/>
  <c r="E219" i="2"/>
  <c r="H219" i="2" s="1"/>
  <c r="E211" i="2"/>
  <c r="H211" i="2" s="1"/>
  <c r="E201" i="2"/>
  <c r="H201" i="2" s="1"/>
  <c r="E186" i="2"/>
  <c r="H186" i="2" s="1"/>
  <c r="E182" i="2"/>
  <c r="H182" i="2" s="1"/>
  <c r="E180" i="2"/>
  <c r="H180" i="2" s="1"/>
  <c r="E178" i="2"/>
  <c r="H178" i="2" s="1"/>
  <c r="E176" i="2"/>
  <c r="H176" i="2" s="1"/>
  <c r="E174" i="2"/>
  <c r="H174" i="2" s="1"/>
  <c r="E169" i="2"/>
  <c r="H169" i="2" s="1"/>
  <c r="E166" i="2"/>
  <c r="H166" i="2" s="1"/>
  <c r="E164" i="2"/>
  <c r="H164" i="2" s="1"/>
  <c r="E159" i="2"/>
  <c r="H159" i="2" s="1"/>
  <c r="E156" i="2"/>
  <c r="H156" i="2" s="1"/>
  <c r="E151" i="2"/>
  <c r="E245" i="2"/>
  <c r="H245" i="2" s="1"/>
  <c r="E235" i="2"/>
  <c r="H235" i="2" s="1"/>
  <c r="E226" i="2"/>
  <c r="H226" i="2" s="1"/>
  <c r="E214" i="2"/>
  <c r="H214" i="2" s="1"/>
  <c r="E196" i="2"/>
  <c r="H196" i="2" s="1"/>
  <c r="E181" i="2"/>
  <c r="H181" i="2" s="1"/>
  <c r="E177" i="2"/>
  <c r="H177" i="2" s="1"/>
  <c r="E173" i="2"/>
  <c r="H173" i="2" s="1"/>
  <c r="E165" i="2"/>
  <c r="H165" i="2" s="1"/>
  <c r="E157" i="2"/>
  <c r="H157" i="2" s="1"/>
  <c r="E256" i="2"/>
  <c r="H256" i="2" s="1"/>
  <c r="E283" i="2"/>
  <c r="H283" i="2" s="1"/>
  <c r="E152" i="2"/>
  <c r="H152" i="2" s="1"/>
  <c r="E153" i="21"/>
  <c r="H153" i="21" s="1"/>
  <c r="C11" i="21"/>
  <c r="C8" i="21"/>
  <c r="E183" i="21"/>
  <c r="H183" i="21" s="1"/>
  <c r="E238" i="21"/>
  <c r="H238" i="21" s="1"/>
  <c r="E216" i="21"/>
  <c r="H216" i="21" s="1"/>
  <c r="E178" i="21"/>
  <c r="H178" i="21" s="1"/>
  <c r="E176" i="21"/>
  <c r="H176" i="21" s="1"/>
  <c r="E169" i="21"/>
  <c r="H169" i="21" s="1"/>
  <c r="E223" i="21"/>
  <c r="H223" i="21" s="1"/>
  <c r="E159" i="21"/>
  <c r="H159" i="21" s="1"/>
  <c r="E196" i="21"/>
  <c r="H196" i="21" s="1"/>
  <c r="E256" i="21"/>
  <c r="H256" i="21" s="1"/>
  <c r="E13" i="1"/>
  <c r="G13" i="1"/>
  <c r="G11" i="2"/>
  <c r="D10" i="10"/>
  <c r="D8" i="10"/>
  <c r="F103" i="10"/>
  <c r="G70" i="10"/>
  <c r="H70" i="10" s="1"/>
  <c r="F107" i="10"/>
  <c r="F94" i="10"/>
  <c r="F88" i="10"/>
  <c r="F83" i="10"/>
  <c r="F73" i="10"/>
  <c r="F134" i="10"/>
  <c r="F122" i="10"/>
  <c r="F118" i="10"/>
  <c r="F102" i="10"/>
  <c r="F116" i="10"/>
  <c r="F100" i="10"/>
  <c r="F93" i="10"/>
  <c r="F86" i="10"/>
  <c r="F82" i="10"/>
  <c r="F129" i="10"/>
  <c r="F121" i="10"/>
  <c r="F70" i="10"/>
  <c r="E118" i="24"/>
  <c r="H118" i="24" s="1"/>
  <c r="C10" i="24"/>
  <c r="C8" i="24"/>
  <c r="E112" i="24"/>
  <c r="H112" i="24" s="1"/>
  <c r="E75" i="24"/>
  <c r="H75" i="24" s="1"/>
  <c r="E73" i="24"/>
  <c r="H73" i="24" s="1"/>
  <c r="E70" i="24"/>
  <c r="F262" i="15"/>
  <c r="D11" i="15"/>
  <c r="F151" i="15"/>
  <c r="G151" i="15"/>
  <c r="H151" i="15" s="1"/>
  <c r="F208" i="15"/>
  <c r="F232" i="15"/>
  <c r="F183" i="15"/>
  <c r="F209" i="15"/>
  <c r="F196" i="15"/>
  <c r="E13" i="22"/>
  <c r="H13" i="22" s="1"/>
  <c r="H406" i="25"/>
  <c r="H18" i="24"/>
  <c r="H157" i="21"/>
  <c r="D8" i="15"/>
  <c r="H119" i="13"/>
  <c r="F112" i="10"/>
  <c r="F119" i="10"/>
  <c r="F71" i="10"/>
  <c r="F74" i="10"/>
  <c r="F90" i="10"/>
  <c r="F108" i="10"/>
  <c r="H231" i="7"/>
  <c r="H94" i="7"/>
  <c r="F80" i="6"/>
  <c r="F140" i="6"/>
  <c r="F326" i="31"/>
  <c r="F296" i="31"/>
  <c r="F304" i="31"/>
  <c r="F308" i="31"/>
  <c r="F370" i="31"/>
  <c r="F395" i="31"/>
  <c r="E463" i="29"/>
  <c r="H463" i="29" s="1"/>
  <c r="E437" i="29"/>
  <c r="H437" i="29" s="1"/>
  <c r="E407" i="29"/>
  <c r="H407" i="29" s="1"/>
  <c r="E10" i="17"/>
  <c r="E9" i="17"/>
  <c r="E11" i="17"/>
  <c r="H11" i="17" s="1"/>
  <c r="F11" i="33"/>
  <c r="G11" i="33"/>
  <c r="G13" i="30"/>
  <c r="G70" i="9"/>
  <c r="H70" i="9" s="1"/>
  <c r="D8" i="9"/>
  <c r="F74" i="9"/>
  <c r="D10" i="9"/>
  <c r="F137" i="9"/>
  <c r="F110" i="9"/>
  <c r="F83" i="9"/>
  <c r="F70" i="9"/>
  <c r="F132" i="9"/>
  <c r="F101" i="9"/>
  <c r="F82" i="9"/>
  <c r="H92" i="7"/>
  <c r="H116" i="8"/>
  <c r="H464" i="25"/>
  <c r="H454" i="25"/>
  <c r="G11" i="22"/>
  <c r="E11" i="22"/>
  <c r="H294" i="27"/>
  <c r="H505" i="26"/>
  <c r="E71" i="24"/>
  <c r="H71" i="24" s="1"/>
  <c r="E113" i="24"/>
  <c r="H113" i="24" s="1"/>
  <c r="E83" i="24"/>
  <c r="H83" i="24" s="1"/>
  <c r="F12" i="23"/>
  <c r="H298" i="22"/>
  <c r="F104" i="10"/>
  <c r="F113" i="10"/>
  <c r="F120" i="10"/>
  <c r="F75" i="10"/>
  <c r="F92" i="10"/>
  <c r="F115" i="10"/>
  <c r="H222" i="7"/>
  <c r="H110" i="5"/>
  <c r="H140" i="2"/>
  <c r="H125" i="31"/>
  <c r="G10" i="18"/>
  <c r="D10" i="1"/>
  <c r="D8" i="1"/>
  <c r="F71" i="1"/>
  <c r="F125" i="1"/>
  <c r="F116" i="1"/>
  <c r="F93" i="1"/>
  <c r="F83" i="1"/>
  <c r="F74" i="1"/>
  <c r="G70" i="1"/>
  <c r="H70" i="1" s="1"/>
  <c r="F123" i="1"/>
  <c r="F113" i="1"/>
  <c r="F92" i="1"/>
  <c r="F82" i="1"/>
  <c r="F142" i="1"/>
  <c r="F112" i="1"/>
  <c r="F81" i="1"/>
  <c r="F70" i="1"/>
  <c r="F137" i="1"/>
  <c r="F94" i="1"/>
  <c r="F80" i="1"/>
  <c r="E73" i="5"/>
  <c r="H73" i="5" s="1"/>
  <c r="C8" i="5"/>
  <c r="G70" i="5"/>
  <c r="E70" i="5"/>
  <c r="H70" i="5" s="1"/>
  <c r="E144" i="5"/>
  <c r="H144" i="5" s="1"/>
  <c r="E142" i="5"/>
  <c r="H142" i="5" s="1"/>
  <c r="E135" i="5"/>
  <c r="H135" i="5" s="1"/>
  <c r="E119" i="5"/>
  <c r="H119" i="5" s="1"/>
  <c r="E117" i="5"/>
  <c r="H117" i="5" s="1"/>
  <c r="E115" i="5"/>
  <c r="H115" i="5" s="1"/>
  <c r="E112" i="5"/>
  <c r="H112" i="5" s="1"/>
  <c r="E108" i="5"/>
  <c r="H108" i="5" s="1"/>
  <c r="E103" i="5"/>
  <c r="H103" i="5" s="1"/>
  <c r="E101" i="5"/>
  <c r="H101" i="5" s="1"/>
  <c r="E93" i="5"/>
  <c r="H93" i="5" s="1"/>
  <c r="E88" i="5"/>
  <c r="H88" i="5" s="1"/>
  <c r="E85" i="5"/>
  <c r="H85" i="5" s="1"/>
  <c r="E83" i="5"/>
  <c r="H83" i="5" s="1"/>
  <c r="E81" i="5"/>
  <c r="H81" i="5" s="1"/>
  <c r="E75" i="5"/>
  <c r="H75" i="5" s="1"/>
  <c r="D10" i="6"/>
  <c r="D8" i="6"/>
  <c r="F139" i="6"/>
  <c r="F101" i="6"/>
  <c r="F77" i="6"/>
  <c r="F70" i="6"/>
  <c r="F143" i="6"/>
  <c r="F118" i="6"/>
  <c r="F92" i="6"/>
  <c r="F74" i="6"/>
  <c r="E266" i="3"/>
  <c r="H266" i="3" s="1"/>
  <c r="E256" i="3"/>
  <c r="H256" i="3" s="1"/>
  <c r="E249" i="3"/>
  <c r="H249" i="3" s="1"/>
  <c r="E238" i="3"/>
  <c r="H238" i="3" s="1"/>
  <c r="E233" i="3"/>
  <c r="H233" i="3" s="1"/>
  <c r="E208" i="3"/>
  <c r="H208" i="3" s="1"/>
  <c r="E187" i="3"/>
  <c r="H187" i="3" s="1"/>
  <c r="E178" i="3"/>
  <c r="H178" i="3" s="1"/>
  <c r="E176" i="3"/>
  <c r="H176" i="3" s="1"/>
  <c r="E173" i="3"/>
  <c r="H173" i="3" s="1"/>
  <c r="E167" i="3"/>
  <c r="H167" i="3" s="1"/>
  <c r="E165" i="3"/>
  <c r="H165" i="3" s="1"/>
  <c r="E160" i="3"/>
  <c r="H160" i="3" s="1"/>
  <c r="C11" i="3"/>
  <c r="E157" i="3"/>
  <c r="H157" i="3" s="1"/>
  <c r="E268" i="3"/>
  <c r="H268" i="3" s="1"/>
  <c r="E254" i="3"/>
  <c r="H254" i="3" s="1"/>
  <c r="E235" i="3"/>
  <c r="H235" i="3" s="1"/>
  <c r="E196" i="3"/>
  <c r="H196" i="3" s="1"/>
  <c r="E177" i="3"/>
  <c r="H177" i="3" s="1"/>
  <c r="E169" i="3"/>
  <c r="H169" i="3" s="1"/>
  <c r="E164" i="3"/>
  <c r="H164" i="3" s="1"/>
  <c r="E159" i="22"/>
  <c r="H159" i="22" s="1"/>
  <c r="E151" i="22"/>
  <c r="E253" i="22"/>
  <c r="H253" i="22" s="1"/>
  <c r="E229" i="22"/>
  <c r="H229" i="22" s="1"/>
  <c r="E179" i="22"/>
  <c r="H179" i="22" s="1"/>
  <c r="E152" i="22"/>
  <c r="H152" i="22" s="1"/>
  <c r="E249" i="22"/>
  <c r="H249" i="22" s="1"/>
  <c r="E177" i="22"/>
  <c r="H177" i="22" s="1"/>
  <c r="E175" i="22"/>
  <c r="H175" i="22" s="1"/>
  <c r="E268" i="22"/>
  <c r="H268" i="22" s="1"/>
  <c r="E238" i="22"/>
  <c r="H238" i="22" s="1"/>
  <c r="E182" i="22"/>
  <c r="H182" i="22" s="1"/>
  <c r="E203" i="22"/>
  <c r="H203" i="22" s="1"/>
  <c r="E301" i="10"/>
  <c r="H301" i="10" s="1"/>
  <c r="G294" i="10"/>
  <c r="H294" i="10" s="1"/>
  <c r="C12" i="10"/>
  <c r="E295" i="10"/>
  <c r="H295" i="10" s="1"/>
  <c r="E339" i="10"/>
  <c r="H339" i="10" s="1"/>
  <c r="E307" i="10"/>
  <c r="H307" i="10" s="1"/>
  <c r="E489" i="10"/>
  <c r="H489" i="10" s="1"/>
  <c r="E410" i="10"/>
  <c r="H410" i="10" s="1"/>
  <c r="E392" i="10"/>
  <c r="H392" i="10" s="1"/>
  <c r="E385" i="10"/>
  <c r="H385" i="10" s="1"/>
  <c r="E328" i="10"/>
  <c r="H328" i="10" s="1"/>
  <c r="E314" i="10"/>
  <c r="H314" i="10" s="1"/>
  <c r="E305" i="10"/>
  <c r="H305" i="10" s="1"/>
  <c r="E335" i="10"/>
  <c r="H335" i="10" s="1"/>
  <c r="E460" i="10"/>
  <c r="H460" i="10" s="1"/>
  <c r="E405" i="10"/>
  <c r="H405" i="10" s="1"/>
  <c r="E372" i="10"/>
  <c r="H372" i="10" s="1"/>
  <c r="E334" i="10"/>
  <c r="H334" i="10" s="1"/>
  <c r="E332" i="10"/>
  <c r="H332" i="10" s="1"/>
  <c r="E491" i="10"/>
  <c r="H491" i="10" s="1"/>
  <c r="E379" i="10"/>
  <c r="H379" i="10" s="1"/>
  <c r="E315" i="10"/>
  <c r="H315" i="10" s="1"/>
  <c r="E433" i="10"/>
  <c r="H433" i="10" s="1"/>
  <c r="E402" i="10"/>
  <c r="H402" i="10" s="1"/>
  <c r="E346" i="10"/>
  <c r="H346" i="10" s="1"/>
  <c r="E344" i="10"/>
  <c r="H344" i="10" s="1"/>
  <c r="E298" i="10"/>
  <c r="H298" i="10" s="1"/>
  <c r="E296" i="10"/>
  <c r="H296" i="10" s="1"/>
  <c r="E391" i="10"/>
  <c r="H391" i="10" s="1"/>
  <c r="E311" i="10"/>
  <c r="H311" i="10" s="1"/>
  <c r="E493" i="10"/>
  <c r="H493" i="10" s="1"/>
  <c r="E436" i="10"/>
  <c r="H436" i="10" s="1"/>
  <c r="E429" i="10"/>
  <c r="H429" i="10" s="1"/>
  <c r="E413" i="10"/>
  <c r="H413" i="10" s="1"/>
  <c r="E357" i="10"/>
  <c r="H357" i="10" s="1"/>
  <c r="E317" i="10"/>
  <c r="H317" i="10" s="1"/>
  <c r="E310" i="10"/>
  <c r="H310" i="10" s="1"/>
  <c r="E332" i="19"/>
  <c r="H332" i="19" s="1"/>
  <c r="C12" i="19"/>
  <c r="E411" i="19"/>
  <c r="H411" i="19" s="1"/>
  <c r="E387" i="19"/>
  <c r="H387" i="19" s="1"/>
  <c r="E370" i="19"/>
  <c r="H370" i="19" s="1"/>
  <c r="E347" i="19"/>
  <c r="H347" i="19" s="1"/>
  <c r="E360" i="19"/>
  <c r="H360" i="19" s="1"/>
  <c r="E405" i="19"/>
  <c r="H405" i="19" s="1"/>
  <c r="E375" i="19"/>
  <c r="H375" i="19" s="1"/>
  <c r="E358" i="19"/>
  <c r="H358" i="19" s="1"/>
  <c r="E318" i="19"/>
  <c r="H318" i="19" s="1"/>
  <c r="E468" i="19"/>
  <c r="H468" i="19" s="1"/>
  <c r="E412" i="19"/>
  <c r="H412" i="19" s="1"/>
  <c r="G294" i="19"/>
  <c r="H294" i="19" s="1"/>
  <c r="E491" i="19"/>
  <c r="H491" i="19" s="1"/>
  <c r="E449" i="19"/>
  <c r="H449" i="19" s="1"/>
  <c r="E314" i="19"/>
  <c r="H314" i="19" s="1"/>
  <c r="E344" i="19"/>
  <c r="H344" i="19" s="1"/>
  <c r="E304" i="19"/>
  <c r="H304" i="19" s="1"/>
  <c r="E437" i="19"/>
  <c r="H437" i="19" s="1"/>
  <c r="E334" i="19"/>
  <c r="H334" i="19" s="1"/>
  <c r="E301" i="19"/>
  <c r="H301" i="19" s="1"/>
  <c r="E305" i="29"/>
  <c r="H305" i="29" s="1"/>
  <c r="C12" i="29"/>
  <c r="E398" i="29"/>
  <c r="H398" i="29" s="1"/>
  <c r="E317" i="29"/>
  <c r="H317" i="29" s="1"/>
  <c r="E341" i="29"/>
  <c r="H341" i="29" s="1"/>
  <c r="E373" i="29"/>
  <c r="H373" i="29" s="1"/>
  <c r="E296" i="29"/>
  <c r="H296" i="29" s="1"/>
  <c r="E304" i="29"/>
  <c r="H304" i="29" s="1"/>
  <c r="E311" i="29"/>
  <c r="H311" i="29" s="1"/>
  <c r="E318" i="29"/>
  <c r="H318" i="29" s="1"/>
  <c r="E326" i="29"/>
  <c r="H326" i="29" s="1"/>
  <c r="E334" i="29"/>
  <c r="H334" i="29" s="1"/>
  <c r="E343" i="29"/>
  <c r="H343" i="29" s="1"/>
  <c r="E358" i="29"/>
  <c r="H358" i="29" s="1"/>
  <c r="E383" i="29"/>
  <c r="H383" i="29" s="1"/>
  <c r="E294" i="29"/>
  <c r="E298" i="29"/>
  <c r="H298" i="29" s="1"/>
  <c r="E308" i="29"/>
  <c r="H308" i="29" s="1"/>
  <c r="E330" i="29"/>
  <c r="H330" i="29" s="1"/>
  <c r="E339" i="29"/>
  <c r="H339" i="29" s="1"/>
  <c r="E346" i="29"/>
  <c r="H346" i="29" s="1"/>
  <c r="E354" i="29"/>
  <c r="H354" i="29" s="1"/>
  <c r="E370" i="29"/>
  <c r="H370" i="29" s="1"/>
  <c r="E378" i="29"/>
  <c r="H378" i="29" s="1"/>
  <c r="E387" i="29"/>
  <c r="H387" i="29" s="1"/>
  <c r="E390" i="29"/>
  <c r="H390" i="29" s="1"/>
  <c r="E392" i="29"/>
  <c r="H392" i="29" s="1"/>
  <c r="E401" i="29"/>
  <c r="H401" i="29" s="1"/>
  <c r="E404" i="29"/>
  <c r="H404" i="29" s="1"/>
  <c r="E406" i="29"/>
  <c r="H406" i="29" s="1"/>
  <c r="E408" i="29"/>
  <c r="H408" i="29" s="1"/>
  <c r="E410" i="29"/>
  <c r="H410" i="29" s="1"/>
  <c r="E412" i="29"/>
  <c r="H412" i="29" s="1"/>
  <c r="E417" i="29"/>
  <c r="H417" i="29" s="1"/>
  <c r="E422" i="29"/>
  <c r="H422" i="29" s="1"/>
  <c r="E430" i="29"/>
  <c r="H430" i="29" s="1"/>
  <c r="E432" i="29"/>
  <c r="H432" i="29" s="1"/>
  <c r="E438" i="29"/>
  <c r="H438" i="29" s="1"/>
  <c r="E443" i="29"/>
  <c r="H443" i="29" s="1"/>
  <c r="E445" i="29"/>
  <c r="H445" i="29" s="1"/>
  <c r="E458" i="29"/>
  <c r="H458" i="29" s="1"/>
  <c r="E461" i="29"/>
  <c r="H461" i="29" s="1"/>
  <c r="E464" i="29"/>
  <c r="H464" i="29" s="1"/>
  <c r="E466" i="29"/>
  <c r="H466" i="29" s="1"/>
  <c r="E468" i="29"/>
  <c r="H468" i="29" s="1"/>
  <c r="E483" i="29"/>
  <c r="H483" i="29" s="1"/>
  <c r="E485" i="29"/>
  <c r="H485" i="29" s="1"/>
  <c r="E491" i="29"/>
  <c r="H491" i="29" s="1"/>
  <c r="E495" i="29"/>
  <c r="H495" i="29" s="1"/>
  <c r="E329" i="29"/>
  <c r="H329" i="29" s="1"/>
  <c r="E377" i="29"/>
  <c r="H377" i="29" s="1"/>
  <c r="C8" i="29"/>
  <c r="E10" i="29" s="1"/>
  <c r="E314" i="29"/>
  <c r="H314" i="29" s="1"/>
  <c r="E340" i="29"/>
  <c r="H340" i="29" s="1"/>
  <c r="E363" i="29"/>
  <c r="H363" i="29" s="1"/>
  <c r="E379" i="29"/>
  <c r="H379" i="29" s="1"/>
  <c r="E455" i="29"/>
  <c r="H455" i="29" s="1"/>
  <c r="E478" i="29"/>
  <c r="H478" i="29" s="1"/>
  <c r="E486" i="29"/>
  <c r="H486" i="29" s="1"/>
  <c r="E345" i="29"/>
  <c r="H345" i="29" s="1"/>
  <c r="E307" i="29"/>
  <c r="H307" i="29" s="1"/>
  <c r="E347" i="29"/>
  <c r="H347" i="29" s="1"/>
  <c r="E420" i="29"/>
  <c r="H420" i="29" s="1"/>
  <c r="E484" i="29"/>
  <c r="H484" i="29" s="1"/>
  <c r="E297" i="29"/>
  <c r="H297" i="29" s="1"/>
  <c r="E333" i="29"/>
  <c r="H333" i="29" s="1"/>
  <c r="E295" i="29"/>
  <c r="H295" i="29" s="1"/>
  <c r="E310" i="29"/>
  <c r="H310" i="29" s="1"/>
  <c r="E335" i="29"/>
  <c r="H335" i="29" s="1"/>
  <c r="E388" i="29"/>
  <c r="H388" i="29" s="1"/>
  <c r="E393" i="29"/>
  <c r="H393" i="29" s="1"/>
  <c r="E405" i="29"/>
  <c r="H405" i="29" s="1"/>
  <c r="E409" i="29"/>
  <c r="H409" i="29" s="1"/>
  <c r="E442" i="29"/>
  <c r="H442" i="29" s="1"/>
  <c r="E460" i="29"/>
  <c r="H460" i="29" s="1"/>
  <c r="E493" i="29"/>
  <c r="H493" i="29" s="1"/>
  <c r="E332" i="29"/>
  <c r="H332" i="29" s="1"/>
  <c r="E372" i="29"/>
  <c r="H372" i="29" s="1"/>
  <c r="E431" i="29"/>
  <c r="H431" i="29" s="1"/>
  <c r="G294" i="29"/>
  <c r="F310" i="31"/>
  <c r="F294" i="31"/>
  <c r="F496" i="31"/>
  <c r="F455" i="31"/>
  <c r="F437" i="31"/>
  <c r="F432" i="31"/>
  <c r="F428" i="31"/>
  <c r="F412" i="31"/>
  <c r="F406" i="31"/>
  <c r="F401" i="31"/>
  <c r="F393" i="31"/>
  <c r="F388" i="31"/>
  <c r="F383" i="31"/>
  <c r="F376" i="31"/>
  <c r="F369" i="31"/>
  <c r="F357" i="31"/>
  <c r="F332" i="31"/>
  <c r="F324" i="31"/>
  <c r="F301" i="31"/>
  <c r="F460" i="31"/>
  <c r="F344" i="31"/>
  <c r="F321" i="31"/>
  <c r="F497" i="31"/>
  <c r="D12" i="31"/>
  <c r="F495" i="31"/>
  <c r="F454" i="31"/>
  <c r="F436" i="31"/>
  <c r="F431" i="31"/>
  <c r="F420" i="31"/>
  <c r="F411" i="31"/>
  <c r="F405" i="31"/>
  <c r="F398" i="31"/>
  <c r="F392" i="31"/>
  <c r="F387" i="31"/>
  <c r="F380" i="31"/>
  <c r="F375" i="31"/>
  <c r="F368" i="31"/>
  <c r="F354" i="31"/>
  <c r="F341" i="31"/>
  <c r="F331" i="31"/>
  <c r="F323" i="31"/>
  <c r="F485" i="31"/>
  <c r="F330" i="31"/>
  <c r="F491" i="31"/>
  <c r="F458" i="31"/>
  <c r="F343" i="31"/>
  <c r="F327" i="31"/>
  <c r="F319" i="31"/>
  <c r="F473" i="31"/>
  <c r="F334" i="31"/>
  <c r="D8" i="31"/>
  <c r="F494" i="31"/>
  <c r="F478" i="31"/>
  <c r="F463" i="31"/>
  <c r="F433" i="31"/>
  <c r="F415" i="31"/>
  <c r="F402" i="31"/>
  <c r="F389" i="31"/>
  <c r="F377" i="31"/>
  <c r="F358" i="31"/>
  <c r="F333" i="31"/>
  <c r="F315" i="31"/>
  <c r="F493" i="31"/>
  <c r="F450" i="31"/>
  <c r="F318" i="31"/>
  <c r="F442" i="31"/>
  <c r="F430" i="31"/>
  <c r="F410" i="31"/>
  <c r="F397" i="31"/>
  <c r="F386" i="31"/>
  <c r="F372" i="31"/>
  <c r="F347" i="31"/>
  <c r="F298" i="31"/>
  <c r="F345" i="31"/>
  <c r="G11" i="21"/>
  <c r="D9" i="4"/>
  <c r="D8" i="4"/>
  <c r="F11" i="4" s="1"/>
  <c r="G18" i="4"/>
  <c r="H18" i="4" s="1"/>
  <c r="C9" i="32"/>
  <c r="E18" i="32"/>
  <c r="E43" i="32"/>
  <c r="H43" i="32" s="1"/>
  <c r="D10" i="34"/>
  <c r="F123" i="34"/>
  <c r="F99" i="34"/>
  <c r="G70" i="34"/>
  <c r="H70" i="34" s="1"/>
  <c r="D8" i="34"/>
  <c r="F70" i="34"/>
  <c r="F121" i="34"/>
  <c r="F74" i="34"/>
  <c r="C10" i="3"/>
  <c r="G70" i="3"/>
  <c r="E75" i="3"/>
  <c r="H75" i="3" s="1"/>
  <c r="E71" i="3"/>
  <c r="H71" i="3" s="1"/>
  <c r="E98" i="3"/>
  <c r="H98" i="3" s="1"/>
  <c r="E134" i="3"/>
  <c r="H134" i="3" s="1"/>
  <c r="E128" i="3"/>
  <c r="H128" i="3" s="1"/>
  <c r="E119" i="3"/>
  <c r="H119" i="3" s="1"/>
  <c r="E116" i="3"/>
  <c r="H116" i="3" s="1"/>
  <c r="E113" i="3"/>
  <c r="H113" i="3" s="1"/>
  <c r="E85" i="3"/>
  <c r="H85" i="3" s="1"/>
  <c r="E157" i="32"/>
  <c r="H157" i="32" s="1"/>
  <c r="E152" i="32"/>
  <c r="H152" i="32" s="1"/>
  <c r="E196" i="32"/>
  <c r="H196" i="32" s="1"/>
  <c r="F310" i="1"/>
  <c r="D12" i="1"/>
  <c r="F294" i="1"/>
  <c r="F405" i="1"/>
  <c r="F326" i="1"/>
  <c r="F413" i="1"/>
  <c r="F392" i="1"/>
  <c r="F315" i="1"/>
  <c r="F296" i="6"/>
  <c r="D12" i="6"/>
  <c r="G294" i="6"/>
  <c r="H294" i="6" s="1"/>
  <c r="E296" i="18"/>
  <c r="H296" i="18" s="1"/>
  <c r="C12" i="18"/>
  <c r="G294" i="18"/>
  <c r="H294" i="18" s="1"/>
  <c r="H406" i="13"/>
  <c r="H383" i="13"/>
  <c r="F87" i="22"/>
  <c r="F116" i="22"/>
  <c r="F94" i="22"/>
  <c r="F134" i="22"/>
  <c r="F82" i="22"/>
  <c r="F112" i="22"/>
  <c r="F120" i="22"/>
  <c r="F110" i="22"/>
  <c r="F121" i="22"/>
  <c r="E100" i="20"/>
  <c r="H100" i="20" s="1"/>
  <c r="E116" i="20"/>
  <c r="H116" i="20" s="1"/>
  <c r="E70" i="20"/>
  <c r="H70" i="20" s="1"/>
  <c r="E94" i="20"/>
  <c r="H94" i="20" s="1"/>
  <c r="E392" i="18"/>
  <c r="H392" i="18" s="1"/>
  <c r="E298" i="18"/>
  <c r="H298" i="18" s="1"/>
  <c r="E307" i="18"/>
  <c r="H307" i="18" s="1"/>
  <c r="E339" i="18"/>
  <c r="H339" i="18" s="1"/>
  <c r="E370" i="18"/>
  <c r="H370" i="18" s="1"/>
  <c r="E385" i="18"/>
  <c r="H385" i="18" s="1"/>
  <c r="E401" i="18"/>
  <c r="H401" i="18" s="1"/>
  <c r="E411" i="18"/>
  <c r="H411" i="18" s="1"/>
  <c r="E442" i="18"/>
  <c r="H442" i="18" s="1"/>
  <c r="E458" i="18"/>
  <c r="H458" i="18" s="1"/>
  <c r="E483" i="18"/>
  <c r="H483" i="18" s="1"/>
  <c r="E491" i="18"/>
  <c r="H491" i="18" s="1"/>
  <c r="E295" i="18"/>
  <c r="H295" i="18" s="1"/>
  <c r="E332" i="18"/>
  <c r="H332" i="18" s="1"/>
  <c r="E301" i="18"/>
  <c r="H301" i="18" s="1"/>
  <c r="E318" i="18"/>
  <c r="H318" i="18" s="1"/>
  <c r="E326" i="18"/>
  <c r="H326" i="18" s="1"/>
  <c r="E398" i="18"/>
  <c r="H398" i="18" s="1"/>
  <c r="E421" i="18"/>
  <c r="H421" i="18" s="1"/>
  <c r="E463" i="18"/>
  <c r="H463" i="18" s="1"/>
  <c r="E493" i="18"/>
  <c r="H493" i="18" s="1"/>
  <c r="F463" i="16"/>
  <c r="F296" i="16"/>
  <c r="F314" i="16"/>
  <c r="F329" i="16"/>
  <c r="F378" i="16"/>
  <c r="F483" i="16"/>
  <c r="F315" i="16"/>
  <c r="F347" i="16"/>
  <c r="F403" i="16"/>
  <c r="F301" i="16"/>
  <c r="F318" i="16"/>
  <c r="E294" i="9"/>
  <c r="E362" i="9"/>
  <c r="H362" i="9" s="1"/>
  <c r="E464" i="9"/>
  <c r="H464" i="9" s="1"/>
  <c r="E347" i="9"/>
  <c r="H347" i="9" s="1"/>
  <c r="E403" i="9"/>
  <c r="H403" i="9" s="1"/>
  <c r="F335" i="6"/>
  <c r="F472" i="6"/>
  <c r="F487" i="6"/>
  <c r="F330" i="6"/>
  <c r="F308" i="6"/>
  <c r="F332" i="6"/>
  <c r="F405" i="6"/>
  <c r="E82" i="3"/>
  <c r="H82" i="3" s="1"/>
  <c r="E94" i="3"/>
  <c r="H94" i="3" s="1"/>
  <c r="E115" i="3"/>
  <c r="H115" i="3" s="1"/>
  <c r="E123" i="3"/>
  <c r="H123" i="3" s="1"/>
  <c r="E80" i="2"/>
  <c r="H80" i="2" s="1"/>
  <c r="E97" i="2"/>
  <c r="H97" i="2" s="1"/>
  <c r="E102" i="2"/>
  <c r="H102" i="2" s="1"/>
  <c r="E111" i="2"/>
  <c r="H111" i="2" s="1"/>
  <c r="E116" i="2"/>
  <c r="H116" i="2" s="1"/>
  <c r="E120" i="2"/>
  <c r="H120" i="2" s="1"/>
  <c r="E134" i="2"/>
  <c r="H134" i="2" s="1"/>
  <c r="F344" i="1"/>
  <c r="E221" i="32"/>
  <c r="H221" i="32" s="1"/>
  <c r="C8" i="32"/>
  <c r="E13" i="34"/>
  <c r="G13" i="34"/>
  <c r="E12" i="21"/>
  <c r="D8" i="22"/>
  <c r="C11" i="32"/>
  <c r="C8" i="3"/>
  <c r="E28" i="3"/>
  <c r="H28" i="3" s="1"/>
  <c r="E43" i="3"/>
  <c r="H43" i="3" s="1"/>
  <c r="E52" i="3"/>
  <c r="H52" i="3" s="1"/>
  <c r="C9" i="3"/>
  <c r="E18" i="3"/>
  <c r="H18" i="3" s="1"/>
  <c r="D8" i="29"/>
  <c r="F12" i="29" s="1"/>
  <c r="D9" i="29"/>
  <c r="G18" i="29"/>
  <c r="H18" i="29" s="1"/>
  <c r="F37" i="29"/>
  <c r="F47" i="29"/>
  <c r="F51" i="29"/>
  <c r="F26" i="29"/>
  <c r="F34" i="29"/>
  <c r="F28" i="29"/>
  <c r="F60" i="29"/>
  <c r="F63" i="29"/>
  <c r="F59" i="29"/>
  <c r="F25" i="29"/>
  <c r="G18" i="32"/>
  <c r="E93" i="19"/>
  <c r="H93" i="19" s="1"/>
  <c r="C8" i="19"/>
  <c r="C10" i="19"/>
  <c r="F84" i="21"/>
  <c r="D10" i="21"/>
  <c r="D8" i="28"/>
  <c r="F70" i="28"/>
  <c r="F490" i="2"/>
  <c r="F494" i="2"/>
  <c r="F493" i="2"/>
  <c r="D8" i="2"/>
  <c r="F354" i="2"/>
  <c r="F300" i="2"/>
  <c r="F304" i="2"/>
  <c r="F310" i="2"/>
  <c r="F317" i="2"/>
  <c r="F473" i="2"/>
  <c r="F405" i="2"/>
  <c r="F393" i="2"/>
  <c r="F377" i="2"/>
  <c r="F325" i="2"/>
  <c r="F376" i="2"/>
  <c r="F344" i="2"/>
  <c r="F419" i="2"/>
  <c r="F387" i="2"/>
  <c r="G294" i="2"/>
  <c r="H294" i="2" s="1"/>
  <c r="F491" i="2"/>
  <c r="F458" i="2"/>
  <c r="F434" i="2"/>
  <c r="F296" i="2"/>
  <c r="F301" i="2"/>
  <c r="F305" i="2"/>
  <c r="F311" i="2"/>
  <c r="F318" i="2"/>
  <c r="F441" i="2"/>
  <c r="F409" i="2"/>
  <c r="F385" i="2"/>
  <c r="F357" i="2"/>
  <c r="F341" i="2"/>
  <c r="F295" i="2"/>
  <c r="F480" i="2"/>
  <c r="F460" i="2"/>
  <c r="F388" i="2"/>
  <c r="F380" i="2"/>
  <c r="F328" i="2"/>
  <c r="F483" i="2"/>
  <c r="F463" i="2"/>
  <c r="F455" i="2"/>
  <c r="F403" i="2"/>
  <c r="F335" i="2"/>
  <c r="H74" i="31"/>
  <c r="H85" i="31"/>
  <c r="E73" i="2"/>
  <c r="H73" i="2" s="1"/>
  <c r="C10" i="2"/>
  <c r="G70" i="2"/>
  <c r="E71" i="2"/>
  <c r="H71" i="2" s="1"/>
  <c r="E70" i="2"/>
  <c r="C8" i="2"/>
  <c r="E11" i="2" s="1"/>
  <c r="H11" i="2" s="1"/>
  <c r="E142" i="2"/>
  <c r="H142" i="2" s="1"/>
  <c r="E135" i="2"/>
  <c r="H135" i="2" s="1"/>
  <c r="E132" i="2"/>
  <c r="H132" i="2" s="1"/>
  <c r="E121" i="2"/>
  <c r="H121" i="2" s="1"/>
  <c r="E119" i="2"/>
  <c r="H119" i="2" s="1"/>
  <c r="E117" i="2"/>
  <c r="H117" i="2" s="1"/>
  <c r="E115" i="2"/>
  <c r="H115" i="2" s="1"/>
  <c r="E112" i="2"/>
  <c r="H112" i="2" s="1"/>
  <c r="E110" i="2"/>
  <c r="H110" i="2" s="1"/>
  <c r="E103" i="2"/>
  <c r="H103" i="2" s="1"/>
  <c r="E100" i="2"/>
  <c r="H100" i="2" s="1"/>
  <c r="E98" i="2"/>
  <c r="H98" i="2" s="1"/>
  <c r="E88" i="2"/>
  <c r="H88" i="2" s="1"/>
  <c r="E83" i="2"/>
  <c r="H83" i="2" s="1"/>
  <c r="E77" i="2"/>
  <c r="H77" i="2" s="1"/>
  <c r="E74" i="2"/>
  <c r="H74" i="2" s="1"/>
  <c r="C10" i="20"/>
  <c r="E83" i="20"/>
  <c r="H83" i="20" s="1"/>
  <c r="H82" i="29"/>
  <c r="E303" i="9"/>
  <c r="H303" i="9" s="1"/>
  <c r="C12" i="9"/>
  <c r="F303" i="16"/>
  <c r="D12" i="16"/>
  <c r="G294" i="16"/>
  <c r="H294" i="16" s="1"/>
  <c r="D8" i="16"/>
  <c r="H473" i="25"/>
  <c r="H347" i="25"/>
  <c r="F74" i="22"/>
  <c r="F102" i="22"/>
  <c r="F131" i="22"/>
  <c r="F84" i="22"/>
  <c r="F103" i="22"/>
  <c r="F73" i="22"/>
  <c r="F86" i="22"/>
  <c r="E127" i="20"/>
  <c r="H127" i="20" s="1"/>
  <c r="E74" i="20"/>
  <c r="H74" i="20" s="1"/>
  <c r="E304" i="18"/>
  <c r="H304" i="18" s="1"/>
  <c r="E344" i="18"/>
  <c r="H344" i="18" s="1"/>
  <c r="E464" i="18"/>
  <c r="H464" i="18" s="1"/>
  <c r="E321" i="18"/>
  <c r="H321" i="18" s="1"/>
  <c r="E330" i="18"/>
  <c r="H330" i="18" s="1"/>
  <c r="E346" i="18"/>
  <c r="H346" i="18" s="1"/>
  <c r="E354" i="18"/>
  <c r="H354" i="18" s="1"/>
  <c r="E377" i="18"/>
  <c r="H377" i="18" s="1"/>
  <c r="E379" i="18"/>
  <c r="H379" i="18" s="1"/>
  <c r="E419" i="18"/>
  <c r="H419" i="18" s="1"/>
  <c r="E473" i="18"/>
  <c r="H473" i="18" s="1"/>
  <c r="E308" i="18"/>
  <c r="H308" i="18" s="1"/>
  <c r="E340" i="18"/>
  <c r="H340" i="18" s="1"/>
  <c r="E420" i="18"/>
  <c r="H420" i="18" s="1"/>
  <c r="E444" i="18"/>
  <c r="H444" i="18" s="1"/>
  <c r="E310" i="18"/>
  <c r="H310" i="18" s="1"/>
  <c r="E333" i="18"/>
  <c r="H333" i="18" s="1"/>
  <c r="E335" i="18"/>
  <c r="H335" i="18" s="1"/>
  <c r="E343" i="18"/>
  <c r="H343" i="18" s="1"/>
  <c r="E357" i="18"/>
  <c r="H357" i="18" s="1"/>
  <c r="E359" i="18"/>
  <c r="H359" i="18" s="1"/>
  <c r="E373" i="18"/>
  <c r="H373" i="18" s="1"/>
  <c r="E383" i="18"/>
  <c r="H383" i="18" s="1"/>
  <c r="E391" i="18"/>
  <c r="H391" i="18" s="1"/>
  <c r="E407" i="18"/>
  <c r="H407" i="18" s="1"/>
  <c r="E455" i="18"/>
  <c r="H455" i="18" s="1"/>
  <c r="F319" i="16"/>
  <c r="F344" i="16"/>
  <c r="F464" i="16"/>
  <c r="F485" i="16"/>
  <c r="F387" i="16"/>
  <c r="F302" i="16"/>
  <c r="F326" i="16"/>
  <c r="E343" i="9"/>
  <c r="H343" i="9" s="1"/>
  <c r="E297" i="9"/>
  <c r="H297" i="9" s="1"/>
  <c r="E318" i="9"/>
  <c r="H318" i="9" s="1"/>
  <c r="E334" i="9"/>
  <c r="H334" i="9" s="1"/>
  <c r="E478" i="9"/>
  <c r="H478" i="9" s="1"/>
  <c r="F345" i="6"/>
  <c r="F483" i="6"/>
  <c r="F339" i="6"/>
  <c r="F347" i="6"/>
  <c r="F460" i="6"/>
  <c r="F310" i="6"/>
  <c r="E70" i="3"/>
  <c r="H70" i="3" s="1"/>
  <c r="E92" i="3"/>
  <c r="H92" i="3" s="1"/>
  <c r="F358" i="1"/>
  <c r="F102" i="34"/>
  <c r="G12" i="30"/>
  <c r="H60" i="29"/>
  <c r="H36" i="29"/>
  <c r="H28" i="29"/>
  <c r="C8" i="20"/>
  <c r="E13" i="20" s="1"/>
  <c r="H13" i="20" s="1"/>
  <c r="C8" i="9"/>
  <c r="F294" i="6"/>
  <c r="G294" i="1"/>
  <c r="H294" i="1" s="1"/>
  <c r="G12" i="12"/>
  <c r="E12" i="12"/>
  <c r="E13" i="14"/>
  <c r="G12" i="18"/>
  <c r="C9" i="26"/>
  <c r="D8" i="3"/>
  <c r="F43" i="3"/>
  <c r="F59" i="3"/>
  <c r="F23" i="3"/>
  <c r="F47" i="3"/>
  <c r="F60" i="3"/>
  <c r="D9" i="20"/>
  <c r="D8" i="20"/>
  <c r="D9" i="21"/>
  <c r="D8" i="21"/>
  <c r="F72" i="13"/>
  <c r="D10" i="13"/>
  <c r="H93" i="1"/>
  <c r="H139" i="25"/>
  <c r="E216" i="15"/>
  <c r="H216" i="15" s="1"/>
  <c r="C11" i="15"/>
  <c r="E183" i="29"/>
  <c r="H183" i="29" s="1"/>
  <c r="C11" i="29"/>
  <c r="E199" i="29"/>
  <c r="H199" i="29" s="1"/>
  <c r="E175" i="29"/>
  <c r="H175" i="29" s="1"/>
  <c r="E266" i="29"/>
  <c r="H266" i="29" s="1"/>
  <c r="E249" i="29"/>
  <c r="H249" i="29" s="1"/>
  <c r="E232" i="29"/>
  <c r="H232" i="29" s="1"/>
  <c r="E179" i="29"/>
  <c r="H179" i="29" s="1"/>
  <c r="E156" i="29"/>
  <c r="H156" i="29" s="1"/>
  <c r="E158" i="29"/>
  <c r="H158" i="29" s="1"/>
  <c r="E166" i="29"/>
  <c r="H166" i="29" s="1"/>
  <c r="E174" i="29"/>
  <c r="H174" i="29" s="1"/>
  <c r="E188" i="29"/>
  <c r="H188" i="29" s="1"/>
  <c r="E197" i="29"/>
  <c r="H197" i="29" s="1"/>
  <c r="E153" i="29"/>
  <c r="H153" i="29" s="1"/>
  <c r="E169" i="29"/>
  <c r="H169" i="29" s="1"/>
  <c r="E177" i="29"/>
  <c r="H177" i="29" s="1"/>
  <c r="E185" i="29"/>
  <c r="H185" i="29" s="1"/>
  <c r="E201" i="29"/>
  <c r="H201" i="29" s="1"/>
  <c r="E209" i="29"/>
  <c r="H209" i="29" s="1"/>
  <c r="E271" i="29"/>
  <c r="H271" i="29" s="1"/>
  <c r="E248" i="29"/>
  <c r="H248" i="29" s="1"/>
  <c r="E256" i="29"/>
  <c r="H256" i="29" s="1"/>
  <c r="E244" i="29"/>
  <c r="H244" i="29" s="1"/>
  <c r="E222" i="29"/>
  <c r="H222" i="29" s="1"/>
  <c r="E237" i="29"/>
  <c r="H237" i="29" s="1"/>
  <c r="E229" i="29"/>
  <c r="H229" i="29" s="1"/>
  <c r="G151" i="29"/>
  <c r="H151" i="29" s="1"/>
  <c r="E231" i="29"/>
  <c r="H231" i="29" s="1"/>
  <c r="E159" i="29"/>
  <c r="H159" i="29" s="1"/>
  <c r="E187" i="30"/>
  <c r="H187" i="30" s="1"/>
  <c r="E151" i="30"/>
  <c r="E232" i="30"/>
  <c r="H232" i="30" s="1"/>
  <c r="E193" i="30"/>
  <c r="H193" i="30" s="1"/>
  <c r="C11" i="30"/>
  <c r="E183" i="30"/>
  <c r="H183" i="30" s="1"/>
  <c r="H235" i="25"/>
  <c r="G13" i="14"/>
  <c r="E48" i="22"/>
  <c r="H48" i="22" s="1"/>
  <c r="C9" i="22"/>
  <c r="E84" i="11"/>
  <c r="H84" i="11" s="1"/>
  <c r="C10" i="11"/>
  <c r="E118" i="15"/>
  <c r="H118" i="15" s="1"/>
  <c r="C10" i="15"/>
  <c r="E118" i="23"/>
  <c r="H118" i="23" s="1"/>
  <c r="C10" i="23"/>
  <c r="D10" i="27"/>
  <c r="D8" i="27"/>
  <c r="H71" i="12"/>
  <c r="H114" i="34"/>
  <c r="H97" i="34"/>
  <c r="H93" i="34"/>
  <c r="H89" i="34"/>
  <c r="H85" i="34"/>
  <c r="H81" i="34"/>
  <c r="H77" i="34"/>
  <c r="H131" i="1"/>
  <c r="H104" i="2"/>
  <c r="H125" i="3"/>
  <c r="H142" i="4"/>
  <c r="H132" i="5"/>
  <c r="H136" i="7"/>
  <c r="H89" i="7"/>
  <c r="H87" i="7"/>
  <c r="H132" i="8"/>
  <c r="H106" i="8"/>
  <c r="H89" i="8"/>
  <c r="H79" i="8"/>
  <c r="H140" i="10"/>
  <c r="H95" i="10"/>
  <c r="H142" i="11"/>
  <c r="H117" i="11"/>
  <c r="H98" i="11"/>
  <c r="H90" i="11"/>
  <c r="H127" i="12"/>
  <c r="H133" i="13"/>
  <c r="H89" i="13"/>
  <c r="H136" i="14"/>
  <c r="H127" i="14"/>
  <c r="H73" i="15"/>
  <c r="H141" i="17"/>
  <c r="H132" i="20"/>
  <c r="H121" i="22"/>
  <c r="H97" i="22"/>
  <c r="H90" i="22"/>
  <c r="H105" i="23"/>
  <c r="H102" i="23"/>
  <c r="H90" i="23"/>
  <c r="H132" i="24"/>
  <c r="H111" i="24"/>
  <c r="H127" i="26"/>
  <c r="H129" i="27"/>
  <c r="F196" i="6"/>
  <c r="D11" i="6"/>
  <c r="F154" i="9"/>
  <c r="F153" i="12"/>
  <c r="F210" i="25"/>
  <c r="D11" i="25"/>
  <c r="E156" i="27"/>
  <c r="H156" i="27" s="1"/>
  <c r="H239" i="1"/>
  <c r="H216" i="2"/>
  <c r="H184" i="2"/>
  <c r="H287" i="3"/>
  <c r="H283" i="3"/>
  <c r="H279" i="3"/>
  <c r="H275" i="3"/>
  <c r="H271" i="3"/>
  <c r="H180" i="5"/>
  <c r="H192" i="6"/>
  <c r="H172" i="8"/>
  <c r="H278" i="9"/>
  <c r="H262" i="9"/>
  <c r="H248" i="9"/>
  <c r="E296" i="14"/>
  <c r="H296" i="14" s="1"/>
  <c r="E400" i="17"/>
  <c r="H400" i="17" s="1"/>
  <c r="C12" i="17"/>
  <c r="G18" i="2"/>
  <c r="H18" i="2" s="1"/>
  <c r="F61" i="18"/>
  <c r="D9" i="18"/>
  <c r="C8" i="33"/>
  <c r="E13" i="33" s="1"/>
  <c r="C10" i="33"/>
  <c r="E70" i="6"/>
  <c r="H70" i="6" s="1"/>
  <c r="C8" i="6"/>
  <c r="F108" i="17"/>
  <c r="D10" i="17"/>
  <c r="G70" i="23"/>
  <c r="H70" i="23" s="1"/>
  <c r="H115" i="34"/>
  <c r="H98" i="34"/>
  <c r="H94" i="34"/>
  <c r="H90" i="34"/>
  <c r="H86" i="34"/>
  <c r="H82" i="34"/>
  <c r="H78" i="34"/>
  <c r="H132" i="1"/>
  <c r="H138" i="2"/>
  <c r="H105" i="2"/>
  <c r="H81" i="2"/>
  <c r="H80" i="3"/>
  <c r="H133" i="4"/>
  <c r="H96" i="4"/>
  <c r="H139" i="5"/>
  <c r="H95" i="6"/>
  <c r="H135" i="8"/>
  <c r="H133" i="8"/>
  <c r="H96" i="10"/>
  <c r="H77" i="10"/>
  <c r="H114" i="11"/>
  <c r="H128" i="12"/>
  <c r="H137" i="13"/>
  <c r="H90" i="13"/>
  <c r="H143" i="14"/>
  <c r="H135" i="16"/>
  <c r="H142" i="17"/>
  <c r="H76" i="18"/>
  <c r="H139" i="20"/>
  <c r="H103" i="20"/>
  <c r="H91" i="22"/>
  <c r="H80" i="22"/>
  <c r="H72" i="22"/>
  <c r="H106" i="23"/>
  <c r="H139" i="24"/>
  <c r="H123" i="24"/>
  <c r="H141" i="27"/>
  <c r="F191" i="24"/>
  <c r="D8" i="24"/>
  <c r="D11" i="24"/>
  <c r="H240" i="1"/>
  <c r="H204" i="2"/>
  <c r="H288" i="3"/>
  <c r="H284" i="3"/>
  <c r="H280" i="3"/>
  <c r="H276" i="3"/>
  <c r="H272" i="3"/>
  <c r="H184" i="5"/>
  <c r="H193" i="6"/>
  <c r="H285" i="9"/>
  <c r="H269" i="9"/>
  <c r="H253" i="9"/>
  <c r="H239" i="9"/>
  <c r="E332" i="22"/>
  <c r="H332" i="22" s="1"/>
  <c r="C12" i="22"/>
  <c r="H82" i="27"/>
  <c r="H76" i="28"/>
  <c r="H114" i="31"/>
  <c r="H132" i="32"/>
  <c r="H124" i="32"/>
  <c r="H94" i="32"/>
  <c r="G151" i="30"/>
  <c r="H213" i="33"/>
  <c r="H207" i="34"/>
  <c r="H203" i="34"/>
  <c r="H199" i="34"/>
  <c r="H230" i="1"/>
  <c r="H214" i="1"/>
  <c r="H189" i="1"/>
  <c r="H171" i="1"/>
  <c r="H156" i="1"/>
  <c r="H263" i="2"/>
  <c r="H200" i="2"/>
  <c r="H153" i="2"/>
  <c r="H264" i="3"/>
  <c r="H250" i="3"/>
  <c r="H227" i="3"/>
  <c r="H223" i="3"/>
  <c r="H219" i="3"/>
  <c r="H215" i="3"/>
  <c r="H211" i="3"/>
  <c r="H201" i="3"/>
  <c r="H197" i="3"/>
  <c r="H181" i="3"/>
  <c r="H229" i="4"/>
  <c r="H213" i="4"/>
  <c r="H197" i="4"/>
  <c r="H179" i="4"/>
  <c r="H164" i="4"/>
  <c r="H271" i="5"/>
  <c r="H250" i="5"/>
  <c r="H214" i="5"/>
  <c r="H189" i="5"/>
  <c r="H169" i="5"/>
  <c r="H161" i="5"/>
  <c r="H227" i="6"/>
  <c r="H212" i="6"/>
  <c r="H185" i="6"/>
  <c r="H169" i="6"/>
  <c r="H264" i="7"/>
  <c r="H219" i="7"/>
  <c r="H285" i="8"/>
  <c r="H251" i="8"/>
  <c r="H216" i="8"/>
  <c r="H234" i="9"/>
  <c r="H201" i="9"/>
  <c r="H184" i="9"/>
  <c r="H171" i="9"/>
  <c r="H153" i="9"/>
  <c r="H258" i="10"/>
  <c r="H211" i="10"/>
  <c r="H162" i="10"/>
  <c r="H191" i="11"/>
  <c r="H245" i="12"/>
  <c r="H224" i="12"/>
  <c r="H191" i="12"/>
  <c r="H279" i="13"/>
  <c r="H264" i="13"/>
  <c r="H244" i="13"/>
  <c r="H186" i="15"/>
  <c r="H154" i="15"/>
  <c r="H234" i="16"/>
  <c r="H180" i="16"/>
  <c r="H158" i="16"/>
  <c r="H264" i="17"/>
  <c r="H215" i="17"/>
  <c r="H190" i="17"/>
  <c r="H171" i="17"/>
  <c r="H153" i="17"/>
  <c r="H225" i="18"/>
  <c r="H217" i="20"/>
  <c r="H172" i="20"/>
  <c r="H213" i="21"/>
  <c r="H185" i="22"/>
  <c r="H268" i="23"/>
  <c r="H165" i="23"/>
  <c r="H236" i="24"/>
  <c r="H205" i="25"/>
  <c r="H213" i="28"/>
  <c r="H281" i="30"/>
  <c r="H277" i="30"/>
  <c r="H257" i="30"/>
  <c r="H176" i="30"/>
  <c r="H169" i="30"/>
  <c r="H241" i="31"/>
  <c r="H193" i="31"/>
  <c r="H281" i="32"/>
  <c r="H190" i="32"/>
  <c r="H164" i="32"/>
  <c r="H129" i="29"/>
  <c r="H133" i="31"/>
  <c r="H95" i="32"/>
  <c r="H257" i="33"/>
  <c r="H208" i="34"/>
  <c r="H204" i="34"/>
  <c r="H200" i="34"/>
  <c r="H253" i="1"/>
  <c r="H215" i="1"/>
  <c r="H180" i="1"/>
  <c r="H162" i="1"/>
  <c r="H264" i="2"/>
  <c r="H224" i="2"/>
  <c r="H189" i="2"/>
  <c r="H265" i="3"/>
  <c r="H251" i="3"/>
  <c r="H231" i="3"/>
  <c r="H228" i="3"/>
  <c r="H224" i="3"/>
  <c r="H220" i="3"/>
  <c r="H216" i="3"/>
  <c r="H212" i="3"/>
  <c r="H209" i="3"/>
  <c r="H202" i="3"/>
  <c r="H198" i="3"/>
  <c r="H161" i="3"/>
  <c r="H159" i="3"/>
  <c r="H230" i="4"/>
  <c r="H214" i="4"/>
  <c r="H198" i="4"/>
  <c r="H180" i="4"/>
  <c r="H165" i="4"/>
  <c r="H264" i="5"/>
  <c r="H190" i="5"/>
  <c r="H162" i="5"/>
  <c r="H233" i="6"/>
  <c r="H219" i="6"/>
  <c r="H203" i="6"/>
  <c r="H170" i="6"/>
  <c r="H265" i="7"/>
  <c r="H242" i="7"/>
  <c r="H181" i="7"/>
  <c r="H259" i="8"/>
  <c r="H217" i="8"/>
  <c r="H191" i="8"/>
  <c r="H202" i="9"/>
  <c r="H185" i="9"/>
  <c r="H172" i="9"/>
  <c r="H265" i="10"/>
  <c r="H250" i="10"/>
  <c r="H217" i="10"/>
  <c r="H201" i="10"/>
  <c r="H173" i="10"/>
  <c r="H277" i="11"/>
  <c r="H192" i="11"/>
  <c r="H174" i="11"/>
  <c r="H230" i="12"/>
  <c r="H212" i="12"/>
  <c r="H270" i="13"/>
  <c r="H178" i="15"/>
  <c r="H172" i="15"/>
  <c r="H242" i="16"/>
  <c r="H265" i="17"/>
  <c r="H216" i="17"/>
  <c r="H181" i="17"/>
  <c r="H163" i="17"/>
  <c r="H226" i="18"/>
  <c r="H168" i="18"/>
  <c r="H224" i="20"/>
  <c r="H197" i="20"/>
  <c r="H217" i="21"/>
  <c r="H288" i="22"/>
  <c r="H288" i="23"/>
  <c r="H240" i="23"/>
  <c r="H235" i="23"/>
  <c r="H172" i="23"/>
  <c r="H210" i="27"/>
  <c r="H188" i="27"/>
  <c r="H172" i="29"/>
  <c r="H177" i="30"/>
  <c r="H282" i="32"/>
  <c r="H269" i="32"/>
  <c r="H212" i="32"/>
  <c r="H191" i="32"/>
  <c r="H459" i="33"/>
  <c r="H425" i="33"/>
  <c r="H364" i="33"/>
  <c r="H480" i="34"/>
  <c r="H464" i="34"/>
  <c r="H448" i="34"/>
  <c r="H432" i="34"/>
  <c r="H416" i="34"/>
  <c r="H400" i="34"/>
  <c r="H384" i="34"/>
  <c r="H368" i="34"/>
  <c r="H353" i="34"/>
  <c r="H337" i="34"/>
  <c r="H319" i="34"/>
  <c r="H485" i="1"/>
  <c r="H469" i="1"/>
  <c r="H456" i="1"/>
  <c r="H440" i="1"/>
  <c r="H424" i="1"/>
  <c r="H407" i="1"/>
  <c r="H393" i="1"/>
  <c r="H390" i="1"/>
  <c r="H370" i="1"/>
  <c r="H353" i="1"/>
  <c r="H339" i="1"/>
  <c r="H308" i="1"/>
  <c r="H305" i="1"/>
  <c r="H473" i="2"/>
  <c r="H384" i="2"/>
  <c r="H474" i="3"/>
  <c r="H461" i="3"/>
  <c r="H443" i="3"/>
  <c r="H341" i="3"/>
  <c r="H328" i="3"/>
  <c r="H439" i="4"/>
  <c r="H424" i="4"/>
  <c r="H408" i="4"/>
  <c r="H392" i="4"/>
  <c r="H377" i="4"/>
  <c r="H361" i="4"/>
  <c r="H326" i="4"/>
  <c r="H488" i="5"/>
  <c r="H476" i="5"/>
  <c r="H459" i="5"/>
  <c r="H423" i="5"/>
  <c r="H404" i="5"/>
  <c r="H494" i="6"/>
  <c r="H476" i="6"/>
  <c r="H448" i="6"/>
  <c r="H428" i="6"/>
  <c r="H492" i="7"/>
  <c r="H477" i="7"/>
  <c r="H440" i="7"/>
  <c r="H361" i="7"/>
  <c r="H316" i="7"/>
  <c r="H496" i="8"/>
  <c r="H425" i="8"/>
  <c r="H400" i="8"/>
  <c r="H489" i="9"/>
  <c r="H473" i="9"/>
  <c r="H460" i="9"/>
  <c r="H440" i="9"/>
  <c r="H416" i="9"/>
  <c r="H381" i="9"/>
  <c r="H356" i="9"/>
  <c r="H320" i="9"/>
  <c r="H312" i="9"/>
  <c r="H496" i="10"/>
  <c r="H484" i="10"/>
  <c r="H421" i="10"/>
  <c r="H329" i="10"/>
  <c r="H441" i="11"/>
  <c r="H364" i="11"/>
  <c r="H464" i="12"/>
  <c r="H420" i="13"/>
  <c r="H404" i="13"/>
  <c r="H380" i="13"/>
  <c r="H364" i="13"/>
  <c r="H312" i="13"/>
  <c r="H481" i="14"/>
  <c r="H477" i="33"/>
  <c r="H355" i="33"/>
  <c r="H350" i="33"/>
  <c r="H487" i="34"/>
  <c r="H471" i="34"/>
  <c r="H455" i="34"/>
  <c r="H439" i="34"/>
  <c r="H423" i="34"/>
  <c r="H407" i="34"/>
  <c r="H391" i="34"/>
  <c r="H375" i="34"/>
  <c r="H359" i="34"/>
  <c r="H344" i="34"/>
  <c r="H326" i="34"/>
  <c r="H310" i="34"/>
  <c r="H492" i="1"/>
  <c r="H476" i="1"/>
  <c r="H457" i="1"/>
  <c r="H441" i="1"/>
  <c r="H425" i="1"/>
  <c r="H416" i="1"/>
  <c r="H400" i="1"/>
  <c r="H381" i="1"/>
  <c r="H361" i="1"/>
  <c r="H345" i="1"/>
  <c r="H331" i="1"/>
  <c r="H317" i="1"/>
  <c r="H494" i="2"/>
  <c r="H353" i="2"/>
  <c r="H475" i="3"/>
  <c r="H462" i="3"/>
  <c r="H444" i="3"/>
  <c r="H418" i="3"/>
  <c r="H353" i="3"/>
  <c r="H329" i="3"/>
  <c r="H446" i="4"/>
  <c r="H431" i="4"/>
  <c r="H415" i="4"/>
  <c r="H399" i="4"/>
  <c r="H383" i="4"/>
  <c r="H368" i="4"/>
  <c r="H315" i="4"/>
  <c r="H498" i="5"/>
  <c r="H489" i="5"/>
  <c r="H477" i="5"/>
  <c r="H424" i="5"/>
  <c r="H355" i="5"/>
  <c r="H495" i="6"/>
  <c r="H477" i="6"/>
  <c r="H449" i="6"/>
  <c r="H429" i="6"/>
  <c r="H320" i="6"/>
  <c r="H441" i="7"/>
  <c r="H385" i="7"/>
  <c r="H324" i="7"/>
  <c r="H477" i="8"/>
  <c r="H448" i="8"/>
  <c r="H373" i="8"/>
  <c r="H296" i="8"/>
  <c r="H480" i="9"/>
  <c r="H461" i="9"/>
  <c r="H441" i="9"/>
  <c r="H417" i="9"/>
  <c r="H404" i="9"/>
  <c r="H357" i="9"/>
  <c r="H321" i="9"/>
  <c r="H313" i="9"/>
  <c r="H321" i="10"/>
  <c r="H472" i="11"/>
  <c r="H365" i="11"/>
  <c r="H445" i="12"/>
  <c r="H356" i="12"/>
  <c r="H316" i="12"/>
  <c r="H421" i="13"/>
  <c r="H381" i="13"/>
  <c r="H365" i="13"/>
  <c r="H313" i="13"/>
  <c r="H490" i="14"/>
  <c r="H449" i="14"/>
  <c r="H430" i="14"/>
  <c r="H375" i="14"/>
  <c r="H321" i="14"/>
  <c r="H410" i="15"/>
  <c r="H406" i="15"/>
  <c r="H356" i="15"/>
  <c r="H352" i="15"/>
  <c r="H348" i="15"/>
  <c r="H312" i="15"/>
  <c r="H305" i="15"/>
  <c r="H300" i="15"/>
  <c r="H296" i="15"/>
  <c r="H494" i="16"/>
  <c r="H486" i="16"/>
  <c r="H445" i="16"/>
  <c r="H397" i="16"/>
  <c r="H497" i="17"/>
  <c r="H381" i="17"/>
  <c r="H362" i="17"/>
  <c r="H346" i="17"/>
  <c r="H494" i="18"/>
  <c r="H430" i="18"/>
  <c r="H365" i="18"/>
  <c r="H362" i="18"/>
  <c r="H470" i="19"/>
  <c r="H429" i="19"/>
  <c r="H366" i="19"/>
  <c r="H322" i="19"/>
  <c r="H365" i="20"/>
  <c r="H457" i="21"/>
  <c r="H415" i="25"/>
  <c r="E505" i="31"/>
  <c r="H505" i="31" s="1"/>
  <c r="E507" i="31"/>
  <c r="H507" i="31" s="1"/>
  <c r="H456" i="14"/>
  <c r="H440" i="14"/>
  <c r="H376" i="14"/>
  <c r="H322" i="14"/>
  <c r="H411" i="15"/>
  <c r="H407" i="15"/>
  <c r="H357" i="15"/>
  <c r="H353" i="15"/>
  <c r="H349" i="15"/>
  <c r="H313" i="15"/>
  <c r="H297" i="15"/>
  <c r="H487" i="16"/>
  <c r="H433" i="16"/>
  <c r="H430" i="16"/>
  <c r="H398" i="16"/>
  <c r="H482" i="17"/>
  <c r="H478" i="17"/>
  <c r="H449" i="17"/>
  <c r="H445" i="17"/>
  <c r="H417" i="17"/>
  <c r="H413" i="17"/>
  <c r="H369" i="17"/>
  <c r="H353" i="17"/>
  <c r="H334" i="17"/>
  <c r="H434" i="18"/>
  <c r="H366" i="18"/>
  <c r="H306" i="18"/>
  <c r="H430" i="19"/>
  <c r="H306" i="19"/>
  <c r="H366" i="20"/>
  <c r="H458" i="21"/>
  <c r="H302" i="30"/>
  <c r="H453" i="20"/>
  <c r="H418" i="20"/>
  <c r="H394" i="20"/>
  <c r="H417" i="21"/>
  <c r="H418" i="22"/>
  <c r="H414" i="22"/>
  <c r="H373" i="22"/>
  <c r="H321" i="22"/>
  <c r="H486" i="23"/>
  <c r="H450" i="23"/>
  <c r="H388" i="23"/>
  <c r="H367" i="23"/>
  <c r="H352" i="23"/>
  <c r="H497" i="24"/>
  <c r="H466" i="24"/>
  <c r="H361" i="24"/>
  <c r="H421" i="25"/>
  <c r="H299" i="25"/>
  <c r="H489" i="26"/>
  <c r="H444" i="26"/>
  <c r="H428" i="27"/>
  <c r="H424" i="27"/>
  <c r="E505" i="4"/>
  <c r="G505" i="4"/>
  <c r="H489" i="20"/>
  <c r="H425" i="20"/>
  <c r="H409" i="20"/>
  <c r="H474" i="21"/>
  <c r="H398" i="21"/>
  <c r="H365" i="21"/>
  <c r="H489" i="22"/>
  <c r="H322" i="22"/>
  <c r="H487" i="23"/>
  <c r="H394" i="23"/>
  <c r="H368" i="23"/>
  <c r="H353" i="23"/>
  <c r="H299" i="23"/>
  <c r="H489" i="24"/>
  <c r="H362" i="24"/>
  <c r="H346" i="24"/>
  <c r="H327" i="24"/>
  <c r="H303" i="24"/>
  <c r="H474" i="25"/>
  <c r="H416" i="25"/>
  <c r="H449" i="26"/>
  <c r="H415" i="26"/>
  <c r="H380" i="26"/>
  <c r="H356" i="26"/>
  <c r="H429" i="27"/>
  <c r="H425" i="27"/>
  <c r="G505" i="32"/>
  <c r="E505" i="32"/>
  <c r="H423" i="27"/>
  <c r="H398" i="27"/>
  <c r="H375" i="27"/>
  <c r="H371" i="27"/>
  <c r="H367" i="27"/>
  <c r="H352" i="27"/>
  <c r="H348" i="27"/>
  <c r="H337" i="27"/>
  <c r="H299" i="27"/>
  <c r="H331" i="28"/>
  <c r="H440" i="29"/>
  <c r="H462" i="30"/>
  <c r="H430" i="30"/>
  <c r="H342" i="30"/>
  <c r="H303" i="30"/>
  <c r="H482" i="31"/>
  <c r="H413" i="31"/>
  <c r="H472" i="32"/>
  <c r="H432" i="32"/>
  <c r="H356" i="32"/>
  <c r="H343" i="32"/>
  <c r="H329" i="32"/>
  <c r="G505" i="3"/>
  <c r="H505" i="3" s="1"/>
  <c r="H524" i="34"/>
  <c r="H508" i="34"/>
  <c r="H526" i="1"/>
  <c r="H510" i="1"/>
  <c r="H528" i="3"/>
  <c r="H515" i="6"/>
  <c r="H510" i="6"/>
  <c r="H410" i="27"/>
  <c r="H395" i="27"/>
  <c r="H392" i="27"/>
  <c r="H374" i="27"/>
  <c r="H370" i="27"/>
  <c r="H366" i="27"/>
  <c r="H351" i="27"/>
  <c r="H336" i="27"/>
  <c r="H370" i="28"/>
  <c r="H397" i="29"/>
  <c r="H498" i="30"/>
  <c r="H447" i="31"/>
  <c r="H316" i="31"/>
  <c r="H448" i="32"/>
  <c r="H421" i="32"/>
  <c r="H392" i="32"/>
  <c r="H328" i="32"/>
  <c r="H325" i="32"/>
  <c r="H523" i="34"/>
  <c r="H507" i="34"/>
  <c r="H525" i="1"/>
  <c r="H527" i="3"/>
  <c r="H511" i="8"/>
  <c r="H515" i="7"/>
  <c r="H523" i="15"/>
  <c r="H519" i="17"/>
  <c r="H510" i="19"/>
  <c r="H520" i="21"/>
  <c r="H518" i="22"/>
  <c r="H527" i="23"/>
  <c r="H523" i="23"/>
  <c r="H511" i="23"/>
  <c r="H518" i="27"/>
  <c r="H507" i="27"/>
  <c r="H507" i="30"/>
  <c r="H526" i="32"/>
  <c r="H517" i="32"/>
  <c r="H55" i="33"/>
  <c r="H53" i="33"/>
  <c r="H50" i="1"/>
  <c r="H34" i="1"/>
  <c r="H53" i="2"/>
  <c r="H38" i="2"/>
  <c r="H26" i="2"/>
  <c r="H45" i="3"/>
  <c r="H21" i="3"/>
  <c r="H62" i="4"/>
  <c r="H58" i="4"/>
  <c r="H54" i="4"/>
  <c r="H50" i="4"/>
  <c r="H46" i="4"/>
  <c r="H42" i="4"/>
  <c r="H38" i="4"/>
  <c r="H34" i="4"/>
  <c r="H30" i="4"/>
  <c r="H26" i="4"/>
  <c r="H22" i="4"/>
  <c r="H40" i="6"/>
  <c r="H526" i="11"/>
  <c r="H522" i="15"/>
  <c r="H518" i="17"/>
  <c r="H523" i="19"/>
  <c r="H519" i="19"/>
  <c r="H530" i="20"/>
  <c r="H527" i="20"/>
  <c r="H528" i="22"/>
  <c r="H522" i="22"/>
  <c r="H510" i="23"/>
  <c r="H526" i="26"/>
  <c r="H510" i="26"/>
  <c r="H518" i="28"/>
  <c r="H530" i="30"/>
  <c r="H527" i="31"/>
  <c r="H511" i="32"/>
  <c r="H39" i="33"/>
  <c r="H59" i="1"/>
  <c r="H43" i="1"/>
  <c r="H27" i="1"/>
  <c r="H52" i="2"/>
  <c r="H21" i="2"/>
  <c r="H44" i="3"/>
  <c r="H20" i="3"/>
  <c r="H61" i="4"/>
  <c r="H57" i="4"/>
  <c r="H53" i="4"/>
  <c r="H49" i="4"/>
  <c r="H45" i="4"/>
  <c r="H41" i="4"/>
  <c r="H37" i="4"/>
  <c r="H33" i="4"/>
  <c r="H29" i="4"/>
  <c r="H25" i="4"/>
  <c r="H21" i="4"/>
  <c r="H41" i="5"/>
  <c r="H59" i="6"/>
  <c r="H39" i="6"/>
  <c r="H60" i="5"/>
  <c r="H36" i="5"/>
  <c r="H25" i="6"/>
  <c r="H42" i="7"/>
  <c r="H20" i="7"/>
  <c r="H45" i="8"/>
  <c r="H63" i="9"/>
  <c r="H47" i="9"/>
  <c r="H61" i="10"/>
  <c r="H27" i="11"/>
  <c r="H24" i="3"/>
  <c r="H51" i="5"/>
  <c r="H62" i="6"/>
  <c r="H43" i="7"/>
  <c r="H46" i="8"/>
  <c r="H54" i="9"/>
  <c r="H38" i="9"/>
  <c r="H51" i="10"/>
  <c r="H59" i="12"/>
  <c r="H36" i="12"/>
  <c r="H56" i="14"/>
  <c r="H41" i="14"/>
  <c r="H26" i="14"/>
  <c r="H24" i="14"/>
  <c r="H51" i="15"/>
  <c r="H37" i="15"/>
  <c r="H21" i="15"/>
  <c r="H46" i="16"/>
  <c r="H63" i="17"/>
  <c r="H45" i="18"/>
  <c r="H42" i="18"/>
  <c r="H57" i="21"/>
  <c r="H53" i="21"/>
  <c r="H25" i="21"/>
  <c r="H54" i="23"/>
  <c r="H34" i="23"/>
  <c r="H43" i="27"/>
  <c r="H31" i="27"/>
  <c r="H61" i="30"/>
  <c r="H39" i="31"/>
  <c r="H27" i="32"/>
  <c r="H38" i="32"/>
  <c r="H35" i="12"/>
  <c r="H51" i="13"/>
  <c r="H39" i="13"/>
  <c r="H55" i="14"/>
  <c r="H23" i="14"/>
  <c r="H50" i="15"/>
  <c r="H36" i="15"/>
  <c r="H20" i="15"/>
  <c r="H54" i="16"/>
  <c r="H37" i="16"/>
  <c r="H21" i="16"/>
  <c r="H56" i="17"/>
  <c r="H32" i="17"/>
  <c r="H28" i="17"/>
  <c r="H23" i="19"/>
  <c r="H24" i="21"/>
  <c r="H52" i="25"/>
  <c r="H49" i="25"/>
  <c r="H42" i="27"/>
  <c r="H38" i="27"/>
  <c r="H21" i="30"/>
  <c r="H35" i="31"/>
  <c r="H23" i="32"/>
  <c r="H151" i="2" l="1"/>
  <c r="G10" i="2"/>
  <c r="F9" i="7"/>
  <c r="F10" i="7"/>
  <c r="H70" i="7"/>
  <c r="G11" i="8"/>
  <c r="F12" i="8"/>
  <c r="F13" i="8"/>
  <c r="F11" i="8"/>
  <c r="F9" i="8"/>
  <c r="F10" i="8"/>
  <c r="G13" i="9"/>
  <c r="F9" i="11"/>
  <c r="F11" i="11"/>
  <c r="F13" i="11"/>
  <c r="F12" i="11"/>
  <c r="H13" i="13"/>
  <c r="G13" i="13"/>
  <c r="G11" i="13"/>
  <c r="G12" i="14"/>
  <c r="H9" i="15"/>
  <c r="H9" i="16"/>
  <c r="G9" i="19"/>
  <c r="H18" i="19"/>
  <c r="F10" i="22"/>
  <c r="F9" i="23"/>
  <c r="H294" i="24"/>
  <c r="F11" i="26"/>
  <c r="F9" i="26"/>
  <c r="F10" i="26"/>
  <c r="F12" i="26"/>
  <c r="H9" i="28"/>
  <c r="F11" i="30"/>
  <c r="F12" i="30"/>
  <c r="F13" i="30"/>
  <c r="F10" i="30"/>
  <c r="F8" i="30" s="1"/>
  <c r="F10" i="32"/>
  <c r="F9" i="32"/>
  <c r="F9" i="33"/>
  <c r="F13" i="21"/>
  <c r="F13" i="7"/>
  <c r="G13" i="21"/>
  <c r="H505" i="4"/>
  <c r="H13" i="1"/>
  <c r="E10" i="13"/>
  <c r="H13" i="33"/>
  <c r="E9" i="13"/>
  <c r="H294" i="9"/>
  <c r="F13" i="25"/>
  <c r="H12" i="13"/>
  <c r="F10" i="25"/>
  <c r="F8" i="25" s="1"/>
  <c r="H294" i="15"/>
  <c r="E9" i="18"/>
  <c r="E13" i="18"/>
  <c r="H13" i="18" s="1"/>
  <c r="E10" i="1"/>
  <c r="E11" i="15"/>
  <c r="E12" i="18"/>
  <c r="F13" i="17"/>
  <c r="F9" i="17"/>
  <c r="H151" i="22"/>
  <c r="G8" i="17"/>
  <c r="H11" i="22"/>
  <c r="F12" i="13"/>
  <c r="G11" i="14"/>
  <c r="G11" i="9"/>
  <c r="F12" i="17"/>
  <c r="F11" i="17"/>
  <c r="F13" i="32"/>
  <c r="F12" i="32"/>
  <c r="E13" i="26"/>
  <c r="H13" i="26" s="1"/>
  <c r="E8" i="31"/>
  <c r="E11" i="13"/>
  <c r="H11" i="13" s="1"/>
  <c r="H151" i="33"/>
  <c r="H151" i="13"/>
  <c r="H151" i="34"/>
  <c r="G8" i="26"/>
  <c r="E12" i="26"/>
  <c r="H151" i="1"/>
  <c r="E11" i="34"/>
  <c r="G11" i="34"/>
  <c r="H151" i="30"/>
  <c r="E10" i="30"/>
  <c r="H10" i="30" s="1"/>
  <c r="E10" i="26"/>
  <c r="H10" i="26" s="1"/>
  <c r="E12" i="34"/>
  <c r="H12" i="34" s="1"/>
  <c r="E10" i="34"/>
  <c r="E9" i="34"/>
  <c r="H9" i="34" s="1"/>
  <c r="F11" i="13"/>
  <c r="G8" i="14"/>
  <c r="G8" i="13"/>
  <c r="H70" i="24"/>
  <c r="F13" i="19"/>
  <c r="F9" i="19"/>
  <c r="F11" i="19"/>
  <c r="F12" i="19"/>
  <c r="F9" i="14"/>
  <c r="F11" i="14"/>
  <c r="F12" i="14"/>
  <c r="F13" i="14"/>
  <c r="H10" i="29"/>
  <c r="F13" i="13"/>
  <c r="E12" i="16"/>
  <c r="E11" i="16"/>
  <c r="H11" i="16" s="1"/>
  <c r="E12" i="15"/>
  <c r="H12" i="15" s="1"/>
  <c r="E13" i="15"/>
  <c r="H13" i="15" s="1"/>
  <c r="E10" i="23"/>
  <c r="E11" i="28"/>
  <c r="H11" i="28" s="1"/>
  <c r="E10" i="28"/>
  <c r="G8" i="25"/>
  <c r="E9" i="33"/>
  <c r="H9" i="33" s="1"/>
  <c r="E9" i="4"/>
  <c r="G10" i="16"/>
  <c r="E10" i="16"/>
  <c r="E12" i="1"/>
  <c r="E11" i="1"/>
  <c r="H11" i="1" s="1"/>
  <c r="E13" i="16"/>
  <c r="H13" i="16" s="1"/>
  <c r="F11" i="18"/>
  <c r="F12" i="18"/>
  <c r="F10" i="18"/>
  <c r="F8" i="11"/>
  <c r="F13" i="23"/>
  <c r="F11" i="23"/>
  <c r="G8" i="5"/>
  <c r="G8" i="18"/>
  <c r="G9" i="6"/>
  <c r="F11" i="5"/>
  <c r="F10" i="5"/>
  <c r="F12" i="5"/>
  <c r="F13" i="5"/>
  <c r="F9" i="5"/>
  <c r="H9" i="27"/>
  <c r="E9" i="30"/>
  <c r="G9" i="30"/>
  <c r="E13" i="29"/>
  <c r="H13" i="29" s="1"/>
  <c r="G9" i="33"/>
  <c r="E12" i="11"/>
  <c r="H12" i="11" s="1"/>
  <c r="E13" i="11"/>
  <c r="H13" i="11" s="1"/>
  <c r="G8" i="11"/>
  <c r="E11" i="11"/>
  <c r="H11" i="11" s="1"/>
  <c r="E12" i="4"/>
  <c r="H12" i="4" s="1"/>
  <c r="E10" i="4"/>
  <c r="H10" i="4" s="1"/>
  <c r="E11" i="4"/>
  <c r="H11" i="4" s="1"/>
  <c r="E12" i="23"/>
  <c r="H12" i="23" s="1"/>
  <c r="E11" i="23"/>
  <c r="H11" i="23" s="1"/>
  <c r="E9" i="23"/>
  <c r="H9" i="23" s="1"/>
  <c r="E13" i="23"/>
  <c r="H13" i="23" s="1"/>
  <c r="G8" i="23"/>
  <c r="G8" i="30"/>
  <c r="E12" i="30"/>
  <c r="H12" i="30" s="1"/>
  <c r="E11" i="7"/>
  <c r="H11" i="7" s="1"/>
  <c r="E13" i="7"/>
  <c r="H13" i="7" s="1"/>
  <c r="E10" i="7"/>
  <c r="H10" i="7" s="1"/>
  <c r="E13" i="2"/>
  <c r="H13" i="2" s="1"/>
  <c r="E12" i="7"/>
  <c r="H12" i="7" s="1"/>
  <c r="H18" i="27"/>
  <c r="H18" i="30"/>
  <c r="H18" i="33"/>
  <c r="E13" i="27"/>
  <c r="H13" i="27" s="1"/>
  <c r="E12" i="27"/>
  <c r="H12" i="27" s="1"/>
  <c r="E11" i="27"/>
  <c r="H11" i="27" s="1"/>
  <c r="E12" i="29"/>
  <c r="E9" i="7"/>
  <c r="H9" i="7" s="1"/>
  <c r="E10" i="27"/>
  <c r="G8" i="7"/>
  <c r="E9" i="11"/>
  <c r="G9" i="11"/>
  <c r="E11" i="8"/>
  <c r="H11" i="8" s="1"/>
  <c r="E12" i="8"/>
  <c r="H12" i="8" s="1"/>
  <c r="G8" i="8"/>
  <c r="E9" i="8"/>
  <c r="E10" i="18"/>
  <c r="E12" i="28"/>
  <c r="H12" i="28" s="1"/>
  <c r="E13" i="28"/>
  <c r="H13" i="28" s="1"/>
  <c r="G12" i="22"/>
  <c r="E12" i="22"/>
  <c r="F9" i="24"/>
  <c r="G8" i="24"/>
  <c r="F10" i="24"/>
  <c r="F12" i="24"/>
  <c r="F13" i="24"/>
  <c r="G10" i="17"/>
  <c r="H10" i="17" s="1"/>
  <c r="F10" i="17"/>
  <c r="E10" i="33"/>
  <c r="G10" i="33"/>
  <c r="G10" i="27"/>
  <c r="F10" i="27"/>
  <c r="G8" i="20"/>
  <c r="F11" i="20"/>
  <c r="F13" i="20"/>
  <c r="F10" i="20"/>
  <c r="F12" i="20"/>
  <c r="G10" i="19"/>
  <c r="E10" i="19"/>
  <c r="G10" i="3"/>
  <c r="E10" i="3"/>
  <c r="G10" i="34"/>
  <c r="H10" i="34" s="1"/>
  <c r="F10" i="34"/>
  <c r="H505" i="32"/>
  <c r="G11" i="24"/>
  <c r="F11" i="24"/>
  <c r="G12" i="17"/>
  <c r="E12" i="17"/>
  <c r="G8" i="27"/>
  <c r="F13" i="27"/>
  <c r="F12" i="27"/>
  <c r="F9" i="27"/>
  <c r="F11" i="27"/>
  <c r="E10" i="15"/>
  <c r="G10" i="15"/>
  <c r="E9" i="22"/>
  <c r="G9" i="22"/>
  <c r="G9" i="21"/>
  <c r="F9" i="21"/>
  <c r="F13" i="3"/>
  <c r="G8" i="3"/>
  <c r="F10" i="3"/>
  <c r="F11" i="3"/>
  <c r="F12" i="3"/>
  <c r="F9" i="3"/>
  <c r="H13" i="14"/>
  <c r="G12" i="16"/>
  <c r="F12" i="16"/>
  <c r="H70" i="2"/>
  <c r="G9" i="29"/>
  <c r="F9" i="29"/>
  <c r="G11" i="32"/>
  <c r="E11" i="32"/>
  <c r="H13" i="34"/>
  <c r="G9" i="32"/>
  <c r="E9" i="32"/>
  <c r="G8" i="31"/>
  <c r="F11" i="31"/>
  <c r="F10" i="31"/>
  <c r="F9" i="31"/>
  <c r="F13" i="31"/>
  <c r="G8" i="9"/>
  <c r="F9" i="9"/>
  <c r="F12" i="9"/>
  <c r="F11" i="9"/>
  <c r="F13" i="9"/>
  <c r="G12" i="29"/>
  <c r="G10" i="10"/>
  <c r="F10" i="10"/>
  <c r="E11" i="21"/>
  <c r="H11" i="21" s="1"/>
  <c r="E11" i="14"/>
  <c r="E10" i="14"/>
  <c r="H10" i="14" s="1"/>
  <c r="E12" i="14"/>
  <c r="H12" i="14" s="1"/>
  <c r="F8" i="33"/>
  <c r="H10" i="8"/>
  <c r="E8" i="13"/>
  <c r="H9" i="13"/>
  <c r="G8" i="2"/>
  <c r="F13" i="2"/>
  <c r="F12" i="2"/>
  <c r="F9" i="2"/>
  <c r="F11" i="2"/>
  <c r="G8" i="32"/>
  <c r="E12" i="32"/>
  <c r="H12" i="32" s="1"/>
  <c r="E13" i="32"/>
  <c r="H13" i="32" s="1"/>
  <c r="F12" i="34"/>
  <c r="F9" i="34"/>
  <c r="G8" i="34"/>
  <c r="F13" i="34"/>
  <c r="F11" i="34"/>
  <c r="G8" i="6"/>
  <c r="F13" i="6"/>
  <c r="E13" i="24"/>
  <c r="H13" i="24" s="1"/>
  <c r="E11" i="24"/>
  <c r="E9" i="24"/>
  <c r="E12" i="24"/>
  <c r="H12" i="24" s="1"/>
  <c r="E11" i="33"/>
  <c r="H11" i="33" s="1"/>
  <c r="E12" i="33"/>
  <c r="H12" i="33" s="1"/>
  <c r="G11" i="25"/>
  <c r="F11" i="25"/>
  <c r="G11" i="6"/>
  <c r="F11" i="6"/>
  <c r="E10" i="11"/>
  <c r="G10" i="11"/>
  <c r="E11" i="30"/>
  <c r="G11" i="30"/>
  <c r="G9" i="20"/>
  <c r="F9" i="20"/>
  <c r="E9" i="26"/>
  <c r="G9" i="26"/>
  <c r="H12" i="12"/>
  <c r="E8" i="12"/>
  <c r="E13" i="9"/>
  <c r="H13" i="9" s="1"/>
  <c r="E11" i="9"/>
  <c r="H11" i="9" s="1"/>
  <c r="E9" i="9"/>
  <c r="F10" i="16"/>
  <c r="G8" i="16"/>
  <c r="F13" i="16"/>
  <c r="F11" i="16"/>
  <c r="E12" i="9"/>
  <c r="G12" i="9"/>
  <c r="E10" i="20"/>
  <c r="G10" i="20"/>
  <c r="G8" i="28"/>
  <c r="F11" i="28"/>
  <c r="F9" i="28"/>
  <c r="F13" i="28"/>
  <c r="E11" i="19"/>
  <c r="H11" i="19" s="1"/>
  <c r="E9" i="19"/>
  <c r="E13" i="19"/>
  <c r="H13" i="19" s="1"/>
  <c r="G8" i="19"/>
  <c r="H12" i="26"/>
  <c r="G9" i="3"/>
  <c r="E9" i="3"/>
  <c r="E12" i="3"/>
  <c r="H12" i="3" s="1"/>
  <c r="E13" i="3"/>
  <c r="H13" i="3" s="1"/>
  <c r="H12" i="21"/>
  <c r="G12" i="6"/>
  <c r="F12" i="6"/>
  <c r="F12" i="1"/>
  <c r="G12" i="1"/>
  <c r="H12" i="1" s="1"/>
  <c r="F12" i="4"/>
  <c r="G8" i="4"/>
  <c r="F13" i="4"/>
  <c r="F10" i="4"/>
  <c r="G10" i="6"/>
  <c r="F10" i="6"/>
  <c r="F10" i="1"/>
  <c r="G10" i="1"/>
  <c r="G10" i="9"/>
  <c r="F10" i="9"/>
  <c r="H13" i="30"/>
  <c r="F9" i="6"/>
  <c r="H9" i="17"/>
  <c r="G10" i="23"/>
  <c r="E10" i="24"/>
  <c r="G10" i="24"/>
  <c r="E11" i="25"/>
  <c r="H11" i="25" s="1"/>
  <c r="E9" i="25"/>
  <c r="E12" i="25"/>
  <c r="H12" i="25" s="1"/>
  <c r="E10" i="25"/>
  <c r="H10" i="25" s="1"/>
  <c r="G9" i="12"/>
  <c r="H9" i="12" s="1"/>
  <c r="F9" i="12"/>
  <c r="G9" i="10"/>
  <c r="E9" i="10"/>
  <c r="F12" i="28"/>
  <c r="G10" i="13"/>
  <c r="H10" i="13" s="1"/>
  <c r="F10" i="13"/>
  <c r="G8" i="29"/>
  <c r="F10" i="29"/>
  <c r="F11" i="29"/>
  <c r="F13" i="29"/>
  <c r="F12" i="22"/>
  <c r="G8" i="22"/>
  <c r="F9" i="22"/>
  <c r="F11" i="22"/>
  <c r="F13" i="22"/>
  <c r="E13" i="5"/>
  <c r="H13" i="5" s="1"/>
  <c r="E9" i="5"/>
  <c r="E12" i="5"/>
  <c r="H12" i="5" s="1"/>
  <c r="E10" i="5"/>
  <c r="H10" i="5" s="1"/>
  <c r="E11" i="5"/>
  <c r="H11" i="5" s="1"/>
  <c r="G8" i="1"/>
  <c r="F11" i="1"/>
  <c r="F13" i="1"/>
  <c r="G8" i="12"/>
  <c r="F12" i="12"/>
  <c r="F13" i="12"/>
  <c r="F11" i="12"/>
  <c r="F10" i="12"/>
  <c r="F10" i="2"/>
  <c r="E13" i="6"/>
  <c r="H13" i="6" s="1"/>
  <c r="E11" i="6"/>
  <c r="H11" i="6" s="1"/>
  <c r="E10" i="6"/>
  <c r="E9" i="6"/>
  <c r="G9" i="18"/>
  <c r="H9" i="18" s="1"/>
  <c r="F9" i="18"/>
  <c r="E11" i="29"/>
  <c r="G11" i="29"/>
  <c r="G8" i="21"/>
  <c r="F12" i="21"/>
  <c r="F11" i="21"/>
  <c r="E12" i="20"/>
  <c r="H12" i="20" s="1"/>
  <c r="E9" i="20"/>
  <c r="E11" i="20"/>
  <c r="H11" i="20" s="1"/>
  <c r="E12" i="2"/>
  <c r="H12" i="2" s="1"/>
  <c r="E9" i="2"/>
  <c r="E10" i="2"/>
  <c r="H10" i="2" s="1"/>
  <c r="G10" i="21"/>
  <c r="F10" i="21"/>
  <c r="F9" i="1"/>
  <c r="F8" i="7"/>
  <c r="H12" i="18"/>
  <c r="H18" i="32"/>
  <c r="F9" i="4"/>
  <c r="G9" i="4"/>
  <c r="F12" i="31"/>
  <c r="G12" i="31"/>
  <c r="H12" i="31" s="1"/>
  <c r="H294" i="29"/>
  <c r="E12" i="19"/>
  <c r="G12" i="19"/>
  <c r="E12" i="10"/>
  <c r="G12" i="10"/>
  <c r="G11" i="3"/>
  <c r="E11" i="3"/>
  <c r="H11" i="3" s="1"/>
  <c r="E9" i="29"/>
  <c r="E10" i="9"/>
  <c r="H10" i="9" s="1"/>
  <c r="F12" i="15"/>
  <c r="F10" i="15"/>
  <c r="G8" i="15"/>
  <c r="F13" i="15"/>
  <c r="F9" i="15"/>
  <c r="G11" i="15"/>
  <c r="H11" i="15" s="1"/>
  <c r="F11" i="15"/>
  <c r="F12" i="10"/>
  <c r="F13" i="10"/>
  <c r="F9" i="10"/>
  <c r="F11" i="10"/>
  <c r="G8" i="10"/>
  <c r="F9" i="16"/>
  <c r="E13" i="21"/>
  <c r="E9" i="21"/>
  <c r="E10" i="21"/>
  <c r="G9" i="14"/>
  <c r="E9" i="14"/>
  <c r="E13" i="10"/>
  <c r="H13" i="10" s="1"/>
  <c r="E11" i="10"/>
  <c r="H11" i="10" s="1"/>
  <c r="E10" i="10"/>
  <c r="H10" i="10" s="1"/>
  <c r="F10" i="28"/>
  <c r="E12" i="6"/>
  <c r="G8" i="33"/>
  <c r="E10" i="32"/>
  <c r="H10" i="32" s="1"/>
  <c r="F8" i="8" l="1"/>
  <c r="H8" i="13"/>
  <c r="H11" i="24"/>
  <c r="F8" i="26"/>
  <c r="H12" i="29"/>
  <c r="F8" i="32"/>
  <c r="H11" i="32"/>
  <c r="H13" i="21"/>
  <c r="E8" i="18"/>
  <c r="H8" i="18" s="1"/>
  <c r="H10" i="23"/>
  <c r="H12" i="16"/>
  <c r="F8" i="13"/>
  <c r="F8" i="19"/>
  <c r="H10" i="1"/>
  <c r="H8" i="31"/>
  <c r="H12" i="9"/>
  <c r="H12" i="17"/>
  <c r="H12" i="6"/>
  <c r="H11" i="14"/>
  <c r="F8" i="17"/>
  <c r="H9" i="11"/>
  <c r="E8" i="28"/>
  <c r="H9" i="4"/>
  <c r="E8" i="1"/>
  <c r="E8" i="34"/>
  <c r="H11" i="34"/>
  <c r="H10" i="6"/>
  <c r="F8" i="18"/>
  <c r="H10" i="19"/>
  <c r="F8" i="5"/>
  <c r="F8" i="23"/>
  <c r="F8" i="14"/>
  <c r="H10" i="28"/>
  <c r="H10" i="3"/>
  <c r="E8" i="27"/>
  <c r="H8" i="27" s="1"/>
  <c r="H10" i="16"/>
  <c r="E8" i="16"/>
  <c r="H8" i="16" s="1"/>
  <c r="F8" i="2"/>
  <c r="F8" i="16"/>
  <c r="F8" i="15"/>
  <c r="F8" i="20"/>
  <c r="F8" i="27"/>
  <c r="E8" i="4"/>
  <c r="H8" i="4" s="1"/>
  <c r="H8" i="1"/>
  <c r="H8" i="34"/>
  <c r="H9" i="30"/>
  <c r="E8" i="7"/>
  <c r="H8" i="7" s="1"/>
  <c r="H9" i="8"/>
  <c r="E8" i="8"/>
  <c r="H8" i="8" s="1"/>
  <c r="H10" i="18"/>
  <c r="E8" i="23"/>
  <c r="H8" i="23" s="1"/>
  <c r="H8" i="12"/>
  <c r="H10" i="27"/>
  <c r="H8" i="28"/>
  <c r="H9" i="22"/>
  <c r="E8" i="22"/>
  <c r="H8" i="22" s="1"/>
  <c r="H10" i="21"/>
  <c r="H12" i="19"/>
  <c r="H9" i="20"/>
  <c r="E8" i="20"/>
  <c r="H8" i="20" s="1"/>
  <c r="H9" i="9"/>
  <c r="E8" i="9"/>
  <c r="H8" i="9" s="1"/>
  <c r="H10" i="11"/>
  <c r="E8" i="11"/>
  <c r="H8" i="11" s="1"/>
  <c r="F8" i="9"/>
  <c r="F8" i="31"/>
  <c r="H9" i="32"/>
  <c r="E8" i="32"/>
  <c r="H8" i="32" s="1"/>
  <c r="F8" i="21"/>
  <c r="E8" i="33"/>
  <c r="H8" i="33" s="1"/>
  <c r="F8" i="24"/>
  <c r="E8" i="10"/>
  <c r="H8" i="10" s="1"/>
  <c r="H9" i="10"/>
  <c r="H9" i="21"/>
  <c r="E8" i="21"/>
  <c r="H8" i="21" s="1"/>
  <c r="F8" i="4"/>
  <c r="F8" i="1"/>
  <c r="E8" i="2"/>
  <c r="H8" i="2" s="1"/>
  <c r="H9" i="2"/>
  <c r="H9" i="6"/>
  <c r="E8" i="6"/>
  <c r="H8" i="6" s="1"/>
  <c r="E8" i="5"/>
  <c r="H8" i="5" s="1"/>
  <c r="H9" i="5"/>
  <c r="F8" i="12"/>
  <c r="H9" i="25"/>
  <c r="E8" i="25"/>
  <c r="H8" i="25" s="1"/>
  <c r="H10" i="24"/>
  <c r="E8" i="17"/>
  <c r="H8" i="17" s="1"/>
  <c r="E8" i="3"/>
  <c r="H8" i="3" s="1"/>
  <c r="H9" i="3"/>
  <c r="F8" i="28"/>
  <c r="H10" i="20"/>
  <c r="E8" i="24"/>
  <c r="H8" i="24" s="1"/>
  <c r="H9" i="24"/>
  <c r="F8" i="34"/>
  <c r="H10" i="15"/>
  <c r="E8" i="15"/>
  <c r="H8" i="15" s="1"/>
  <c r="H10" i="33"/>
  <c r="H12" i="22"/>
  <c r="E8" i="14"/>
  <c r="H8" i="14" s="1"/>
  <c r="H9" i="14"/>
  <c r="F8" i="10"/>
  <c r="H9" i="29"/>
  <c r="E8" i="29"/>
  <c r="H8" i="29" s="1"/>
  <c r="H12" i="10"/>
  <c r="H11" i="29"/>
  <c r="F8" i="22"/>
  <c r="F8" i="6"/>
  <c r="E8" i="19"/>
  <c r="H8" i="19" s="1"/>
  <c r="H9" i="19"/>
  <c r="E8" i="26"/>
  <c r="H8" i="26" s="1"/>
  <c r="H9" i="26"/>
  <c r="H11" i="30"/>
  <c r="E8" i="30"/>
  <c r="H8" i="30" s="1"/>
  <c r="F8" i="29"/>
  <c r="F8" i="3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<sst xmlns="http://schemas.openxmlformats.org/spreadsheetml/2006/main" count="17986" uniqueCount="570">
  <si>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</si>
  <si>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</si>
  <si>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</si>
  <si>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</si>
  <si>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</si>
  <si>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</si>
  <si>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</si>
  <si>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</si>
  <si>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</si>
  <si>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</si>
  <si>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</si>
  <si>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</si>
  <si>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</si>
  <si>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</si>
  <si>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</si>
  <si>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</si>
  <si>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</si>
  <si>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</si>
  <si>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</si>
  <si>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</si>
  <si>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</si>
  <si>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</si>
  <si>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</si>
  <si>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</si>
  <si>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</si>
  <si>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</si>
  <si>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</si>
  <si>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</si>
  <si>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</si>
  <si>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</si>
  <si>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</si>
  <si>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</si>
  <si>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</si>
  <si>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</si>
  <si>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</si>
  <si>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</si>
  <si>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</si>
  <si>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</si>
  <si>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</si>
  <si>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</si>
  <si>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</si>
  <si>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</si>
  <si>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</si>
  <si>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</si>
  <si>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</si>
  <si>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</si>
  <si>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</si>
  <si>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</si>
  <si>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</si>
  <si>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</si>
  <si>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</si>
  <si>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</si>
  <si>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</si>
  <si>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</si>
  <si>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</si>
  <si>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</si>
  <si>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</si>
  <si>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</si>
  <si>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</si>
  <si>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</si>
  <si>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</si>
  <si>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</si>
  <si>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</si>
  <si>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</si>
  <si>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</si>
  <si>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</si>
  <si>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</si>
  <si>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</si>
  <si>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</si>
  <si>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</si>
  <si>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</si>
  <si>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</si>
  <si>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</si>
  <si>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</si>
  <si>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</si>
  <si>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</si>
  <si>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</si>
  <si>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</si>
  <si>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</si>
  <si>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</si>
  <si>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</si>
  <si>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</si>
  <si>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</si>
  <si>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</si>
  <si>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</si>
  <si>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</si>
  <si>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</si>
  <si>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</si>
  <si>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</si>
  <si>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</si>
  <si>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</si>
  <si>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</si>
  <si>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</si>
  <si>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</si>
  <si>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</si>
  <si>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</si>
  <si>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</si>
  <si>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</si>
  <si>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</si>
  <si>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</si>
  <si>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</si>
  <si>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</si>
  <si>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</si>
  <si>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</si>
  <si>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</si>
  <si>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</si>
  <si>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</si>
  <si>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</si>
  <si>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</si>
  <si>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</si>
  <si>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</si>
  <si>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</si>
  <si>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</si>
  <si>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</si>
  <si>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</si>
  <si>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</si>
  <si>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</si>
  <si>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</si>
  <si>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</si>
  <si>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</si>
  <si>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</si>
  <si>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</si>
  <si>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</si>
  <si>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</si>
  <si>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</si>
  <si>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</si>
  <si>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</si>
  <si>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</si>
  <si>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</si>
  <si>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</si>
  <si>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</si>
  <si>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</si>
  <si>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</si>
  <si>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</si>
  <si>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</si>
  <si>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</si>
  <si>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</si>
  <si>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</si>
  <si>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</si>
  <si>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</si>
  <si>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</si>
  <si>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</si>
  <si>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</si>
  <si>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</si>
  <si>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</si>
  <si>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</si>
  <si>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</si>
  <si>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</si>
  <si>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</si>
  <si>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</si>
  <si>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</si>
  <si>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</si>
  <si>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</si>
  <si>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</si>
  <si>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</si>
  <si>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</si>
  <si>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</si>
  <si>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</si>
  <si>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</si>
  <si>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</si>
  <si>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</si>
  <si>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</si>
  <si>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</si>
  <si>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</si>
  <si>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</si>
  <si>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</si>
  <si>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</si>
  <si>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</si>
  <si>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</si>
  <si>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</si>
  <si>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</si>
  <si>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</si>
  <si>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</si>
  <si>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</si>
  <si>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</si>
  <si>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</si>
  <si>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</si>
  <si>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</si>
  <si>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</si>
  <si>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</si>
  <si>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</si>
  <si>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</si>
  <si>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</si>
  <si>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</si>
  <si>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</si>
  <si>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</si>
  <si>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</si>
  <si>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</si>
  <si>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</si>
  <si>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</si>
  <si>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</si>
  <si>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</si>
  <si>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</si>
  <si>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</si>
  <si>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</si>
  <si>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</si>
  <si>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</si>
  <si>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</si>
  <si>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</si>
  <si>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</si>
  <si>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</si>
  <si>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</si>
  <si>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</si>
  <si>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</si>
  <si>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</si>
  <si>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</si>
  <si>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</si>
  <si>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</si>
  <si>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</si>
  <si>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</si>
  <si>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</si>
  <si>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</si>
  <si>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</si>
  <si>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</si>
  <si>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</si>
  <si>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</si>
  <si>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</si>
  <si>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</si>
  <si>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</si>
  <si>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</si>
  <si>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</si>
  <si>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</si>
  <si>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</si>
  <si>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</si>
  <si>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</si>
  <si>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</si>
  <si>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</si>
  <si>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</si>
  <si>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</si>
  <si>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</si>
  <si>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</si>
  <si>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</si>
  <si>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</si>
  <si>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</si>
  <si>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</si>
  <si>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</si>
  <si>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</si>
  <si>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</si>
  <si>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</si>
  <si>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</si>
  <si>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</si>
  <si>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</si>
  <si>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</si>
  <si>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</si>
  <si>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</si>
  <si>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</si>
  <si>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</si>
  <si>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</si>
  <si>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</si>
  <si>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</si>
  <si>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</si>
  <si>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</si>
  <si>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</si>
  <si>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</si>
  <si>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</si>
  <si>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</si>
  <si>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</si>
  <si>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</si>
  <si>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</si>
  <si>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</si>
  <si>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</si>
  <si>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</si>
  <si>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</si>
  <si>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</si>
  <si>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</si>
  <si>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</si>
  <si>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</si>
  <si>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</si>
  <si>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</si>
  <si>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</si>
  <si>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</si>
  <si>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</si>
  <si>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</si>
  <si>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</si>
  <si>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</si>
  <si>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</si>
  <si>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</si>
  <si>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</si>
  <si>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</si>
  <si>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</si>
  <si>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</si>
  <si>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</si>
  <si>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</si>
  <si>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</si>
  <si>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</si>
  <si>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</si>
  <si>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</si>
  <si>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</si>
  <si>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</si>
  <si>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</si>
  <si>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</si>
  <si>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</si>
  <si>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</si>
  <si>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</si>
  <si>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</si>
  <si>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</si>
  <si>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</si>
  <si>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</si>
  <si>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</si>
  <si>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</si>
  <si>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</si>
  <si>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</si>
  <si>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</si>
  <si>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</si>
  <si>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</si>
  <si>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</si>
  <si>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</si>
  <si>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</si>
  <si>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</si>
  <si>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</si>
  <si>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</si>
  <si>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</si>
  <si>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</si>
  <si>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</si>
  <si>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</si>
  <si>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</si>
  <si>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</si>
  <si>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</si>
  <si>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</si>
  <si>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</si>
  <si>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</si>
  <si>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</si>
  <si>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</si>
  <si>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</si>
  <si>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</si>
  <si>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</si>
  <si>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</si>
  <si>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</si>
  <si>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</si>
  <si>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</si>
  <si>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</si>
  <si>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</si>
  <si>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</si>
  <si>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</si>
  <si>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</si>
  <si>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</si>
  <si>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</si>
  <si>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</si>
  <si>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</si>
  <si>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</si>
  <si>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</si>
  <si>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</si>
  <si>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</si>
  <si>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</si>
  <si>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</si>
  <si>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</si>
  <si>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</si>
  <si>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</si>
  <si>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</si>
  <si>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</si>
  <si>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</si>
  <si>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</si>
  <si>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</si>
  <si>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</si>
  <si>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</si>
  <si>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</si>
  <si>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</si>
  <si>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</si>
  <si>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</si>
  <si>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</si>
  <si>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</si>
  <si>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</si>
  <si>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</si>
  <si>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</si>
  <si>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</si>
  <si>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</si>
  <si>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</si>
  <si>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</si>
  <si>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</si>
  <si>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</si>
  <si>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</si>
  <si>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</si>
  <si>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</si>
  <si>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</si>
  <si>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</si>
  <si>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</si>
  <si>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</si>
  <si>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</si>
  <si>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</si>
  <si>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</si>
  <si>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</si>
  <si>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</si>
  <si>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</si>
  <si>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</si>
  <si>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</si>
  <si>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</si>
  <si>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</si>
  <si>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</si>
  <si>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</si>
  <si>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</si>
  <si>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</si>
  <si>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</si>
  <si>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</si>
  <si>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</si>
  <si>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</si>
  <si>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</si>
  <si>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</si>
  <si>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</si>
  <si>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</si>
  <si>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</si>
  <si>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</si>
  <si>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</si>
  <si>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</si>
  <si>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</si>
  <si>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</si>
  <si>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</si>
  <si>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</si>
  <si>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</si>
  <si>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</si>
  <si>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</si>
  <si>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</si>
  <si>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</si>
  <si>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</si>
  <si>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</si>
  <si>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</si>
  <si>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</si>
  <si>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</si>
  <si>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</si>
  <si>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</si>
  <si>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</si>
  <si>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</si>
  <si>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</si>
  <si>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</si>
  <si>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</si>
  <si>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</si>
  <si>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</si>
  <si>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</si>
  <si>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</si>
  <si>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</si>
  <si>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</si>
  <si>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</si>
  <si>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</si>
  <si>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</si>
  <si>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</si>
  <si>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</si>
  <si>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</si>
  <si>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</si>
  <si>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</si>
  <si>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</si>
  <si>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</si>
  <si>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</si>
  <si>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</si>
  <si>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</si>
  <si>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</si>
  <si>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</si>
  <si>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</si>
  <si>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</si>
  <si>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</si>
  <si>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</si>
  <si>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</si>
  <si>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</si>
  <si>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</si>
  <si>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</si>
  <si>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</si>
  <si>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</si>
  <si>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</si>
  <si>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</si>
  <si>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</si>
  <si>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</si>
  <si>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</si>
  <si>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</si>
  <si>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</si>
  <si>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</si>
  <si>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</si>
  <si>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</si>
  <si>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</si>
  <si>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</si>
  <si>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</si>
  <si>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 xml:space="preserve">Otros Ingenieros </t>
  </si>
  <si>
    <t>Despachador de Aeronaves</t>
  </si>
  <si>
    <t xml:space="preserve">Otras Ocupaciones Técnicas en Terapia y Valoración </t>
  </si>
  <si>
    <t>Técnicos en Promoción y Animación a la Lectura y la Escritura</t>
  </si>
  <si>
    <t xml:space="preserve">Otras Ocupaciones Técnicas en Cine, TV y Artes Escénicas </t>
  </si>
  <si>
    <t>Productor de Campo para Cine y Televisión</t>
  </si>
  <si>
    <t>Locutores de Radio, Televisión y otros Medios de Comunicación.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</si>
  <si>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</si>
  <si>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</si>
  <si>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</si>
  <si>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</si>
  <si>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</si>
  <si>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Chapistas,  Caldereros y Paileros</t>
  </si>
  <si>
    <t>Tuberos</t>
  </si>
  <si>
    <t>Ayudantes Electricistas</t>
  </si>
  <si>
    <t>Ayudantes de Mecánica</t>
  </si>
  <si>
    <t>Sastres, Modistos, Peleteros y Sombrereros</t>
  </si>
  <si>
    <t>Aparejador</t>
  </si>
  <si>
    <t xml:space="preserve">Otras Ocupaciones Elementales de los Servicios 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</si>
  <si>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</si>
  <si>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</si>
  <si>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</si>
  <si>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</si>
  <si>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</si>
  <si>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</si>
  <si>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</si>
  <si>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</si>
  <si>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BOLIVAR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</si>
  <si>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</si>
  <si>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</si>
  <si>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</si>
  <si>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</si>
  <si>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</si>
  <si>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</si>
  <si>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</si>
  <si>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</si>
  <si>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</si>
  <si>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</si>
  <si>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</si>
  <si>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</si>
  <si>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</si>
  <si>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</si>
  <si>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</si>
  <si>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</si>
  <si>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</si>
  <si>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</si>
  <si>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QUINDIO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</si>
  <si>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</si>
  <si>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</si>
  <si>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</si>
  <si>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</si>
  <si>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</si>
  <si>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</si>
  <si>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</si>
  <si>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</si>
  <si>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</si>
  <si>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</si>
  <si>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</si>
  <si>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</si>
  <si>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</si>
  <si>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</si>
  <si>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</si>
  <si>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 xml:space="preserve">                             TOTAL NACIONAL</t>
  </si>
  <si>
    <t xml:space="preserve">                            VICHADA</t>
  </si>
  <si>
    <t xml:space="preserve">                             VAUPÉS</t>
  </si>
  <si>
    <t xml:space="preserve">                             VALLE</t>
  </si>
  <si>
    <t xml:space="preserve">                             TOLIMA</t>
  </si>
  <si>
    <t xml:space="preserve">                            SUCRE</t>
  </si>
  <si>
    <t xml:space="preserve">                             SANTANDER</t>
  </si>
  <si>
    <t xml:space="preserve">                             SAN ANDRÉS</t>
  </si>
  <si>
    <t xml:space="preserve">                             RISARALDA</t>
  </si>
  <si>
    <t xml:space="preserve">                             QUINDIO</t>
  </si>
  <si>
    <t xml:space="preserve">                             PUTUMAYO</t>
  </si>
  <si>
    <t xml:space="preserve">                             NORTE DE SANTANDER</t>
  </si>
  <si>
    <t xml:space="preserve">                             NARIÑO</t>
  </si>
  <si>
    <t xml:space="preserve">                             META</t>
  </si>
  <si>
    <t xml:space="preserve">                            MAGDALENA</t>
  </si>
  <si>
    <t xml:space="preserve">                             HUILA</t>
  </si>
  <si>
    <t xml:space="preserve">                             GUAVIARE</t>
  </si>
  <si>
    <t xml:space="preserve">                             GUAJIRA</t>
  </si>
  <si>
    <t xml:space="preserve">                             GUAINIA</t>
  </si>
  <si>
    <t xml:space="preserve">                             CUNDINAMARCA</t>
  </si>
  <si>
    <t xml:space="preserve">                             CÓRDOBA</t>
  </si>
  <si>
    <t xml:space="preserve">                             CHOCÓ</t>
  </si>
  <si>
    <t xml:space="preserve">                             CESAR</t>
  </si>
  <si>
    <t xml:space="preserve">                             CAUCA</t>
  </si>
  <si>
    <t xml:space="preserve">                             CASANARE</t>
  </si>
  <si>
    <t xml:space="preserve">                             CAQUETÁ</t>
  </si>
  <si>
    <t xml:space="preserve">                            CALDAS</t>
  </si>
  <si>
    <t xml:space="preserve">                             BOYACÁ</t>
  </si>
  <si>
    <t xml:space="preserve">                            BOLIVAR</t>
  </si>
  <si>
    <t xml:space="preserve">                             BOGOTÁ</t>
  </si>
  <si>
    <t xml:space="preserve">                             ATLÁNTICO</t>
  </si>
  <si>
    <t xml:space="preserve">                             ARAUCA</t>
  </si>
  <si>
    <t xml:space="preserve">                             ANTIOQUIA </t>
  </si>
  <si>
    <t xml:space="preserve">                            AMAZONAS</t>
  </si>
  <si>
    <t>Auxiliares de Avalúo</t>
  </si>
  <si>
    <t xml:space="preserve">                             JULIO - DICIEMBRE</t>
  </si>
  <si>
    <t xml:space="preserve">                            NÚMERO DE COLOCACIONES REGISTRADAS EN LA AGENCIA PÚBLICA DE EMPLEO  POR OCUPACIÓN Y NIVEL DE CUALIFICACIÓN </t>
  </si>
  <si>
    <t xml:space="preserve">                            AGENCIA PÚBLICA DE EMPLEO</t>
  </si>
  <si>
    <t>% Variacion   julio- diciembre  2013 vs julio - diciembre  2012</t>
  </si>
  <si>
    <t>Fuente: Aplicativo WEB de la Agencia Pública de Empleo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</si>
</sst>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3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7" fillId="0" borderId="8" applyNumberFormat="0" applyFill="0" applyAlignment="0" applyProtection="0"/>
    <xf numFmtId="0" fontId="17" fillId="0" borderId="9" applyNumberFormat="0" applyFill="0" applyAlignment="0" applyProtection="0"/>
  </cellStyleXfs>
  <cellXfs count="5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19" fillId="24" borderId="0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0" fillId="0" borderId="0" xfId="0" applyBorder="1"/>
    <xf numFmtId="0" fontId="27" fillId="24" borderId="10" xfId="0" applyFont="1" applyFill="1" applyBorder="1" applyAlignment="1">
      <alignment horizontal="left" vertical="center" wrapText="1"/>
    </xf>
    <xf numFmtId="3" fontId="0" fillId="24" borderId="10" xfId="0" applyNumberFormat="1" applyFill="1" applyBorder="1"/>
    <xf numFmtId="3" fontId="0" fillId="24" borderId="0" xfId="0" applyNumberFormat="1" applyFill="1" applyBorder="1" applyAlignment="1">
      <alignment vertical="top"/>
    </xf>
    <xf numFmtId="3" fontId="0" fillId="0" borderId="0" xfId="0" applyNumberFormat="1" applyBorder="1"/>
    <xf numFmtId="3" fontId="0" fillId="24" borderId="0" xfId="0" applyNumberFormat="1" applyFill="1" applyAlignment="1">
      <alignment vertical="top"/>
    </xf>
    <xf numFmtId="164" fontId="20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0" fillId="24" borderId="10" xfId="34" applyNumberFormat="1" applyFont="1" applyFill="1" applyBorder="1" applyAlignment="1">
      <alignment horizontal="right" vertical="center"/>
    </xf>
    <xf numFmtId="0" fontId="28" fillId="24" borderId="0" xfId="0" applyFont="1" applyFill="1"/>
    <xf numFmtId="164" fontId="21" fillId="24" borderId="10" xfId="34" applyNumberFormat="1" applyFont="1" applyFill="1" applyBorder="1" applyAlignment="1">
      <alignment vertical="center"/>
    </xf>
    <xf numFmtId="0" fontId="19" fillId="26" borderId="12" xfId="0" applyFont="1" applyFill="1" applyBorder="1" applyAlignment="1">
      <alignment vertical="center"/>
    </xf>
    <xf numFmtId="49" fontId="18" fillId="24" borderId="13" xfId="0" applyNumberFormat="1" applyFont="1" applyFill="1" applyBorder="1" applyAlignment="1">
      <alignment vertical="top"/>
    </xf>
    <xf numFmtId="49" fontId="22" fillId="24" borderId="13" xfId="0" applyNumberFormat="1" applyFont="1" applyFill="1" applyBorder="1" applyAlignment="1">
      <alignment vertical="top"/>
    </xf>
    <xf numFmtId="49" fontId="18" fillId="24" borderId="13" xfId="0" applyNumberFormat="1" applyFont="1" applyFill="1" applyBorder="1" applyAlignment="1">
      <alignment vertical="center"/>
    </xf>
    <xf numFmtId="1" fontId="29" fillId="24" borderId="0" xfId="0" applyNumberFormat="1" applyFont="1" applyFill="1" applyAlignment="1">
      <alignment vertical="top"/>
    </xf>
    <xf numFmtId="0" fontId="28" fillId="25" borderId="10" xfId="0" applyFont="1" applyFill="1" applyBorder="1" applyAlignment="1">
      <alignment horizontal="center" vertical="center"/>
    </xf>
    <xf numFmtId="0" fontId="27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3" fontId="0" fillId="24" borderId="0" xfId="0" applyNumberFormat="1" applyFill="1" applyBorder="1"/>
    <xf numFmtId="164" fontId="20" fillId="24" borderId="0" xfId="34" applyNumberFormat="1" applyFont="1" applyFill="1" applyBorder="1" applyAlignment="1">
      <alignment horizontal="right" vertical="center"/>
    </xf>
    <xf numFmtId="0" fontId="0" fillId="24" borderId="0" xfId="0" applyFill="1" applyBorder="1"/>
    <xf numFmtId="0" fontId="26" fillId="24" borderId="0" xfId="0" applyFont="1" applyFill="1" applyBorder="1" applyAlignment="1">
      <alignment horizontal="left" vertical="center" wrapText="1"/>
    </xf>
    <xf numFmtId="3" fontId="19" fillId="26" borderId="10" xfId="0" applyNumberFormat="1" applyFont="1" applyFill="1" applyBorder="1" applyAlignment="1">
      <alignment horizontal="center" vertical="center"/>
    </xf>
    <xf numFmtId="164" fontId="19" fillId="26" borderId="10" xfId="34" applyNumberFormat="1" applyFont="1" applyFill="1" applyBorder="1" applyAlignment="1">
      <alignment horizontal="center" vertical="center"/>
    </xf>
    <xf numFmtId="164" fontId="19" fillId="26" borderId="10" xfId="34" applyNumberFormat="1" applyFont="1" applyFill="1" applyBorder="1" applyAlignment="1">
      <alignment horizontal="center" vertical="center" wrapText="1"/>
    </xf>
    <xf numFmtId="164" fontId="20" fillId="0" borderId="10" xfId="34" applyNumberFormat="1" applyFont="1" applyFill="1" applyBorder="1" applyAlignment="1">
      <alignment vertical="center"/>
    </xf>
    <xf numFmtId="0" fontId="20" fillId="24" borderId="0" xfId="0" applyFont="1" applyFill="1"/>
    <xf numFmtId="3" fontId="28" fillId="26" borderId="10" xfId="0" applyNumberFormat="1" applyFont="1" applyFill="1" applyBorder="1" applyAlignment="1">
      <alignment horizontal="center" vertical="center" wrapText="1"/>
    </xf>
    <xf numFmtId="164" fontId="20" fillId="26" borderId="10" xfId="34" applyNumberFormat="1" applyFont="1" applyFill="1" applyBorder="1" applyAlignment="1">
      <alignment vertical="center"/>
    </xf>
    <xf numFmtId="164" fontId="24" fillId="26" borderId="10" xfId="34" applyNumberFormat="1" applyFont="1" applyFill="1" applyBorder="1" applyAlignment="1">
      <alignment horizontal="right" vertical="center"/>
    </xf>
    <xf numFmtId="164" fontId="21" fillId="26" borderId="10" xfId="34" applyNumberFormat="1" applyFont="1" applyFill="1" applyBorder="1" applyAlignment="1">
      <alignment vertical="center"/>
    </xf>
    <xf numFmtId="0" fontId="30" fillId="26" borderId="10" xfId="0" applyFont="1" applyFill="1" applyBorder="1" applyAlignment="1">
      <alignment vertical="center" wrapText="1"/>
    </xf>
    <xf numFmtId="3" fontId="28" fillId="26" borderId="10" xfId="0" applyNumberFormat="1" applyFont="1" applyFill="1" applyBorder="1" applyAlignment="1">
      <alignment horizontal="center" vertical="center"/>
    </xf>
    <xf numFmtId="164" fontId="20" fillId="26" borderId="10" xfId="34" applyNumberFormat="1" applyFont="1" applyFill="1" applyBorder="1" applyAlignment="1">
      <alignment horizontal="right" vertical="center"/>
    </xf>
    <xf numFmtId="0" fontId="31" fillId="26" borderId="10" xfId="0" applyFont="1" applyFill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0" fontId="20" fillId="24" borderId="0" xfId="0" applyFont="1" applyFill="1" applyAlignment="1">
      <alignment vertical="top"/>
    </xf>
    <xf numFmtId="3" fontId="23" fillId="24" borderId="10" xfId="0" applyNumberFormat="1" applyFont="1" applyFill="1" applyBorder="1" applyAlignment="1">
      <alignment vertical="center"/>
    </xf>
    <xf numFmtId="0" fontId="20" fillId="24" borderId="0" xfId="0" applyFont="1" applyFill="1" applyAlignment="1"/>
    <xf numFmtId="0" fontId="31" fillId="26" borderId="10" xfId="0" applyFont="1" applyFill="1" applyBorder="1" applyAlignment="1">
      <alignment horizontal="left" vertical="center" wrapText="1"/>
    </xf>
    <xf numFmtId="0" fontId="28" fillId="25" borderId="10" xfId="0" applyFont="1" applyFill="1" applyBorder="1" applyAlignment="1">
      <alignment horizontal="center" vertical="center"/>
    </xf>
    <xf numFmtId="0" fontId="32" fillId="25" borderId="11" xfId="0" applyFont="1" applyFill="1" applyBorder="1" applyAlignment="1">
      <alignment horizontal="center" wrapText="1"/>
    </xf>
    <xf numFmtId="0" fontId="32" fillId="25" borderId="15" xfId="0" applyFont="1" applyFill="1" applyBorder="1" applyAlignment="1">
      <alignment horizontal="center" wrapText="1"/>
    </xf>
    <xf numFmtId="0" fontId="32" fillId="25" borderId="11" xfId="0" applyFont="1" applyFill="1" applyBorder="1" applyAlignment="1">
      <alignment horizontal="center" vertical="center" wrapText="1"/>
    </xf>
    <xf numFmtId="0" fontId="32" fillId="25" borderId="15" xfId="0" applyFont="1" applyFill="1" applyBorder="1" applyAlignment="1">
      <alignment horizontal="center" vertical="center" wrapText="1"/>
    </xf>
    <xf numFmtId="0" fontId="28" fillId="25" borderId="10" xfId="0" applyFont="1" applyFill="1" applyBorder="1" applyAlignment="1">
      <alignment horizontal="center" vertical="center"/>
    </xf>
    <xf numFmtId="0" fontId="28" fillId="25" borderId="12" xfId="0" applyFont="1" applyFill="1" applyBorder="1" applyAlignment="1">
      <alignment horizontal="center" vertical="center"/>
    </xf>
    <xf numFmtId="0" fontId="28" fillId="25" borderId="14" xfId="0" applyFont="1" applyFill="1" applyBorder="1" applyAlignment="1">
      <alignment horizontal="center" vertical="center"/>
    </xf>
    <xf numFmtId="0" fontId="32" fillId="25" borderId="12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pane xSplit="1" ySplit="4" topLeftCell="B5" activePane="bottomRight" state="frozen"/>
      <selection activeCell="G503" sqref="G503:G504"/>
      <selection pane="topRight" activeCell="G503" sqref="G503:G504"/>
      <selection pane="bottomLeft" activeCell="G503" sqref="G503:G504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35" t="s">
        <v>566</v>
      </c>
      <c r="C1" s="16"/>
    </row>
    <row r="2" spans="2:8" ht="20.100000000000001" customHeight="1" x14ac:dyDescent="0.2">
      <c r="B2" s="35" t="s">
        <v>567</v>
      </c>
      <c r="C2" s="16"/>
    </row>
    <row r="3" spans="2:8" ht="20.100000000000001" customHeight="1" x14ac:dyDescent="0.2">
      <c r="B3" s="35" t="s">
        <v>565</v>
      </c>
      <c r="C3" s="16"/>
    </row>
    <row r="4" spans="2:8" ht="20.100000000000001" customHeight="1" x14ac:dyDescent="0.2">
      <c r="B4" s="35" t="s">
        <v>530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489</v>
      </c>
      <c r="C8" s="31">
        <f>+C18+C70+C151+C294+C505</f>
        <v>91513</v>
      </c>
      <c r="D8" s="31">
        <f>+D18+D70+D151+D294+D505</f>
        <v>98417</v>
      </c>
      <c r="E8" s="32">
        <f>SUM(E9:E13)</f>
        <v>1</v>
      </c>
      <c r="F8" s="32">
        <f>SUM(F9:F13)</f>
        <v>1</v>
      </c>
      <c r="G8" s="32">
        <f>+(D8-C8)/C8</f>
        <v>7.5442833258662703E-2</v>
      </c>
      <c r="H8" s="33">
        <f>+E8*G8</f>
        <v>7.5442833258662703E-2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933</v>
      </c>
      <c r="D9" s="46">
        <f>+D18</f>
        <v>1506</v>
      </c>
      <c r="E9" s="34">
        <f>C9/$C$8</f>
        <v>1.0195272802771192E-2</v>
      </c>
      <c r="F9" s="34">
        <f>D9/$D$8</f>
        <v>1.5302234370078341E-2</v>
      </c>
      <c r="G9" s="14">
        <f>+IF(OR(AND(D9=0),(C9=0)),"0",((D9-C9)/C9))</f>
        <v>0.61414790996784563</v>
      </c>
      <c r="H9" s="13">
        <f>+IF(OR(AND(E9=""),(G9="")),"",E9*G9)</f>
        <v>6.261405483373947E-3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8064</v>
      </c>
      <c r="D10" s="46">
        <f>+D70</f>
        <v>7811</v>
      </c>
      <c r="E10" s="34">
        <f>C10/$C$8</f>
        <v>8.8118627954498263E-2</v>
      </c>
      <c r="F10" s="34">
        <f>D10/$D$8</f>
        <v>7.9366369631262895E-2</v>
      </c>
      <c r="G10" s="14">
        <f>+IF(OR(AND(D10=0),(C10=0)),"0",((D10-C10)/C10))</f>
        <v>-3.1374007936507936E-2</v>
      </c>
      <c r="H10" s="13">
        <f>+IF(OR(AND(E10=""),(G10="")),"",E10*G10)</f>
        <v>-2.7646345327986188E-3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7421</v>
      </c>
      <c r="D11" s="46">
        <f>+D151</f>
        <v>10749</v>
      </c>
      <c r="E11" s="34">
        <f>C11/$C$8</f>
        <v>8.1092303825685969E-2</v>
      </c>
      <c r="F11" s="34">
        <f>D11/$D$8</f>
        <v>0.10921893575296951</v>
      </c>
      <c r="G11" s="14">
        <f>+IF(OR(AND(D11=0),(C11=0)),"0",((D11-C11)/C11))</f>
        <v>0.44845708125589545</v>
      </c>
      <c r="H11" s="13">
        <f>+IF(OR(AND(E11=""),(G11="")),"",E11*G11)</f>
        <v>3.6366417885983417E-2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52677</v>
      </c>
      <c r="D12" s="46">
        <f>+D294</f>
        <v>56545</v>
      </c>
      <c r="E12" s="34">
        <f>C12/$C$8</f>
        <v>0.5756231355108018</v>
      </c>
      <c r="F12" s="34">
        <f>D12/$D$8</f>
        <v>0.57454504811160678</v>
      </c>
      <c r="G12" s="14">
        <f>+IF(OR(AND(D12=0),(C12=0)),"0",((D12-C12)/C12))</f>
        <v>7.3428631091368143E-2</v>
      </c>
      <c r="H12" s="13">
        <f>+IF(OR(AND(E12=""),(G12="")),"",E12*G12)</f>
        <v>4.2267218865079281E-2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22418</v>
      </c>
      <c r="D13" s="46">
        <f>+D505</f>
        <v>21806</v>
      </c>
      <c r="E13" s="34">
        <f>C13/$C$8</f>
        <v>0.24497065990624284</v>
      </c>
      <c r="F13" s="34">
        <f>D13/$D$8</f>
        <v>0.22156741213408251</v>
      </c>
      <c r="G13" s="14">
        <f>+IF(OR(AND(D13=0),(C13=0)),"0",((D13-C13)/C13))</f>
        <v>-2.7299491480060667E-2</v>
      </c>
      <c r="H13" s="13">
        <f>+IF(OR(AND(E13=""),(G13="")),"",E13*G13)</f>
        <v>-6.6875744429753152E-3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3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3" customFormat="1" ht="38.25" customHeight="1" x14ac:dyDescent="0.2">
      <c r="B18" s="40" t="s">
        <v>525</v>
      </c>
      <c r="C18" s="36">
        <f>SUM(C19:C64)</f>
        <v>933</v>
      </c>
      <c r="D18" s="36">
        <f>SUM(D19:D64)</f>
        <v>1506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0.61414790996784563</v>
      </c>
      <c r="H18" s="39">
        <f>+IF(OR(AND(E18=""),(G18="")),"",E18*G18)</f>
        <v>0.61414790996784563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7</v>
      </c>
      <c r="D20" s="9">
        <v>3</v>
      </c>
      <c r="E20" s="13">
        <f t="shared" ref="E20:E64" si="0">+IF(C20=0,"",C20/C$18)</f>
        <v>7.502679528403001E-3</v>
      </c>
      <c r="F20" s="13">
        <f t="shared" ref="F20:F64" si="1">+IF(D20=0,"",D20/D$18)</f>
        <v>1.9920318725099601E-3</v>
      </c>
      <c r="G20" s="14">
        <f t="shared" ref="G20:G64" si="2">+IF(OR(AND(D20=0),(C20=0)),"0",((D20-C20)/C20))</f>
        <v>-0.5714285714285714</v>
      </c>
      <c r="H20" s="17">
        <f t="shared" ref="H20:H64" si="3">+IF(OR(AND(E20=""),(G20="")),"",E20*G20)</f>
        <v>-4.2872454448017148E-3</v>
      </c>
    </row>
    <row r="21" spans="2:8" ht="45" x14ac:dyDescent="0.2">
      <c r="B21" s="5" t="s">
        <v>1</v>
      </c>
      <c r="C21" s="9">
        <v>3</v>
      </c>
      <c r="D21" s="9">
        <v>0</v>
      </c>
      <c r="E21" s="13">
        <f t="shared" si="0"/>
        <v>3.2154340836012861E-3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3</v>
      </c>
      <c r="D22" s="9">
        <v>8</v>
      </c>
      <c r="E22" s="13">
        <f t="shared" si="0"/>
        <v>3.2154340836012861E-3</v>
      </c>
      <c r="F22" s="13">
        <f t="shared" si="1"/>
        <v>5.3120849933598934E-3</v>
      </c>
      <c r="G22" s="14">
        <f t="shared" si="2"/>
        <v>1.6666666666666667</v>
      </c>
      <c r="H22" s="17">
        <f t="shared" si="3"/>
        <v>5.3590568060021436E-3</v>
      </c>
    </row>
    <row r="23" spans="2:8" ht="30" x14ac:dyDescent="0.2">
      <c r="B23" s="5" t="s">
        <v>198</v>
      </c>
      <c r="C23" s="9">
        <v>6</v>
      </c>
      <c r="D23" s="9">
        <v>10</v>
      </c>
      <c r="E23" s="13">
        <f t="shared" si="0"/>
        <v>6.4308681672025723E-3</v>
      </c>
      <c r="F23" s="13">
        <f t="shared" si="1"/>
        <v>6.6401062416998674E-3</v>
      </c>
      <c r="G23" s="14">
        <f t="shared" si="2"/>
        <v>0.66666666666666663</v>
      </c>
      <c r="H23" s="17">
        <f t="shared" si="3"/>
        <v>4.2872454448017148E-3</v>
      </c>
    </row>
    <row r="24" spans="2:8" ht="45" x14ac:dyDescent="0.2">
      <c r="B24" s="5" t="s">
        <v>199</v>
      </c>
      <c r="C24" s="9">
        <v>10</v>
      </c>
      <c r="D24" s="9">
        <v>6</v>
      </c>
      <c r="E24" s="13">
        <f t="shared" si="0"/>
        <v>1.0718113612004287E-2</v>
      </c>
      <c r="F24" s="13">
        <f t="shared" si="1"/>
        <v>3.9840637450199202E-3</v>
      </c>
      <c r="G24" s="14">
        <f t="shared" si="2"/>
        <v>-0.4</v>
      </c>
      <c r="H24" s="17">
        <f t="shared" si="3"/>
        <v>-4.2872454448017148E-3</v>
      </c>
    </row>
    <row r="25" spans="2:8" ht="15" x14ac:dyDescent="0.2">
      <c r="B25" s="5" t="s">
        <v>2</v>
      </c>
      <c r="C25" s="9">
        <v>48</v>
      </c>
      <c r="D25" s="9">
        <v>23</v>
      </c>
      <c r="E25" s="13">
        <f t="shared" si="0"/>
        <v>5.1446945337620578E-2</v>
      </c>
      <c r="F25" s="13">
        <f t="shared" si="1"/>
        <v>1.5272244355909695E-2</v>
      </c>
      <c r="G25" s="14">
        <f t="shared" si="2"/>
        <v>-0.52083333333333337</v>
      </c>
      <c r="H25" s="17">
        <f t="shared" si="3"/>
        <v>-2.6795284030010719E-2</v>
      </c>
    </row>
    <row r="26" spans="2:8" ht="15" x14ac:dyDescent="0.2">
      <c r="B26" s="5" t="s">
        <v>6</v>
      </c>
      <c r="C26" s="9">
        <v>38</v>
      </c>
      <c r="D26" s="9">
        <v>33</v>
      </c>
      <c r="E26" s="13">
        <f t="shared" si="0"/>
        <v>4.0728831725616289E-2</v>
      </c>
      <c r="F26" s="13">
        <f t="shared" si="1"/>
        <v>2.1912350597609563E-2</v>
      </c>
      <c r="G26" s="14">
        <f t="shared" si="2"/>
        <v>-0.13157894736842105</v>
      </c>
      <c r="H26" s="17">
        <f t="shared" si="3"/>
        <v>-5.3590568060021427E-3</v>
      </c>
    </row>
    <row r="27" spans="2:8" ht="15" x14ac:dyDescent="0.2">
      <c r="B27" s="5" t="s">
        <v>3</v>
      </c>
      <c r="C27" s="9">
        <v>14</v>
      </c>
      <c r="D27" s="9">
        <v>16</v>
      </c>
      <c r="E27" s="13">
        <f t="shared" si="0"/>
        <v>1.5005359056806002E-2</v>
      </c>
      <c r="F27" s="13">
        <f t="shared" si="1"/>
        <v>1.0624169986719787E-2</v>
      </c>
      <c r="G27" s="14">
        <f t="shared" si="2"/>
        <v>0.14285714285714285</v>
      </c>
      <c r="H27" s="17">
        <f t="shared" si="3"/>
        <v>2.1436227224008574E-3</v>
      </c>
    </row>
    <row r="28" spans="2:8" ht="15" x14ac:dyDescent="0.2">
      <c r="B28" s="5" t="s">
        <v>5</v>
      </c>
      <c r="C28" s="9">
        <v>165</v>
      </c>
      <c r="D28" s="9">
        <v>522</v>
      </c>
      <c r="E28" s="13">
        <f t="shared" si="0"/>
        <v>0.17684887459807075</v>
      </c>
      <c r="F28" s="13">
        <f t="shared" si="1"/>
        <v>0.34661354581673309</v>
      </c>
      <c r="G28" s="14">
        <f t="shared" si="2"/>
        <v>2.1636363636363636</v>
      </c>
      <c r="H28" s="17">
        <f t="shared" si="3"/>
        <v>0.38263665594855306</v>
      </c>
    </row>
    <row r="29" spans="2:8" ht="30" x14ac:dyDescent="0.2">
      <c r="B29" s="5" t="s">
        <v>200</v>
      </c>
      <c r="C29" s="9">
        <v>1</v>
      </c>
      <c r="D29" s="9">
        <v>1</v>
      </c>
      <c r="E29" s="13">
        <f t="shared" si="0"/>
        <v>1.0718113612004287E-3</v>
      </c>
      <c r="F29" s="13">
        <f t="shared" si="1"/>
        <v>6.6401062416998667E-4</v>
      </c>
      <c r="G29" s="14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9</v>
      </c>
      <c r="D30" s="9">
        <v>1</v>
      </c>
      <c r="E30" s="13">
        <f t="shared" si="0"/>
        <v>9.6463022508038593E-3</v>
      </c>
      <c r="F30" s="13">
        <f t="shared" si="1"/>
        <v>6.6401062416998667E-4</v>
      </c>
      <c r="G30" s="14">
        <f t="shared" si="2"/>
        <v>-0.88888888888888884</v>
      </c>
      <c r="H30" s="17">
        <f t="shared" si="3"/>
        <v>-8.5744908896034297E-3</v>
      </c>
    </row>
    <row r="31" spans="2:8" ht="15" x14ac:dyDescent="0.2">
      <c r="B31" s="5" t="s">
        <v>4</v>
      </c>
      <c r="C31" s="9">
        <v>6</v>
      </c>
      <c r="D31" s="9">
        <v>1</v>
      </c>
      <c r="E31" s="13">
        <f t="shared" si="0"/>
        <v>6.4308681672025723E-3</v>
      </c>
      <c r="F31" s="13">
        <f t="shared" si="1"/>
        <v>6.6401062416998667E-4</v>
      </c>
      <c r="G31" s="14">
        <f t="shared" si="2"/>
        <v>-0.83333333333333337</v>
      </c>
      <c r="H31" s="17">
        <f t="shared" si="3"/>
        <v>-5.3590568060021436E-3</v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75</v>
      </c>
      <c r="D34" s="9">
        <v>64</v>
      </c>
      <c r="E34" s="13">
        <f t="shared" si="0"/>
        <v>8.0385852090032156E-2</v>
      </c>
      <c r="F34" s="13">
        <f t="shared" si="1"/>
        <v>4.2496679946879147E-2</v>
      </c>
      <c r="G34" s="14">
        <f t="shared" si="2"/>
        <v>-0.14666666666666667</v>
      </c>
      <c r="H34" s="17">
        <f t="shared" si="3"/>
        <v>-1.1789924973204717E-2</v>
      </c>
    </row>
    <row r="35" spans="2:8" ht="30" x14ac:dyDescent="0.2">
      <c r="B35" s="5" t="s">
        <v>204</v>
      </c>
      <c r="C35" s="9">
        <v>3</v>
      </c>
      <c r="D35" s="9">
        <v>1</v>
      </c>
      <c r="E35" s="13">
        <f t="shared" si="0"/>
        <v>3.2154340836012861E-3</v>
      </c>
      <c r="F35" s="13">
        <f t="shared" si="1"/>
        <v>6.6401062416998667E-4</v>
      </c>
      <c r="G35" s="14">
        <f t="shared" si="2"/>
        <v>-0.66666666666666663</v>
      </c>
      <c r="H35" s="17">
        <f t="shared" si="3"/>
        <v>-2.1436227224008574E-3</v>
      </c>
    </row>
    <row r="36" spans="2:8" ht="30" x14ac:dyDescent="0.2">
      <c r="B36" s="5" t="s">
        <v>205</v>
      </c>
      <c r="C36" s="9">
        <v>3</v>
      </c>
      <c r="D36" s="9">
        <v>106</v>
      </c>
      <c r="E36" s="13">
        <f t="shared" si="0"/>
        <v>3.2154340836012861E-3</v>
      </c>
      <c r="F36" s="13">
        <f t="shared" si="1"/>
        <v>7.0385126162018599E-2</v>
      </c>
      <c r="G36" s="14">
        <f t="shared" si="2"/>
        <v>34.333333333333336</v>
      </c>
      <c r="H36" s="17">
        <f t="shared" si="3"/>
        <v>0.11039657020364417</v>
      </c>
    </row>
    <row r="37" spans="2:8" ht="15" x14ac:dyDescent="0.2">
      <c r="B37" s="5" t="s">
        <v>8</v>
      </c>
      <c r="C37" s="9">
        <v>7</v>
      </c>
      <c r="D37" s="9">
        <v>13</v>
      </c>
      <c r="E37" s="13">
        <f t="shared" si="0"/>
        <v>7.502679528403001E-3</v>
      </c>
      <c r="F37" s="13">
        <f t="shared" si="1"/>
        <v>8.6321381142098266E-3</v>
      </c>
      <c r="G37" s="14">
        <f t="shared" si="2"/>
        <v>0.8571428571428571</v>
      </c>
      <c r="H37" s="17">
        <f t="shared" si="3"/>
        <v>6.4308681672025723E-3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17</v>
      </c>
      <c r="D40" s="9">
        <v>15</v>
      </c>
      <c r="E40" s="13">
        <f t="shared" si="0"/>
        <v>1.8220793140407289E-2</v>
      </c>
      <c r="F40" s="13">
        <f t="shared" si="1"/>
        <v>9.9601593625498006E-3</v>
      </c>
      <c r="G40" s="14">
        <f t="shared" si="2"/>
        <v>-0.11764705882352941</v>
      </c>
      <c r="H40" s="17">
        <f t="shared" si="3"/>
        <v>-2.1436227224008574E-3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14</v>
      </c>
      <c r="D42" s="9">
        <v>107</v>
      </c>
      <c r="E42" s="13">
        <f t="shared" si="0"/>
        <v>1.5005359056806002E-2</v>
      </c>
      <c r="F42" s="13">
        <f t="shared" si="1"/>
        <v>7.1049136786188585E-2</v>
      </c>
      <c r="G42" s="14">
        <f t="shared" si="2"/>
        <v>6.6428571428571432</v>
      </c>
      <c r="H42" s="17">
        <f t="shared" si="3"/>
        <v>9.9678456591639875E-2</v>
      </c>
    </row>
    <row r="43" spans="2:8" ht="30" x14ac:dyDescent="0.2">
      <c r="B43" s="5" t="s">
        <v>211</v>
      </c>
      <c r="C43" s="9">
        <v>27</v>
      </c>
      <c r="D43" s="9">
        <v>22</v>
      </c>
      <c r="E43" s="13">
        <f t="shared" si="0"/>
        <v>2.8938906752411574E-2</v>
      </c>
      <c r="F43" s="13">
        <f t="shared" si="1"/>
        <v>1.4608233731739707E-2</v>
      </c>
      <c r="G43" s="14">
        <f t="shared" si="2"/>
        <v>-0.18518518518518517</v>
      </c>
      <c r="H43" s="17">
        <f t="shared" si="3"/>
        <v>-5.3590568060021427E-3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2</v>
      </c>
      <c r="E45" s="13" t="str">
        <f t="shared" si="0"/>
        <v/>
      </c>
      <c r="F45" s="13">
        <f t="shared" si="1"/>
        <v>1.3280212483399733E-3</v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3</v>
      </c>
      <c r="D47" s="9">
        <v>6</v>
      </c>
      <c r="E47" s="13">
        <f t="shared" si="0"/>
        <v>3.2154340836012861E-3</v>
      </c>
      <c r="F47" s="13">
        <f t="shared" si="1"/>
        <v>3.9840637450199202E-3</v>
      </c>
      <c r="G47" s="14">
        <f t="shared" si="2"/>
        <v>1</v>
      </c>
      <c r="H47" s="17">
        <f t="shared" si="3"/>
        <v>3.2154340836012861E-3</v>
      </c>
    </row>
    <row r="48" spans="2:8" ht="15" x14ac:dyDescent="0.2">
      <c r="B48" s="5" t="s">
        <v>11</v>
      </c>
      <c r="C48" s="9">
        <v>93</v>
      </c>
      <c r="D48" s="9">
        <v>162</v>
      </c>
      <c r="E48" s="13">
        <f t="shared" si="0"/>
        <v>9.9678456591639875E-2</v>
      </c>
      <c r="F48" s="13">
        <f t="shared" si="1"/>
        <v>0.10756972111553785</v>
      </c>
      <c r="G48" s="14">
        <f t="shared" si="2"/>
        <v>0.74193548387096775</v>
      </c>
      <c r="H48" s="17">
        <f t="shared" si="3"/>
        <v>7.3954983922829579E-2</v>
      </c>
    </row>
    <row r="49" spans="2:8" ht="15" x14ac:dyDescent="0.2">
      <c r="B49" s="5" t="s">
        <v>16</v>
      </c>
      <c r="C49" s="9">
        <v>1</v>
      </c>
      <c r="D49" s="9">
        <v>7</v>
      </c>
      <c r="E49" s="13">
        <f t="shared" si="0"/>
        <v>1.0718113612004287E-3</v>
      </c>
      <c r="F49" s="13">
        <f t="shared" si="1"/>
        <v>4.6480743691899072E-3</v>
      </c>
      <c r="G49" s="14">
        <f t="shared" si="2"/>
        <v>6</v>
      </c>
      <c r="H49" s="17">
        <f t="shared" si="3"/>
        <v>6.4308681672025723E-3</v>
      </c>
    </row>
    <row r="50" spans="2:8" ht="15" x14ac:dyDescent="0.2">
      <c r="B50" s="5" t="s">
        <v>15</v>
      </c>
      <c r="C50" s="9">
        <v>2</v>
      </c>
      <c r="D50" s="9">
        <v>21</v>
      </c>
      <c r="E50" s="13">
        <f t="shared" si="0"/>
        <v>2.1436227224008574E-3</v>
      </c>
      <c r="F50" s="13">
        <f t="shared" si="1"/>
        <v>1.3944223107569721E-2</v>
      </c>
      <c r="G50" s="14">
        <f t="shared" si="2"/>
        <v>9.5</v>
      </c>
      <c r="H50" s="17">
        <f t="shared" si="3"/>
        <v>2.0364415862808145E-2</v>
      </c>
    </row>
    <row r="51" spans="2:8" ht="30" x14ac:dyDescent="0.2">
      <c r="B51" s="5" t="s">
        <v>13</v>
      </c>
      <c r="C51" s="9">
        <v>4</v>
      </c>
      <c r="D51" s="9">
        <v>4</v>
      </c>
      <c r="E51" s="13">
        <f t="shared" si="0"/>
        <v>4.2872454448017148E-3</v>
      </c>
      <c r="F51" s="13">
        <f t="shared" si="1"/>
        <v>2.6560424966799467E-3</v>
      </c>
      <c r="G51" s="14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25</v>
      </c>
      <c r="D52" s="9">
        <v>44</v>
      </c>
      <c r="E52" s="13">
        <f t="shared" si="0"/>
        <v>2.6795284030010719E-2</v>
      </c>
      <c r="F52" s="13">
        <f t="shared" si="1"/>
        <v>2.9216467463479414E-2</v>
      </c>
      <c r="G52" s="14">
        <f t="shared" si="2"/>
        <v>0.76</v>
      </c>
      <c r="H52" s="17">
        <f t="shared" si="3"/>
        <v>2.0364415862808148E-2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1</v>
      </c>
      <c r="D54" s="9">
        <v>0</v>
      </c>
      <c r="E54" s="13">
        <f t="shared" si="0"/>
        <v>1.0718113612004287E-3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5</v>
      </c>
      <c r="D56" s="9">
        <v>4</v>
      </c>
      <c r="E56" s="13">
        <f t="shared" si="0"/>
        <v>5.3590568060021436E-3</v>
      </c>
      <c r="F56" s="13">
        <f t="shared" si="1"/>
        <v>2.6560424966799467E-3</v>
      </c>
      <c r="G56" s="14">
        <f t="shared" si="2"/>
        <v>-0.2</v>
      </c>
      <c r="H56" s="17">
        <f t="shared" si="3"/>
        <v>-1.0718113612004287E-3</v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6.6401062416998667E-4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5</v>
      </c>
      <c r="E58" s="13" t="str">
        <f t="shared" si="0"/>
        <v/>
      </c>
      <c r="F58" s="13">
        <f t="shared" si="1"/>
        <v>3.3200531208499337E-3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2</v>
      </c>
      <c r="D59" s="9">
        <v>13</v>
      </c>
      <c r="E59" s="13">
        <f t="shared" si="0"/>
        <v>2.1436227224008574E-3</v>
      </c>
      <c r="F59" s="13">
        <f t="shared" si="1"/>
        <v>8.6321381142098266E-3</v>
      </c>
      <c r="G59" s="14">
        <f t="shared" si="2"/>
        <v>5.5</v>
      </c>
      <c r="H59" s="17">
        <f t="shared" si="3"/>
        <v>1.1789924973204715E-2</v>
      </c>
    </row>
    <row r="60" spans="2:8" ht="15" x14ac:dyDescent="0.2">
      <c r="B60" s="5" t="s">
        <v>218</v>
      </c>
      <c r="C60" s="9">
        <v>52</v>
      </c>
      <c r="D60" s="9">
        <v>212</v>
      </c>
      <c r="E60" s="13">
        <f t="shared" si="0"/>
        <v>5.5734190782422297E-2</v>
      </c>
      <c r="F60" s="13">
        <f t="shared" si="1"/>
        <v>0.1407702523240372</v>
      </c>
      <c r="G60" s="14">
        <f t="shared" si="2"/>
        <v>3.0769230769230771</v>
      </c>
      <c r="H60" s="17">
        <f t="shared" si="3"/>
        <v>0.17148981779206862</v>
      </c>
    </row>
    <row r="61" spans="2:8" ht="30" x14ac:dyDescent="0.2">
      <c r="B61" s="5" t="s">
        <v>219</v>
      </c>
      <c r="C61" s="9">
        <v>150</v>
      </c>
      <c r="D61" s="9">
        <v>7</v>
      </c>
      <c r="E61" s="13">
        <f t="shared" si="0"/>
        <v>0.16077170418006431</v>
      </c>
      <c r="F61" s="13">
        <f t="shared" si="1"/>
        <v>4.6480743691899072E-3</v>
      </c>
      <c r="G61" s="14">
        <f t="shared" si="2"/>
        <v>-0.95333333333333337</v>
      </c>
      <c r="H61" s="17">
        <f t="shared" si="3"/>
        <v>-0.15326902465166131</v>
      </c>
    </row>
    <row r="62" spans="2:8" ht="15" x14ac:dyDescent="0.2">
      <c r="B62" s="5" t="s">
        <v>19</v>
      </c>
      <c r="C62" s="9">
        <v>94</v>
      </c>
      <c r="D62" s="9">
        <v>18</v>
      </c>
      <c r="E62" s="13">
        <f t="shared" si="0"/>
        <v>0.1007502679528403</v>
      </c>
      <c r="F62" s="13">
        <f t="shared" si="1"/>
        <v>1.1952191235059761E-2</v>
      </c>
      <c r="G62" s="14">
        <f t="shared" si="2"/>
        <v>-0.80851063829787229</v>
      </c>
      <c r="H62" s="17">
        <f t="shared" si="3"/>
        <v>-8.1457663451232579E-2</v>
      </c>
    </row>
    <row r="63" spans="2:8" ht="15" x14ac:dyDescent="0.2">
      <c r="B63" s="5" t="s">
        <v>220</v>
      </c>
      <c r="C63" s="9">
        <v>40</v>
      </c>
      <c r="D63" s="9">
        <v>45</v>
      </c>
      <c r="E63" s="13">
        <f t="shared" si="0"/>
        <v>4.2872454448017148E-2</v>
      </c>
      <c r="F63" s="13">
        <f t="shared" si="1"/>
        <v>2.9880478087649404E-2</v>
      </c>
      <c r="G63" s="14">
        <f t="shared" si="2"/>
        <v>0.125</v>
      </c>
      <c r="H63" s="17">
        <f t="shared" si="3"/>
        <v>5.3590568060021436E-3</v>
      </c>
    </row>
    <row r="64" spans="2:8" ht="13.5" customHeight="1" x14ac:dyDescent="0.2">
      <c r="B64" s="5" t="s">
        <v>221</v>
      </c>
      <c r="C64" s="9">
        <v>5</v>
      </c>
      <c r="D64" s="9">
        <v>3</v>
      </c>
      <c r="E64" s="13">
        <f t="shared" si="0"/>
        <v>5.3590568060021436E-3</v>
      </c>
      <c r="F64" s="13">
        <f t="shared" si="1"/>
        <v>1.9920318725099601E-3</v>
      </c>
      <c r="G64" s="14">
        <f t="shared" si="2"/>
        <v>-0.4</v>
      </c>
      <c r="H64" s="17">
        <f t="shared" si="3"/>
        <v>-2.1436227224008574E-3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3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3" customFormat="1" ht="37.5" customHeight="1" x14ac:dyDescent="0.2">
      <c r="B70" s="40" t="s">
        <v>526</v>
      </c>
      <c r="C70" s="41">
        <f>SUM(C71:C145)</f>
        <v>8064</v>
      </c>
      <c r="D70" s="41">
        <f>SUM(D71:D145)</f>
        <v>7811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-3.1374007936507936E-2</v>
      </c>
      <c r="H70" s="39">
        <f>+IF(OR(AND(E70=""),(G70="")),"",E70*G70)</f>
        <v>-3.1374007936507936E-2</v>
      </c>
    </row>
    <row r="71" spans="2:8" ht="15" x14ac:dyDescent="0.2">
      <c r="B71" s="5" t="s">
        <v>20</v>
      </c>
      <c r="C71" s="9">
        <v>221</v>
      </c>
      <c r="D71" s="9">
        <v>194</v>
      </c>
      <c r="E71" s="15">
        <f>+IF(C71=0,"",C71/C$70)</f>
        <v>2.7405753968253968E-2</v>
      </c>
      <c r="F71" s="15">
        <f>+IF(D71=0,"",D71/D$70)</f>
        <v>2.4836768659582641E-2</v>
      </c>
      <c r="G71" s="14">
        <f>+IF(OR(AND(D71=0),(C71=0)),"0",((D71-C71)/C71))</f>
        <v>-0.12217194570135746</v>
      </c>
      <c r="H71" s="17">
        <f>+IF(OR(AND(E71=""),(G71="")),"",E71*G71)</f>
        <v>-3.3482142857142855E-3</v>
      </c>
    </row>
    <row r="72" spans="2:8" ht="15" x14ac:dyDescent="0.2">
      <c r="B72" s="5" t="s">
        <v>21</v>
      </c>
      <c r="C72" s="9">
        <v>338</v>
      </c>
      <c r="D72" s="9">
        <v>280</v>
      </c>
      <c r="E72" s="15">
        <f t="shared" ref="E72:E135" si="4">+IF(C72=0,"",C72/C$70)</f>
        <v>4.1914682539682536E-2</v>
      </c>
      <c r="F72" s="15">
        <f t="shared" ref="F72:F135" si="5">+IF(D72=0,"",D72/D$70)</f>
        <v>3.5846882601459483E-2</v>
      </c>
      <c r="G72" s="14">
        <f t="shared" ref="G72:G135" si="6">+IF(OR(AND(D72=0),(C72=0)),"0",((D72-C72)/C72))</f>
        <v>-0.17159763313609466</v>
      </c>
      <c r="H72" s="17">
        <f t="shared" ref="H72:H135" si="7">+IF(OR(AND(E72=""),(G72="")),"",E72*G72)</f>
        <v>-7.1924603174603162E-3</v>
      </c>
    </row>
    <row r="73" spans="2:8" ht="15" x14ac:dyDescent="0.2">
      <c r="B73" s="5" t="s">
        <v>22</v>
      </c>
      <c r="C73" s="9">
        <v>223</v>
      </c>
      <c r="D73" s="9">
        <v>205</v>
      </c>
      <c r="E73" s="15">
        <f t="shared" si="4"/>
        <v>2.765376984126984E-2</v>
      </c>
      <c r="F73" s="15">
        <f t="shared" si="5"/>
        <v>2.6245039047497119E-2</v>
      </c>
      <c r="G73" s="14">
        <f t="shared" si="6"/>
        <v>-8.0717488789237665E-2</v>
      </c>
      <c r="H73" s="17">
        <f t="shared" si="7"/>
        <v>-2.232142857142857E-3</v>
      </c>
    </row>
    <row r="74" spans="2:8" ht="30" x14ac:dyDescent="0.2">
      <c r="B74" s="5" t="s">
        <v>222</v>
      </c>
      <c r="C74" s="9">
        <v>438</v>
      </c>
      <c r="D74" s="9">
        <v>635</v>
      </c>
      <c r="E74" s="15">
        <f t="shared" si="4"/>
        <v>5.4315476190476192E-2</v>
      </c>
      <c r="F74" s="15">
        <f t="shared" si="5"/>
        <v>8.1295608756881327E-2</v>
      </c>
      <c r="G74" s="14">
        <f t="shared" si="6"/>
        <v>0.4497716894977169</v>
      </c>
      <c r="H74" s="17">
        <f t="shared" si="7"/>
        <v>2.4429563492063492E-2</v>
      </c>
    </row>
    <row r="75" spans="2:8" ht="15" x14ac:dyDescent="0.2">
      <c r="B75" s="5" t="s">
        <v>23</v>
      </c>
      <c r="C75" s="9">
        <v>133</v>
      </c>
      <c r="D75" s="9">
        <v>79</v>
      </c>
      <c r="E75" s="15">
        <f t="shared" si="4"/>
        <v>1.6493055555555556E-2</v>
      </c>
      <c r="F75" s="15">
        <f t="shared" si="5"/>
        <v>1.0113941876840353E-2</v>
      </c>
      <c r="G75" s="14">
        <f t="shared" si="6"/>
        <v>-0.40601503759398494</v>
      </c>
      <c r="H75" s="17">
        <f t="shared" si="7"/>
        <v>-6.6964285714285711E-3</v>
      </c>
    </row>
    <row r="76" spans="2:8" ht="15" x14ac:dyDescent="0.2">
      <c r="B76" s="5" t="s">
        <v>223</v>
      </c>
      <c r="C76" s="9">
        <v>1</v>
      </c>
      <c r="D76" s="9">
        <v>1</v>
      </c>
      <c r="E76" s="15">
        <f t="shared" si="4"/>
        <v>1.240079365079365E-4</v>
      </c>
      <c r="F76" s="15">
        <f t="shared" si="5"/>
        <v>1.2802458071949814E-4</v>
      </c>
      <c r="G76" s="14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8</v>
      </c>
      <c r="D77" s="9">
        <v>12</v>
      </c>
      <c r="E77" s="15">
        <f t="shared" si="4"/>
        <v>9.9206349206349201E-4</v>
      </c>
      <c r="F77" s="15">
        <f t="shared" si="5"/>
        <v>1.5362949686339778E-3</v>
      </c>
      <c r="G77" s="14">
        <f t="shared" si="6"/>
        <v>0.5</v>
      </c>
      <c r="H77" s="17">
        <f t="shared" si="7"/>
        <v>4.96031746031746E-4</v>
      </c>
    </row>
    <row r="78" spans="2:8" ht="15" x14ac:dyDescent="0.2">
      <c r="B78" s="5" t="s">
        <v>225</v>
      </c>
      <c r="C78" s="9">
        <v>3</v>
      </c>
      <c r="D78" s="9">
        <v>0</v>
      </c>
      <c r="E78" s="15">
        <f t="shared" si="4"/>
        <v>3.720238095238095E-4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1</v>
      </c>
      <c r="D79" s="9">
        <v>0</v>
      </c>
      <c r="E79" s="15">
        <f t="shared" si="4"/>
        <v>1.240079365079365E-4</v>
      </c>
      <c r="F79" s="15" t="str">
        <f t="shared" si="5"/>
        <v/>
      </c>
      <c r="G79" s="14" t="str">
        <f t="shared" si="6"/>
        <v>0</v>
      </c>
      <c r="H79" s="17">
        <f t="shared" si="7"/>
        <v>0</v>
      </c>
    </row>
    <row r="80" spans="2:8" ht="15" x14ac:dyDescent="0.2">
      <c r="B80" s="5" t="s">
        <v>227</v>
      </c>
      <c r="C80" s="9">
        <v>21</v>
      </c>
      <c r="D80" s="9">
        <v>84</v>
      </c>
      <c r="E80" s="15">
        <f t="shared" si="4"/>
        <v>2.6041666666666665E-3</v>
      </c>
      <c r="F80" s="15">
        <f t="shared" si="5"/>
        <v>1.0754064780437844E-2</v>
      </c>
      <c r="G80" s="14">
        <f t="shared" si="6"/>
        <v>3</v>
      </c>
      <c r="H80" s="17">
        <f t="shared" si="7"/>
        <v>7.8125E-3</v>
      </c>
    </row>
    <row r="81" spans="2:8" ht="15" x14ac:dyDescent="0.2">
      <c r="B81" s="5" t="s">
        <v>24</v>
      </c>
      <c r="C81" s="9">
        <v>16</v>
      </c>
      <c r="D81" s="9">
        <v>12</v>
      </c>
      <c r="E81" s="15">
        <f t="shared" si="4"/>
        <v>1.984126984126984E-3</v>
      </c>
      <c r="F81" s="15">
        <f t="shared" si="5"/>
        <v>1.5362949686339778E-3</v>
      </c>
      <c r="G81" s="14">
        <f t="shared" si="6"/>
        <v>-0.25</v>
      </c>
      <c r="H81" s="17">
        <f t="shared" si="7"/>
        <v>-4.96031746031746E-4</v>
      </c>
    </row>
    <row r="82" spans="2:8" ht="15" x14ac:dyDescent="0.2">
      <c r="B82" s="5" t="s">
        <v>228</v>
      </c>
      <c r="C82" s="9">
        <v>44</v>
      </c>
      <c r="D82" s="9">
        <v>44</v>
      </c>
      <c r="E82" s="15">
        <f t="shared" si="4"/>
        <v>5.456349206349206E-3</v>
      </c>
      <c r="F82" s="15">
        <f t="shared" si="5"/>
        <v>5.633081551657918E-3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150</v>
      </c>
      <c r="D83" s="9">
        <v>251</v>
      </c>
      <c r="E83" s="15">
        <f t="shared" si="4"/>
        <v>1.8601190476190476E-2</v>
      </c>
      <c r="F83" s="15">
        <f t="shared" si="5"/>
        <v>3.2134169760594036E-2</v>
      </c>
      <c r="G83" s="14">
        <f t="shared" si="6"/>
        <v>0.67333333333333334</v>
      </c>
      <c r="H83" s="17">
        <f t="shared" si="7"/>
        <v>1.2524801587301588E-2</v>
      </c>
    </row>
    <row r="84" spans="2:8" ht="15" x14ac:dyDescent="0.2">
      <c r="B84" s="5" t="s">
        <v>230</v>
      </c>
      <c r="C84" s="9">
        <v>67</v>
      </c>
      <c r="D84" s="9">
        <v>45</v>
      </c>
      <c r="E84" s="15">
        <f t="shared" si="4"/>
        <v>8.308531746031746E-3</v>
      </c>
      <c r="F84" s="15">
        <f t="shared" si="5"/>
        <v>5.7611061323774165E-3</v>
      </c>
      <c r="G84" s="14">
        <f t="shared" si="6"/>
        <v>-0.32835820895522388</v>
      </c>
      <c r="H84" s="17">
        <f t="shared" si="7"/>
        <v>-2.728174603174603E-3</v>
      </c>
    </row>
    <row r="85" spans="2:8" ht="15" x14ac:dyDescent="0.2">
      <c r="B85" s="5" t="s">
        <v>28</v>
      </c>
      <c r="C85" s="9">
        <v>25</v>
      </c>
      <c r="D85" s="9">
        <v>34</v>
      </c>
      <c r="E85" s="15">
        <f t="shared" si="4"/>
        <v>3.1001984126984125E-3</v>
      </c>
      <c r="F85" s="15">
        <f t="shared" si="5"/>
        <v>4.3528357444629368E-3</v>
      </c>
      <c r="G85" s="14">
        <f t="shared" si="6"/>
        <v>0.36</v>
      </c>
      <c r="H85" s="17">
        <f t="shared" si="7"/>
        <v>1.1160714285714285E-3</v>
      </c>
    </row>
    <row r="86" spans="2:8" ht="30" x14ac:dyDescent="0.2">
      <c r="B86" s="5" t="s">
        <v>231</v>
      </c>
      <c r="C86" s="9">
        <v>44</v>
      </c>
      <c r="D86" s="9">
        <v>41</v>
      </c>
      <c r="E86" s="15">
        <f t="shared" si="4"/>
        <v>5.456349206349206E-3</v>
      </c>
      <c r="F86" s="15">
        <f t="shared" si="5"/>
        <v>5.2490078094994241E-3</v>
      </c>
      <c r="G86" s="14">
        <f t="shared" si="6"/>
        <v>-6.8181818181818177E-2</v>
      </c>
      <c r="H86" s="17">
        <f t="shared" si="7"/>
        <v>-3.7202380952380945E-4</v>
      </c>
    </row>
    <row r="87" spans="2:8" ht="15" x14ac:dyDescent="0.2">
      <c r="B87" s="5" t="s">
        <v>232</v>
      </c>
      <c r="C87" s="9">
        <v>16</v>
      </c>
      <c r="D87" s="9">
        <v>16</v>
      </c>
      <c r="E87" s="15">
        <f t="shared" si="4"/>
        <v>1.984126984126984E-3</v>
      </c>
      <c r="F87" s="15">
        <f t="shared" si="5"/>
        <v>2.0483932915119703E-3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89</v>
      </c>
      <c r="D88" s="9">
        <v>90</v>
      </c>
      <c r="E88" s="15">
        <f t="shared" si="4"/>
        <v>1.103670634920635E-2</v>
      </c>
      <c r="F88" s="15">
        <f t="shared" si="5"/>
        <v>1.1522212264754833E-2</v>
      </c>
      <c r="G88" s="14">
        <f t="shared" si="6"/>
        <v>1.1235955056179775E-2</v>
      </c>
      <c r="H88" s="17">
        <f t="shared" si="7"/>
        <v>1.240079365079365E-4</v>
      </c>
    </row>
    <row r="89" spans="2:8" ht="15" x14ac:dyDescent="0.2">
      <c r="B89" s="5" t="s">
        <v>26</v>
      </c>
      <c r="C89" s="9">
        <v>5</v>
      </c>
      <c r="D89" s="9">
        <v>3</v>
      </c>
      <c r="E89" s="15">
        <f t="shared" si="4"/>
        <v>6.2003968253968251E-4</v>
      </c>
      <c r="F89" s="15">
        <f t="shared" si="5"/>
        <v>3.8407374215849446E-4</v>
      </c>
      <c r="G89" s="14">
        <f t="shared" si="6"/>
        <v>-0.4</v>
      </c>
      <c r="H89" s="17">
        <f t="shared" si="7"/>
        <v>-2.48015873015873E-4</v>
      </c>
    </row>
    <row r="90" spans="2:8" ht="15" x14ac:dyDescent="0.2">
      <c r="B90" s="5" t="s">
        <v>29</v>
      </c>
      <c r="C90" s="9">
        <v>7</v>
      </c>
      <c r="D90" s="9">
        <v>2</v>
      </c>
      <c r="E90" s="15">
        <f t="shared" si="4"/>
        <v>8.6805555555555551E-4</v>
      </c>
      <c r="F90" s="15">
        <f t="shared" si="5"/>
        <v>2.5604916143899629E-4</v>
      </c>
      <c r="G90" s="14">
        <f t="shared" si="6"/>
        <v>-0.7142857142857143</v>
      </c>
      <c r="H90" s="17">
        <f t="shared" si="7"/>
        <v>-6.2003968253968251E-4</v>
      </c>
    </row>
    <row r="91" spans="2:8" ht="15" x14ac:dyDescent="0.2">
      <c r="B91" s="5" t="s">
        <v>234</v>
      </c>
      <c r="C91" s="9">
        <v>1</v>
      </c>
      <c r="D91" s="9">
        <v>0</v>
      </c>
      <c r="E91" s="15">
        <f t="shared" si="4"/>
        <v>1.240079365079365E-4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2:8" ht="30" x14ac:dyDescent="0.2">
      <c r="B92" s="5" t="s">
        <v>235</v>
      </c>
      <c r="C92" s="9">
        <v>153</v>
      </c>
      <c r="D92" s="9">
        <v>104</v>
      </c>
      <c r="E92" s="15">
        <f t="shared" si="4"/>
        <v>1.8973214285714284E-2</v>
      </c>
      <c r="F92" s="15">
        <f t="shared" si="5"/>
        <v>1.3314556394827808E-2</v>
      </c>
      <c r="G92" s="14">
        <f t="shared" si="6"/>
        <v>-0.3202614379084967</v>
      </c>
      <c r="H92" s="17">
        <f t="shared" si="7"/>
        <v>-6.0763888888888881E-3</v>
      </c>
    </row>
    <row r="93" spans="2:8" ht="15" x14ac:dyDescent="0.2">
      <c r="B93" s="5" t="s">
        <v>468</v>
      </c>
      <c r="C93" s="9">
        <v>90</v>
      </c>
      <c r="D93" s="9">
        <v>84</v>
      </c>
      <c r="E93" s="15">
        <f t="shared" si="4"/>
        <v>1.1160714285714286E-2</v>
      </c>
      <c r="F93" s="15">
        <f t="shared" si="5"/>
        <v>1.0754064780437844E-2</v>
      </c>
      <c r="G93" s="14">
        <f t="shared" si="6"/>
        <v>-6.6666666666666666E-2</v>
      </c>
      <c r="H93" s="17">
        <f t="shared" si="7"/>
        <v>-7.4404761904761901E-4</v>
      </c>
    </row>
    <row r="94" spans="2:8" ht="15" x14ac:dyDescent="0.2">
      <c r="B94" s="5" t="s">
        <v>25</v>
      </c>
      <c r="C94" s="9">
        <v>49</v>
      </c>
      <c r="D94" s="9">
        <v>43</v>
      </c>
      <c r="E94" s="15">
        <f t="shared" si="4"/>
        <v>6.076388888888889E-3</v>
      </c>
      <c r="F94" s="15">
        <f t="shared" si="5"/>
        <v>5.5050569709384203E-3</v>
      </c>
      <c r="G94" s="14">
        <f t="shared" si="6"/>
        <v>-0.12244897959183673</v>
      </c>
      <c r="H94" s="17">
        <f t="shared" si="7"/>
        <v>-7.4404761904761901E-4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6</v>
      </c>
      <c r="E96" s="15">
        <f t="shared" si="4"/>
        <v>1.240079365079365E-4</v>
      </c>
      <c r="F96" s="15">
        <f t="shared" si="5"/>
        <v>7.6814748431698891E-4</v>
      </c>
      <c r="G96" s="14">
        <f t="shared" si="6"/>
        <v>5</v>
      </c>
      <c r="H96" s="17">
        <f t="shared" si="7"/>
        <v>6.2003968253968251E-4</v>
      </c>
    </row>
    <row r="97" spans="2:8" ht="15" x14ac:dyDescent="0.2">
      <c r="B97" s="5" t="s">
        <v>237</v>
      </c>
      <c r="C97" s="9">
        <v>3</v>
      </c>
      <c r="D97" s="9">
        <v>7</v>
      </c>
      <c r="E97" s="15">
        <f t="shared" si="4"/>
        <v>3.720238095238095E-4</v>
      </c>
      <c r="F97" s="15">
        <f t="shared" si="5"/>
        <v>8.9617206503648703E-4</v>
      </c>
      <c r="G97" s="14">
        <f t="shared" si="6"/>
        <v>1.3333333333333333</v>
      </c>
      <c r="H97" s="17">
        <f t="shared" si="7"/>
        <v>4.96031746031746E-4</v>
      </c>
    </row>
    <row r="98" spans="2:8" ht="15" x14ac:dyDescent="0.2">
      <c r="B98" s="5" t="s">
        <v>238</v>
      </c>
      <c r="C98" s="9">
        <v>69</v>
      </c>
      <c r="D98" s="9">
        <v>56</v>
      </c>
      <c r="E98" s="15">
        <f t="shared" si="4"/>
        <v>8.5565476190476199E-3</v>
      </c>
      <c r="F98" s="15">
        <f t="shared" si="5"/>
        <v>7.1693765202918962E-3</v>
      </c>
      <c r="G98" s="14">
        <f t="shared" si="6"/>
        <v>-0.18840579710144928</v>
      </c>
      <c r="H98" s="17">
        <f t="shared" si="7"/>
        <v>-1.6121031746031747E-3</v>
      </c>
    </row>
    <row r="99" spans="2:8" ht="15" x14ac:dyDescent="0.2">
      <c r="B99" s="5" t="s">
        <v>239</v>
      </c>
      <c r="C99" s="9">
        <v>31</v>
      </c>
      <c r="D99" s="9">
        <v>31</v>
      </c>
      <c r="E99" s="15">
        <f t="shared" si="4"/>
        <v>3.8442460317460315E-3</v>
      </c>
      <c r="F99" s="15">
        <f t="shared" si="5"/>
        <v>3.968762002304442E-3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47</v>
      </c>
      <c r="D100" s="9">
        <v>65</v>
      </c>
      <c r="E100" s="15">
        <f t="shared" si="4"/>
        <v>5.828373015873016E-3</v>
      </c>
      <c r="F100" s="15">
        <f t="shared" si="5"/>
        <v>8.3215977467673789E-3</v>
      </c>
      <c r="G100" s="14">
        <f t="shared" si="6"/>
        <v>0.38297872340425532</v>
      </c>
      <c r="H100" s="17">
        <f t="shared" si="7"/>
        <v>2.232142857142857E-3</v>
      </c>
    </row>
    <row r="101" spans="2:8" ht="15" x14ac:dyDescent="0.2">
      <c r="B101" s="5" t="s">
        <v>241</v>
      </c>
      <c r="C101" s="9">
        <v>21</v>
      </c>
      <c r="D101" s="9">
        <v>33</v>
      </c>
      <c r="E101" s="15">
        <f t="shared" si="4"/>
        <v>2.6041666666666665E-3</v>
      </c>
      <c r="F101" s="15">
        <f t="shared" si="5"/>
        <v>4.2248111637434391E-3</v>
      </c>
      <c r="G101" s="14">
        <f t="shared" si="6"/>
        <v>0.5714285714285714</v>
      </c>
      <c r="H101" s="17">
        <f t="shared" si="7"/>
        <v>1.488095238095238E-3</v>
      </c>
    </row>
    <row r="102" spans="2:8" ht="15" x14ac:dyDescent="0.2">
      <c r="B102" s="5" t="s">
        <v>242</v>
      </c>
      <c r="C102" s="9">
        <v>68</v>
      </c>
      <c r="D102" s="9">
        <v>115</v>
      </c>
      <c r="E102" s="15">
        <f t="shared" si="4"/>
        <v>8.4325396825396821E-3</v>
      </c>
      <c r="F102" s="15">
        <f t="shared" si="5"/>
        <v>1.4722826782742287E-2</v>
      </c>
      <c r="G102" s="14">
        <f t="shared" si="6"/>
        <v>0.69117647058823528</v>
      </c>
      <c r="H102" s="17">
        <f t="shared" si="7"/>
        <v>5.8283730158730151E-3</v>
      </c>
    </row>
    <row r="103" spans="2:8" ht="15" x14ac:dyDescent="0.2">
      <c r="B103" s="5" t="s">
        <v>243</v>
      </c>
      <c r="C103" s="9">
        <v>46</v>
      </c>
      <c r="D103" s="9">
        <v>33</v>
      </c>
      <c r="E103" s="15">
        <f t="shared" si="4"/>
        <v>5.704365079365079E-3</v>
      </c>
      <c r="F103" s="15">
        <f t="shared" si="5"/>
        <v>4.2248111637434391E-3</v>
      </c>
      <c r="G103" s="14">
        <f t="shared" si="6"/>
        <v>-0.28260869565217389</v>
      </c>
      <c r="H103" s="17">
        <f t="shared" si="7"/>
        <v>-1.6121031746031743E-3</v>
      </c>
    </row>
    <row r="104" spans="2:8" ht="15" x14ac:dyDescent="0.2">
      <c r="B104" s="5" t="s">
        <v>34</v>
      </c>
      <c r="C104" s="9">
        <v>25</v>
      </c>
      <c r="D104" s="9">
        <v>14</v>
      </c>
      <c r="E104" s="15">
        <f t="shared" si="4"/>
        <v>3.1001984126984125E-3</v>
      </c>
      <c r="F104" s="15">
        <f t="shared" si="5"/>
        <v>1.7923441300729741E-3</v>
      </c>
      <c r="G104" s="14">
        <f t="shared" si="6"/>
        <v>-0.44</v>
      </c>
      <c r="H104" s="17">
        <f t="shared" si="7"/>
        <v>-1.3640873015873015E-3</v>
      </c>
    </row>
    <row r="105" spans="2:8" ht="15" x14ac:dyDescent="0.2">
      <c r="B105" s="5" t="s">
        <v>244</v>
      </c>
      <c r="C105" s="9">
        <v>3</v>
      </c>
      <c r="D105" s="9">
        <v>5</v>
      </c>
      <c r="E105" s="15">
        <f t="shared" si="4"/>
        <v>3.720238095238095E-4</v>
      </c>
      <c r="F105" s="15">
        <f t="shared" si="5"/>
        <v>6.4012290359749069E-4</v>
      </c>
      <c r="G105" s="14">
        <f t="shared" si="6"/>
        <v>0.66666666666666663</v>
      </c>
      <c r="H105" s="17">
        <f t="shared" si="7"/>
        <v>2.48015873015873E-4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59</v>
      </c>
      <c r="D107" s="9">
        <v>68</v>
      </c>
      <c r="E107" s="15">
        <f t="shared" si="4"/>
        <v>7.316468253968254E-3</v>
      </c>
      <c r="F107" s="15">
        <f t="shared" si="5"/>
        <v>8.7056714889258736E-3</v>
      </c>
      <c r="G107" s="14">
        <f t="shared" si="6"/>
        <v>0.15254237288135594</v>
      </c>
      <c r="H107" s="17">
        <f t="shared" si="7"/>
        <v>1.1160714285714287E-3</v>
      </c>
    </row>
    <row r="108" spans="2:8" ht="15" x14ac:dyDescent="0.2">
      <c r="B108" s="5" t="s">
        <v>31</v>
      </c>
      <c r="C108" s="9">
        <v>39</v>
      </c>
      <c r="D108" s="9">
        <v>39</v>
      </c>
      <c r="E108" s="15">
        <f t="shared" si="4"/>
        <v>4.836309523809524E-3</v>
      </c>
      <c r="F108" s="15">
        <f t="shared" si="5"/>
        <v>4.9929586480604278E-3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6</v>
      </c>
      <c r="D109" s="9">
        <v>10</v>
      </c>
      <c r="E109" s="15">
        <f t="shared" si="4"/>
        <v>7.4404761904761901E-4</v>
      </c>
      <c r="F109" s="15">
        <f t="shared" si="5"/>
        <v>1.2802458071949814E-3</v>
      </c>
      <c r="G109" s="14">
        <f t="shared" si="6"/>
        <v>0.66666666666666663</v>
      </c>
      <c r="H109" s="17">
        <f t="shared" si="7"/>
        <v>4.96031746031746E-4</v>
      </c>
    </row>
    <row r="110" spans="2:8" ht="15" x14ac:dyDescent="0.2">
      <c r="B110" s="5" t="s">
        <v>32</v>
      </c>
      <c r="C110" s="9">
        <v>12</v>
      </c>
      <c r="D110" s="9">
        <v>36</v>
      </c>
      <c r="E110" s="15">
        <f t="shared" si="4"/>
        <v>1.488095238095238E-3</v>
      </c>
      <c r="F110" s="15">
        <f t="shared" si="5"/>
        <v>4.6088849059019331E-3</v>
      </c>
      <c r="G110" s="14">
        <f t="shared" si="6"/>
        <v>2</v>
      </c>
      <c r="H110" s="17">
        <f t="shared" si="7"/>
        <v>2.976190476190476E-3</v>
      </c>
    </row>
    <row r="111" spans="2:8" ht="15" x14ac:dyDescent="0.2">
      <c r="B111" s="5" t="s">
        <v>30</v>
      </c>
      <c r="C111" s="9">
        <v>10</v>
      </c>
      <c r="D111" s="9">
        <v>26</v>
      </c>
      <c r="E111" s="15">
        <f t="shared" si="4"/>
        <v>1.240079365079365E-3</v>
      </c>
      <c r="F111" s="15">
        <f t="shared" si="5"/>
        <v>3.3286390987069519E-3</v>
      </c>
      <c r="G111" s="14">
        <f t="shared" si="6"/>
        <v>1.6</v>
      </c>
      <c r="H111" s="17">
        <f t="shared" si="7"/>
        <v>1.984126984126984E-3</v>
      </c>
    </row>
    <row r="112" spans="2:8" ht="15" x14ac:dyDescent="0.2">
      <c r="B112" s="5" t="s">
        <v>33</v>
      </c>
      <c r="C112" s="9">
        <v>294</v>
      </c>
      <c r="D112" s="9">
        <v>321</v>
      </c>
      <c r="E112" s="15">
        <f t="shared" si="4"/>
        <v>3.6458333333333336E-2</v>
      </c>
      <c r="F112" s="15">
        <f t="shared" si="5"/>
        <v>4.1095890410958902E-2</v>
      </c>
      <c r="G112" s="14">
        <f t="shared" si="6"/>
        <v>9.1836734693877556E-2</v>
      </c>
      <c r="H112" s="17">
        <f t="shared" si="7"/>
        <v>3.348214285714286E-3</v>
      </c>
    </row>
    <row r="113" spans="2:8" ht="15" x14ac:dyDescent="0.2">
      <c r="B113" s="5" t="s">
        <v>248</v>
      </c>
      <c r="C113" s="9">
        <v>248</v>
      </c>
      <c r="D113" s="9">
        <v>254</v>
      </c>
      <c r="E113" s="15">
        <f t="shared" si="4"/>
        <v>3.0753968253968252E-2</v>
      </c>
      <c r="F113" s="15">
        <f t="shared" si="5"/>
        <v>3.2518243502752529E-2</v>
      </c>
      <c r="G113" s="14">
        <f t="shared" si="6"/>
        <v>2.4193548387096774E-2</v>
      </c>
      <c r="H113" s="17">
        <f t="shared" si="7"/>
        <v>7.4404761904761901E-4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218</v>
      </c>
      <c r="D115" s="9">
        <v>62</v>
      </c>
      <c r="E115" s="15">
        <f t="shared" si="4"/>
        <v>2.703373015873016E-2</v>
      </c>
      <c r="F115" s="15">
        <f t="shared" si="5"/>
        <v>7.9375240046088841E-3</v>
      </c>
      <c r="G115" s="14">
        <f t="shared" si="6"/>
        <v>-0.7155963302752294</v>
      </c>
      <c r="H115" s="17">
        <f t="shared" si="7"/>
        <v>-1.9345238095238096E-2</v>
      </c>
    </row>
    <row r="116" spans="2:8" ht="15" x14ac:dyDescent="0.2">
      <c r="B116" s="5" t="s">
        <v>249</v>
      </c>
      <c r="C116" s="9">
        <v>114</v>
      </c>
      <c r="D116" s="9">
        <v>74</v>
      </c>
      <c r="E116" s="15">
        <f t="shared" si="4"/>
        <v>1.4136904761904762E-2</v>
      </c>
      <c r="F116" s="15">
        <f t="shared" si="5"/>
        <v>9.4738189732428632E-3</v>
      </c>
      <c r="G116" s="14">
        <f t="shared" si="6"/>
        <v>-0.35087719298245612</v>
      </c>
      <c r="H116" s="17">
        <f t="shared" si="7"/>
        <v>-4.96031746031746E-3</v>
      </c>
    </row>
    <row r="117" spans="2:8" ht="30" x14ac:dyDescent="0.2">
      <c r="B117" s="5" t="s">
        <v>250</v>
      </c>
      <c r="C117" s="9">
        <v>22</v>
      </c>
      <c r="D117" s="9">
        <v>19</v>
      </c>
      <c r="E117" s="15">
        <f t="shared" si="4"/>
        <v>2.728174603174603E-3</v>
      </c>
      <c r="F117" s="15">
        <f t="shared" si="5"/>
        <v>2.4324670336704646E-3</v>
      </c>
      <c r="G117" s="14">
        <f t="shared" si="6"/>
        <v>-0.13636363636363635</v>
      </c>
      <c r="H117" s="17">
        <f t="shared" si="7"/>
        <v>-3.7202380952380945E-4</v>
      </c>
    </row>
    <row r="118" spans="2:8" ht="15" x14ac:dyDescent="0.2">
      <c r="B118" s="5" t="s">
        <v>251</v>
      </c>
      <c r="C118" s="9">
        <v>3617</v>
      </c>
      <c r="D118" s="9">
        <v>3168</v>
      </c>
      <c r="E118" s="15">
        <f t="shared" si="4"/>
        <v>0.44853670634920634</v>
      </c>
      <c r="F118" s="15">
        <f t="shared" si="5"/>
        <v>0.4055818717193701</v>
      </c>
      <c r="G118" s="14">
        <f t="shared" si="6"/>
        <v>-0.12413602432955488</v>
      </c>
      <c r="H118" s="17">
        <f t="shared" si="7"/>
        <v>-5.5679563492063489E-2</v>
      </c>
    </row>
    <row r="119" spans="2:8" ht="30" x14ac:dyDescent="0.2">
      <c r="B119" s="5" t="s">
        <v>252</v>
      </c>
      <c r="C119" s="9">
        <v>79</v>
      </c>
      <c r="D119" s="9">
        <v>118</v>
      </c>
      <c r="E119" s="15">
        <f t="shared" si="4"/>
        <v>9.796626984126984E-3</v>
      </c>
      <c r="F119" s="15">
        <f t="shared" si="5"/>
        <v>1.510690052490078E-2</v>
      </c>
      <c r="G119" s="14">
        <f t="shared" si="6"/>
        <v>0.49367088607594939</v>
      </c>
      <c r="H119" s="17">
        <f t="shared" si="7"/>
        <v>4.836309523809524E-3</v>
      </c>
    </row>
    <row r="120" spans="2:8" ht="15" x14ac:dyDescent="0.2">
      <c r="B120" s="5" t="s">
        <v>253</v>
      </c>
      <c r="C120" s="9">
        <v>159</v>
      </c>
      <c r="D120" s="9">
        <v>176</v>
      </c>
      <c r="E120" s="15">
        <f t="shared" si="4"/>
        <v>1.9717261904761904E-2</v>
      </c>
      <c r="F120" s="15">
        <f t="shared" si="5"/>
        <v>2.2532326206631672E-2</v>
      </c>
      <c r="G120" s="14">
        <f t="shared" si="6"/>
        <v>0.1069182389937107</v>
      </c>
      <c r="H120" s="17">
        <f t="shared" si="7"/>
        <v>2.1081349206349205E-3</v>
      </c>
    </row>
    <row r="121" spans="2:8" ht="15" x14ac:dyDescent="0.2">
      <c r="B121" s="5" t="s">
        <v>35</v>
      </c>
      <c r="C121" s="9">
        <v>59</v>
      </c>
      <c r="D121" s="9">
        <v>80</v>
      </c>
      <c r="E121" s="15">
        <f t="shared" si="4"/>
        <v>7.316468253968254E-3</v>
      </c>
      <c r="F121" s="15">
        <f t="shared" si="5"/>
        <v>1.0241966457559851E-2</v>
      </c>
      <c r="G121" s="14">
        <f t="shared" si="6"/>
        <v>0.3559322033898305</v>
      </c>
      <c r="H121" s="17">
        <f t="shared" si="7"/>
        <v>2.6041666666666665E-3</v>
      </c>
    </row>
    <row r="122" spans="2:8" ht="15" x14ac:dyDescent="0.2">
      <c r="B122" s="5" t="s">
        <v>39</v>
      </c>
      <c r="C122" s="9">
        <v>123</v>
      </c>
      <c r="D122" s="9">
        <v>67</v>
      </c>
      <c r="E122" s="15">
        <f t="shared" si="4"/>
        <v>1.525297619047619E-2</v>
      </c>
      <c r="F122" s="15">
        <f t="shared" si="5"/>
        <v>8.577646908206376E-3</v>
      </c>
      <c r="G122" s="14">
        <f t="shared" si="6"/>
        <v>-0.45528455284552843</v>
      </c>
      <c r="H122" s="17">
        <f t="shared" si="7"/>
        <v>-6.9444444444444441E-3</v>
      </c>
    </row>
    <row r="123" spans="2:8" ht="30" x14ac:dyDescent="0.2">
      <c r="B123" s="5" t="s">
        <v>37</v>
      </c>
      <c r="C123" s="9">
        <v>123</v>
      </c>
      <c r="D123" s="9">
        <v>248</v>
      </c>
      <c r="E123" s="15">
        <f t="shared" si="4"/>
        <v>1.525297619047619E-2</v>
      </c>
      <c r="F123" s="15">
        <f t="shared" si="5"/>
        <v>3.1750096018435536E-2</v>
      </c>
      <c r="G123" s="14">
        <f t="shared" si="6"/>
        <v>1.0162601626016261</v>
      </c>
      <c r="H123" s="17">
        <f t="shared" si="7"/>
        <v>1.5500992063492064E-2</v>
      </c>
    </row>
    <row r="124" spans="2:8" ht="15" x14ac:dyDescent="0.2">
      <c r="B124" s="5" t="s">
        <v>36</v>
      </c>
      <c r="C124" s="9">
        <v>2</v>
      </c>
      <c r="D124" s="9">
        <v>0</v>
      </c>
      <c r="E124" s="15">
        <f t="shared" si="4"/>
        <v>2.48015873015873E-4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12</v>
      </c>
      <c r="D125" s="9">
        <v>17</v>
      </c>
      <c r="E125" s="15">
        <f t="shared" si="4"/>
        <v>1.488095238095238E-3</v>
      </c>
      <c r="F125" s="15">
        <f t="shared" si="5"/>
        <v>2.1764178722314684E-3</v>
      </c>
      <c r="G125" s="14">
        <f t="shared" si="6"/>
        <v>0.41666666666666669</v>
      </c>
      <c r="H125" s="17">
        <f t="shared" si="7"/>
        <v>6.2003968253968251E-4</v>
      </c>
    </row>
    <row r="126" spans="2:8" ht="15" x14ac:dyDescent="0.2">
      <c r="B126" s="5" t="s">
        <v>255</v>
      </c>
      <c r="C126" s="9">
        <v>1</v>
      </c>
      <c r="D126" s="9">
        <v>0</v>
      </c>
      <c r="E126" s="15">
        <f t="shared" si="4"/>
        <v>1.240079365079365E-4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30" x14ac:dyDescent="0.2">
      <c r="B127" s="5" t="s">
        <v>256</v>
      </c>
      <c r="C127" s="9">
        <v>27</v>
      </c>
      <c r="D127" s="9">
        <v>12</v>
      </c>
      <c r="E127" s="15">
        <f t="shared" si="4"/>
        <v>3.3482142857142855E-3</v>
      </c>
      <c r="F127" s="15">
        <f t="shared" si="5"/>
        <v>1.5362949686339778E-3</v>
      </c>
      <c r="G127" s="14">
        <f t="shared" si="6"/>
        <v>-0.55555555555555558</v>
      </c>
      <c r="H127" s="17">
        <f t="shared" si="7"/>
        <v>-1.8601190476190475E-3</v>
      </c>
    </row>
    <row r="128" spans="2:8" ht="30" x14ac:dyDescent="0.2">
      <c r="B128" s="5" t="s">
        <v>257</v>
      </c>
      <c r="C128" s="9">
        <v>8</v>
      </c>
      <c r="D128" s="9">
        <v>11</v>
      </c>
      <c r="E128" s="15">
        <f t="shared" si="4"/>
        <v>9.9206349206349201E-4</v>
      </c>
      <c r="F128" s="15">
        <f t="shared" si="5"/>
        <v>1.4082703879144795E-3</v>
      </c>
      <c r="G128" s="14">
        <f t="shared" si="6"/>
        <v>0.375</v>
      </c>
      <c r="H128" s="17">
        <f t="shared" si="7"/>
        <v>3.720238095238095E-4</v>
      </c>
    </row>
    <row r="129" spans="2:8" ht="30" x14ac:dyDescent="0.2">
      <c r="B129" s="5" t="s">
        <v>258</v>
      </c>
      <c r="C129" s="9">
        <v>65</v>
      </c>
      <c r="D129" s="9">
        <v>24</v>
      </c>
      <c r="E129" s="15">
        <f t="shared" si="4"/>
        <v>8.0605158730158739E-3</v>
      </c>
      <c r="F129" s="15">
        <f t="shared" si="5"/>
        <v>3.0725899372679557E-3</v>
      </c>
      <c r="G129" s="14">
        <f t="shared" si="6"/>
        <v>-0.63076923076923075</v>
      </c>
      <c r="H129" s="17">
        <f t="shared" si="7"/>
        <v>-5.084325396825397E-3</v>
      </c>
    </row>
    <row r="130" spans="2:8" ht="30" x14ac:dyDescent="0.2">
      <c r="B130" s="5" t="s">
        <v>259</v>
      </c>
      <c r="C130" s="9">
        <v>1</v>
      </c>
      <c r="D130" s="9">
        <v>1</v>
      </c>
      <c r="E130" s="15">
        <f t="shared" si="4"/>
        <v>1.240079365079365E-4</v>
      </c>
      <c r="F130" s="15">
        <f t="shared" si="5"/>
        <v>1.2802458071949814E-4</v>
      </c>
      <c r="G130" s="14">
        <f t="shared" si="6"/>
        <v>0</v>
      </c>
      <c r="H130" s="17">
        <f t="shared" si="7"/>
        <v>0</v>
      </c>
    </row>
    <row r="131" spans="2:8" ht="30" x14ac:dyDescent="0.2">
      <c r="B131" s="5" t="s">
        <v>260</v>
      </c>
      <c r="C131" s="9">
        <v>113</v>
      </c>
      <c r="D131" s="9">
        <v>15</v>
      </c>
      <c r="E131" s="15">
        <f t="shared" si="4"/>
        <v>1.4012896825396826E-2</v>
      </c>
      <c r="F131" s="15">
        <f t="shared" si="5"/>
        <v>1.9203687107924722E-3</v>
      </c>
      <c r="G131" s="14">
        <f t="shared" si="6"/>
        <v>-0.86725663716814161</v>
      </c>
      <c r="H131" s="17">
        <f t="shared" si="7"/>
        <v>-1.2152777777777778E-2</v>
      </c>
    </row>
    <row r="132" spans="2:8" ht="15" x14ac:dyDescent="0.2">
      <c r="B132" s="5" t="s">
        <v>50</v>
      </c>
      <c r="C132" s="9">
        <v>11</v>
      </c>
      <c r="D132" s="9">
        <v>86</v>
      </c>
      <c r="E132" s="15">
        <f t="shared" si="4"/>
        <v>1.3640873015873015E-3</v>
      </c>
      <c r="F132" s="15">
        <f t="shared" si="5"/>
        <v>1.1010113941876841E-2</v>
      </c>
      <c r="G132" s="14">
        <f t="shared" si="6"/>
        <v>6.8181818181818183</v>
      </c>
      <c r="H132" s="17">
        <f t="shared" si="7"/>
        <v>9.300595238095238E-3</v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4"/>
        <v/>
      </c>
      <c r="F133" s="15">
        <f t="shared" si="5"/>
        <v>1.2802458071949814E-4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83</v>
      </c>
      <c r="D134" s="9">
        <v>39</v>
      </c>
      <c r="E134" s="15">
        <f t="shared" si="4"/>
        <v>1.029265873015873E-2</v>
      </c>
      <c r="F134" s="15">
        <f t="shared" si="5"/>
        <v>4.9929586480604278E-3</v>
      </c>
      <c r="G134" s="14">
        <f t="shared" si="6"/>
        <v>-0.53012048192771088</v>
      </c>
      <c r="H134" s="17">
        <f t="shared" si="7"/>
        <v>-5.4563492063492069E-3</v>
      </c>
    </row>
    <row r="135" spans="2:8" ht="15" x14ac:dyDescent="0.2">
      <c r="B135" s="5" t="s">
        <v>43</v>
      </c>
      <c r="C135" s="9">
        <v>0</v>
      </c>
      <c r="D135" s="9">
        <v>8</v>
      </c>
      <c r="E135" s="15" t="str">
        <f t="shared" si="4"/>
        <v/>
      </c>
      <c r="F135" s="15">
        <f t="shared" si="5"/>
        <v>1.0241966457559851E-3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1</v>
      </c>
      <c r="E136" s="15" t="str">
        <f t="shared" ref="E136:E145" si="8">+IF(C136=0,"",C136/C$70)</f>
        <v/>
      </c>
      <c r="F136" s="15">
        <f t="shared" ref="F136:F145" si="9">+IF(D136=0,"",D136/D$70)</f>
        <v>1.2802458071949814E-4</v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46</v>
      </c>
      <c r="D137" s="9">
        <v>22</v>
      </c>
      <c r="E137" s="15">
        <f t="shared" si="8"/>
        <v>5.704365079365079E-3</v>
      </c>
      <c r="F137" s="15">
        <f t="shared" si="9"/>
        <v>2.816540775828959E-3</v>
      </c>
      <c r="G137" s="14">
        <f t="shared" si="10"/>
        <v>-0.52173913043478259</v>
      </c>
      <c r="H137" s="17">
        <f t="shared" si="11"/>
        <v>-2.976190476190476E-3</v>
      </c>
    </row>
    <row r="138" spans="2:8" ht="15" x14ac:dyDescent="0.2">
      <c r="B138" s="5" t="s">
        <v>261</v>
      </c>
      <c r="C138" s="9">
        <v>8</v>
      </c>
      <c r="D138" s="9">
        <v>18</v>
      </c>
      <c r="E138" s="15">
        <f t="shared" si="8"/>
        <v>9.9206349206349201E-4</v>
      </c>
      <c r="F138" s="15">
        <f t="shared" si="9"/>
        <v>2.3044424529509665E-3</v>
      </c>
      <c r="G138" s="14">
        <f t="shared" si="10"/>
        <v>1.25</v>
      </c>
      <c r="H138" s="17">
        <f t="shared" si="11"/>
        <v>1.240079365079365E-3</v>
      </c>
    </row>
    <row r="139" spans="2:8" ht="30" x14ac:dyDescent="0.2">
      <c r="B139" s="5" t="s">
        <v>262</v>
      </c>
      <c r="C139" s="9">
        <v>8</v>
      </c>
      <c r="D139" s="9">
        <v>9</v>
      </c>
      <c r="E139" s="15">
        <f t="shared" si="8"/>
        <v>9.9206349206349201E-4</v>
      </c>
      <c r="F139" s="15">
        <f t="shared" si="9"/>
        <v>1.1522212264754833E-3</v>
      </c>
      <c r="G139" s="14">
        <f t="shared" si="10"/>
        <v>0.125</v>
      </c>
      <c r="H139" s="17">
        <f t="shared" si="11"/>
        <v>1.240079365079365E-4</v>
      </c>
    </row>
    <row r="140" spans="2:8" ht="30" x14ac:dyDescent="0.2">
      <c r="B140" s="5" t="s">
        <v>263</v>
      </c>
      <c r="C140" s="9">
        <v>6</v>
      </c>
      <c r="D140" s="9">
        <v>5</v>
      </c>
      <c r="E140" s="15">
        <f t="shared" si="8"/>
        <v>7.4404761904761901E-4</v>
      </c>
      <c r="F140" s="15">
        <f t="shared" si="9"/>
        <v>6.4012290359749069E-4</v>
      </c>
      <c r="G140" s="14">
        <f t="shared" si="10"/>
        <v>-0.16666666666666666</v>
      </c>
      <c r="H140" s="17">
        <f t="shared" si="11"/>
        <v>-1.240079365079365E-4</v>
      </c>
    </row>
    <row r="141" spans="2:8" ht="30" x14ac:dyDescent="0.2">
      <c r="B141" s="5" t="s">
        <v>48</v>
      </c>
      <c r="C141" s="9">
        <v>1</v>
      </c>
      <c r="D141" s="9">
        <v>5</v>
      </c>
      <c r="E141" s="15">
        <f t="shared" si="8"/>
        <v>1.240079365079365E-4</v>
      </c>
      <c r="F141" s="15">
        <f t="shared" si="9"/>
        <v>6.4012290359749069E-4</v>
      </c>
      <c r="G141" s="14">
        <f t="shared" si="10"/>
        <v>4</v>
      </c>
      <c r="H141" s="17">
        <f t="shared" si="11"/>
        <v>4.96031746031746E-4</v>
      </c>
    </row>
    <row r="142" spans="2:8" ht="15" x14ac:dyDescent="0.2">
      <c r="B142" s="5" t="s">
        <v>264</v>
      </c>
      <c r="C142" s="9">
        <v>17</v>
      </c>
      <c r="D142" s="9">
        <v>6</v>
      </c>
      <c r="E142" s="15">
        <f t="shared" si="8"/>
        <v>2.1081349206349205E-3</v>
      </c>
      <c r="F142" s="15">
        <f t="shared" si="9"/>
        <v>7.6814748431698891E-4</v>
      </c>
      <c r="G142" s="14">
        <f t="shared" si="10"/>
        <v>-0.6470588235294118</v>
      </c>
      <c r="H142" s="17">
        <f t="shared" si="11"/>
        <v>-1.3640873015873015E-3</v>
      </c>
    </row>
    <row r="143" spans="2:8" ht="15" x14ac:dyDescent="0.2">
      <c r="B143" s="5" t="s">
        <v>49</v>
      </c>
      <c r="C143" s="9">
        <v>13</v>
      </c>
      <c r="D143" s="9">
        <v>15</v>
      </c>
      <c r="E143" s="15">
        <f t="shared" si="8"/>
        <v>1.6121031746031745E-3</v>
      </c>
      <c r="F143" s="15">
        <f t="shared" si="9"/>
        <v>1.9203687107924722E-3</v>
      </c>
      <c r="G143" s="14">
        <f t="shared" si="10"/>
        <v>0.15384615384615385</v>
      </c>
      <c r="H143" s="17">
        <f t="shared" si="11"/>
        <v>2.48015873015873E-4</v>
      </c>
    </row>
    <row r="144" spans="2:8" ht="15" x14ac:dyDescent="0.2">
      <c r="B144" s="5" t="s">
        <v>46</v>
      </c>
      <c r="C144" s="9">
        <v>3</v>
      </c>
      <c r="D144" s="9">
        <v>124</v>
      </c>
      <c r="E144" s="15">
        <f t="shared" si="8"/>
        <v>3.720238095238095E-4</v>
      </c>
      <c r="F144" s="15">
        <f t="shared" si="9"/>
        <v>1.5875048009217768E-2</v>
      </c>
      <c r="G144" s="14">
        <f t="shared" si="10"/>
        <v>40.333333333333336</v>
      </c>
      <c r="H144" s="17">
        <f t="shared" si="11"/>
        <v>1.5004960317460318E-2</v>
      </c>
    </row>
    <row r="145" spans="2:8" ht="13.5" customHeight="1" x14ac:dyDescent="0.2">
      <c r="B145" s="5" t="s">
        <v>47</v>
      </c>
      <c r="C145" s="9">
        <v>0</v>
      </c>
      <c r="D145" s="9">
        <v>2</v>
      </c>
      <c r="E145" s="15" t="str">
        <f t="shared" si="8"/>
        <v/>
      </c>
      <c r="F145" s="15">
        <f t="shared" si="9"/>
        <v>2.5604916143899629E-4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3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3" customFormat="1" ht="26.25" customHeight="1" x14ac:dyDescent="0.2">
      <c r="B151" s="43" t="s">
        <v>527</v>
      </c>
      <c r="C151" s="36">
        <f>SUM(C152:C288)</f>
        <v>7421</v>
      </c>
      <c r="D151" s="36">
        <f>SUM(D152:D288)</f>
        <v>10749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0.44845708125589545</v>
      </c>
      <c r="H151" s="39">
        <f>+IF(OR(AND(E151=""),(G151="")),"",E151*G151)</f>
        <v>0.44845708125589545</v>
      </c>
    </row>
    <row r="152" spans="2:8" ht="30" x14ac:dyDescent="0.2">
      <c r="B152" s="8" t="s">
        <v>54</v>
      </c>
      <c r="C152" s="9">
        <v>125</v>
      </c>
      <c r="D152" s="9">
        <v>113</v>
      </c>
      <c r="E152" s="15">
        <f>+IF(C152=0,"",C152/C$151)</f>
        <v>1.684409109284463E-2</v>
      </c>
      <c r="F152" s="15">
        <f>+IF(D152=0,"",D152/D$151)</f>
        <v>1.0512605823797563E-2</v>
      </c>
      <c r="G152" s="14">
        <f>+IF(OR(AND(D152=0),(C152=0)),"0",((D152-C152)/C152))</f>
        <v>-9.6000000000000002E-2</v>
      </c>
      <c r="H152" s="17">
        <f>+IF(OR(AND(E152=""),(G152="")),"",E152*G152)</f>
        <v>-1.6170327449130846E-3</v>
      </c>
    </row>
    <row r="153" spans="2:8" ht="30" x14ac:dyDescent="0.2">
      <c r="B153" s="8" t="s">
        <v>58</v>
      </c>
      <c r="C153" s="9">
        <v>20</v>
      </c>
      <c r="D153" s="9">
        <v>49</v>
      </c>
      <c r="E153" s="15">
        <f t="shared" ref="E153:E216" si="12">+IF(C153=0,"",C153/C$151)</f>
        <v>2.695054574855141E-3</v>
      </c>
      <c r="F153" s="15">
        <f t="shared" ref="F153:F216" si="13">+IF(D153=0,"",D153/D$151)</f>
        <v>4.5585635873104475E-3</v>
      </c>
      <c r="G153" s="14">
        <f t="shared" ref="G153:G216" si="14">+IF(OR(AND(D153=0),(C153=0)),"0",((D153-C153)/C153))</f>
        <v>1.45</v>
      </c>
      <c r="H153" s="17">
        <f t="shared" ref="H153:H216" si="15">+IF(OR(AND(E153=""),(G153="")),"",E153*G153)</f>
        <v>3.9078291335399541E-3</v>
      </c>
    </row>
    <row r="154" spans="2:8" ht="30" x14ac:dyDescent="0.2">
      <c r="B154" s="8" t="s">
        <v>265</v>
      </c>
      <c r="C154" s="9">
        <v>31</v>
      </c>
      <c r="D154" s="9">
        <v>63</v>
      </c>
      <c r="E154" s="15">
        <f t="shared" si="12"/>
        <v>4.1773345910254686E-3</v>
      </c>
      <c r="F154" s="15">
        <f t="shared" si="13"/>
        <v>5.8610103265420042E-3</v>
      </c>
      <c r="G154" s="14">
        <f t="shared" si="14"/>
        <v>1.032258064516129</v>
      </c>
      <c r="H154" s="17">
        <f t="shared" si="15"/>
        <v>4.3120873197682258E-3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117</v>
      </c>
      <c r="D156" s="9">
        <v>100</v>
      </c>
      <c r="E156" s="15">
        <f t="shared" si="12"/>
        <v>1.5766069262902575E-2</v>
      </c>
      <c r="F156" s="15">
        <f t="shared" si="13"/>
        <v>9.3031909945111169E-3</v>
      </c>
      <c r="G156" s="14">
        <f t="shared" si="14"/>
        <v>-0.14529914529914531</v>
      </c>
      <c r="H156" s="17">
        <f t="shared" si="15"/>
        <v>-2.2907963886268702E-3</v>
      </c>
    </row>
    <row r="157" spans="2:8" ht="15" x14ac:dyDescent="0.2">
      <c r="B157" s="8" t="s">
        <v>53</v>
      </c>
      <c r="C157" s="9">
        <v>1257</v>
      </c>
      <c r="D157" s="9">
        <v>1830</v>
      </c>
      <c r="E157" s="15">
        <f t="shared" si="12"/>
        <v>0.16938418002964559</v>
      </c>
      <c r="F157" s="15">
        <f t="shared" si="13"/>
        <v>0.17024839519955345</v>
      </c>
      <c r="G157" s="14">
        <f t="shared" si="14"/>
        <v>0.45584725536992843</v>
      </c>
      <c r="H157" s="17">
        <f t="shared" si="15"/>
        <v>7.721331356959979E-2</v>
      </c>
    </row>
    <row r="158" spans="2:8" ht="15" x14ac:dyDescent="0.2">
      <c r="B158" s="8" t="s">
        <v>59</v>
      </c>
      <c r="C158" s="9">
        <v>25</v>
      </c>
      <c r="D158" s="9">
        <v>14</v>
      </c>
      <c r="E158" s="15">
        <f t="shared" si="12"/>
        <v>3.368818218568926E-3</v>
      </c>
      <c r="F158" s="15">
        <f t="shared" si="13"/>
        <v>1.3024467392315565E-3</v>
      </c>
      <c r="G158" s="14">
        <f t="shared" si="14"/>
        <v>-0.44</v>
      </c>
      <c r="H158" s="17">
        <f t="shared" si="15"/>
        <v>-1.4822800161703273E-3</v>
      </c>
    </row>
    <row r="159" spans="2:8" ht="15" x14ac:dyDescent="0.2">
      <c r="B159" s="8" t="s">
        <v>268</v>
      </c>
      <c r="C159" s="9">
        <v>49</v>
      </c>
      <c r="D159" s="9">
        <v>48</v>
      </c>
      <c r="E159" s="15">
        <f t="shared" si="12"/>
        <v>6.6028837083950947E-3</v>
      </c>
      <c r="F159" s="15">
        <f t="shared" si="13"/>
        <v>4.4655316773653366E-3</v>
      </c>
      <c r="G159" s="14">
        <f t="shared" si="14"/>
        <v>-2.0408163265306121E-2</v>
      </c>
      <c r="H159" s="17">
        <f t="shared" si="15"/>
        <v>-1.3475272874275703E-4</v>
      </c>
    </row>
    <row r="160" spans="2:8" ht="15" x14ac:dyDescent="0.2">
      <c r="B160" s="8" t="s">
        <v>55</v>
      </c>
      <c r="C160" s="9">
        <v>21</v>
      </c>
      <c r="D160" s="9">
        <v>21</v>
      </c>
      <c r="E160" s="15">
        <f t="shared" si="12"/>
        <v>2.8298073035978978E-3</v>
      </c>
      <c r="F160" s="15">
        <f t="shared" si="13"/>
        <v>1.9536701088473346E-3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1</v>
      </c>
      <c r="D161" s="9">
        <v>0</v>
      </c>
      <c r="E161" s="15">
        <f t="shared" si="12"/>
        <v>1.3475272874275703E-4</v>
      </c>
      <c r="F161" s="15" t="str">
        <f t="shared" si="13"/>
        <v/>
      </c>
      <c r="G161" s="14" t="str">
        <f t="shared" si="14"/>
        <v>0</v>
      </c>
      <c r="H161" s="17">
        <f t="shared" si="15"/>
        <v>0</v>
      </c>
    </row>
    <row r="162" spans="2:8" ht="30" x14ac:dyDescent="0.2">
      <c r="B162" s="8" t="s">
        <v>269</v>
      </c>
      <c r="C162" s="9">
        <v>11</v>
      </c>
      <c r="D162" s="9">
        <v>2</v>
      </c>
      <c r="E162" s="15">
        <f t="shared" si="12"/>
        <v>1.4822800161703275E-3</v>
      </c>
      <c r="F162" s="15">
        <f t="shared" si="13"/>
        <v>1.8606381989022235E-4</v>
      </c>
      <c r="G162" s="14">
        <f t="shared" si="14"/>
        <v>-0.81818181818181823</v>
      </c>
      <c r="H162" s="17">
        <f t="shared" si="15"/>
        <v>-1.2127745586848135E-3</v>
      </c>
    </row>
    <row r="163" spans="2:8" ht="15" x14ac:dyDescent="0.2">
      <c r="B163" s="8" t="s">
        <v>61</v>
      </c>
      <c r="C163" s="9">
        <v>42</v>
      </c>
      <c r="D163" s="9">
        <v>31</v>
      </c>
      <c r="E163" s="15">
        <f t="shared" si="12"/>
        <v>5.6596146071957957E-3</v>
      </c>
      <c r="F163" s="15">
        <f t="shared" si="13"/>
        <v>2.8839892082984462E-3</v>
      </c>
      <c r="G163" s="14">
        <f t="shared" si="14"/>
        <v>-0.26190476190476192</v>
      </c>
      <c r="H163" s="17">
        <f t="shared" si="15"/>
        <v>-1.4822800161703275E-3</v>
      </c>
    </row>
    <row r="164" spans="2:8" ht="15" x14ac:dyDescent="0.2">
      <c r="B164" s="8" t="s">
        <v>56</v>
      </c>
      <c r="C164" s="9">
        <v>19</v>
      </c>
      <c r="D164" s="9">
        <v>20</v>
      </c>
      <c r="E164" s="15">
        <f t="shared" si="12"/>
        <v>2.5603018461123838E-3</v>
      </c>
      <c r="F164" s="15">
        <f t="shared" si="13"/>
        <v>1.8606381989022234E-3</v>
      </c>
      <c r="G164" s="14">
        <f t="shared" si="14"/>
        <v>5.2631578947368418E-2</v>
      </c>
      <c r="H164" s="17">
        <f t="shared" si="15"/>
        <v>1.3475272874275703E-4</v>
      </c>
    </row>
    <row r="165" spans="2:8" ht="15" x14ac:dyDescent="0.2">
      <c r="B165" s="8" t="s">
        <v>57</v>
      </c>
      <c r="C165" s="9">
        <v>237</v>
      </c>
      <c r="D165" s="9">
        <v>339</v>
      </c>
      <c r="E165" s="15">
        <f t="shared" si="12"/>
        <v>3.1936396712033417E-2</v>
      </c>
      <c r="F165" s="15">
        <f t="shared" si="13"/>
        <v>3.1537817471392685E-2</v>
      </c>
      <c r="G165" s="14">
        <f t="shared" si="14"/>
        <v>0.43037974683544306</v>
      </c>
      <c r="H165" s="17">
        <f t="shared" si="15"/>
        <v>1.3744778331761218E-2</v>
      </c>
    </row>
    <row r="166" spans="2:8" ht="15" x14ac:dyDescent="0.2">
      <c r="B166" s="8" t="s">
        <v>270</v>
      </c>
      <c r="C166" s="9">
        <v>179</v>
      </c>
      <c r="D166" s="9">
        <v>267</v>
      </c>
      <c r="E166" s="15">
        <f t="shared" si="12"/>
        <v>2.4120738444953511E-2</v>
      </c>
      <c r="F166" s="15">
        <f t="shared" si="13"/>
        <v>2.4839519955344683E-2</v>
      </c>
      <c r="G166" s="14">
        <f t="shared" si="14"/>
        <v>0.49162011173184356</v>
      </c>
      <c r="H166" s="17">
        <f t="shared" si="15"/>
        <v>1.1858240129362619E-2</v>
      </c>
    </row>
    <row r="167" spans="2:8" ht="15" x14ac:dyDescent="0.2">
      <c r="B167" s="8" t="s">
        <v>52</v>
      </c>
      <c r="C167" s="9">
        <v>6</v>
      </c>
      <c r="D167" s="9">
        <v>63</v>
      </c>
      <c r="E167" s="15">
        <f t="shared" si="12"/>
        <v>8.0851637245654229E-4</v>
      </c>
      <c r="F167" s="15">
        <f t="shared" si="13"/>
        <v>5.8610103265420042E-3</v>
      </c>
      <c r="G167" s="14">
        <f t="shared" si="14"/>
        <v>9.5</v>
      </c>
      <c r="H167" s="17">
        <f t="shared" si="15"/>
        <v>7.6809055383371518E-3</v>
      </c>
    </row>
    <row r="168" spans="2:8" ht="15" x14ac:dyDescent="0.2">
      <c r="B168" s="8" t="s">
        <v>60</v>
      </c>
      <c r="C168" s="9">
        <v>10</v>
      </c>
      <c r="D168" s="9">
        <v>45</v>
      </c>
      <c r="E168" s="15">
        <f t="shared" si="12"/>
        <v>1.3475272874275705E-3</v>
      </c>
      <c r="F168" s="15">
        <f t="shared" si="13"/>
        <v>4.1864359475300029E-3</v>
      </c>
      <c r="G168" s="14">
        <f t="shared" si="14"/>
        <v>3.5</v>
      </c>
      <c r="H168" s="17">
        <f t="shared" si="15"/>
        <v>4.7163455059964967E-3</v>
      </c>
    </row>
    <row r="169" spans="2:8" ht="15" x14ac:dyDescent="0.2">
      <c r="B169" s="8" t="s">
        <v>271</v>
      </c>
      <c r="C169" s="9">
        <v>97</v>
      </c>
      <c r="D169" s="9">
        <v>100</v>
      </c>
      <c r="E169" s="15">
        <f t="shared" si="12"/>
        <v>1.3071014688047432E-2</v>
      </c>
      <c r="F169" s="15">
        <f t="shared" si="13"/>
        <v>9.3031909945111169E-3</v>
      </c>
      <c r="G169" s="14">
        <f t="shared" si="14"/>
        <v>3.0927835051546393E-2</v>
      </c>
      <c r="H169" s="17">
        <f t="shared" si="15"/>
        <v>4.0425818622827109E-4</v>
      </c>
    </row>
    <row r="170" spans="2:8" ht="15" x14ac:dyDescent="0.2">
      <c r="B170" s="8" t="s">
        <v>272</v>
      </c>
      <c r="C170" s="9">
        <v>21</v>
      </c>
      <c r="D170" s="9">
        <v>10</v>
      </c>
      <c r="E170" s="15">
        <f t="shared" si="12"/>
        <v>2.8298073035978978E-3</v>
      </c>
      <c r="F170" s="15">
        <f t="shared" si="13"/>
        <v>9.3031909945111171E-4</v>
      </c>
      <c r="G170" s="14">
        <f t="shared" si="14"/>
        <v>-0.52380952380952384</v>
      </c>
      <c r="H170" s="17">
        <f t="shared" si="15"/>
        <v>-1.4822800161703275E-3</v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9.3031909945111174E-5</v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3</v>
      </c>
      <c r="D172" s="9">
        <v>8</v>
      </c>
      <c r="E172" s="15">
        <f t="shared" si="12"/>
        <v>4.0425818622827114E-4</v>
      </c>
      <c r="F172" s="15">
        <f t="shared" si="13"/>
        <v>7.4425527956088939E-4</v>
      </c>
      <c r="G172" s="14">
        <f t="shared" si="14"/>
        <v>1.6666666666666667</v>
      </c>
      <c r="H172" s="17">
        <f t="shared" si="15"/>
        <v>6.7376364371378526E-4</v>
      </c>
    </row>
    <row r="173" spans="2:8" ht="15" x14ac:dyDescent="0.2">
      <c r="B173" s="8" t="s">
        <v>275</v>
      </c>
      <c r="C173" s="9">
        <v>40</v>
      </c>
      <c r="D173" s="9">
        <v>73</v>
      </c>
      <c r="E173" s="15">
        <f t="shared" si="12"/>
        <v>5.3901091497102821E-3</v>
      </c>
      <c r="F173" s="15">
        <f t="shared" si="13"/>
        <v>6.7913294259931154E-3</v>
      </c>
      <c r="G173" s="14">
        <f t="shared" si="14"/>
        <v>0.82499999999999996</v>
      </c>
      <c r="H173" s="17">
        <f t="shared" si="15"/>
        <v>4.4468400485109822E-3</v>
      </c>
    </row>
    <row r="174" spans="2:8" ht="15" x14ac:dyDescent="0.2">
      <c r="B174" s="8" t="s">
        <v>276</v>
      </c>
      <c r="C174" s="9">
        <v>143</v>
      </c>
      <c r="D174" s="9">
        <v>109</v>
      </c>
      <c r="E174" s="15">
        <f t="shared" si="12"/>
        <v>1.9269640210214257E-2</v>
      </c>
      <c r="F174" s="15">
        <f t="shared" si="13"/>
        <v>1.0140478184017117E-2</v>
      </c>
      <c r="G174" s="14">
        <f t="shared" si="14"/>
        <v>-0.23776223776223776</v>
      </c>
      <c r="H174" s="17">
        <f t="shared" si="15"/>
        <v>-4.5815927772537395E-3</v>
      </c>
    </row>
    <row r="175" spans="2:8" ht="30" x14ac:dyDescent="0.2">
      <c r="B175" s="8" t="s">
        <v>277</v>
      </c>
      <c r="C175" s="9">
        <v>76</v>
      </c>
      <c r="D175" s="9">
        <v>68</v>
      </c>
      <c r="E175" s="15">
        <f t="shared" si="12"/>
        <v>1.0241207384449535E-2</v>
      </c>
      <c r="F175" s="15">
        <f t="shared" si="13"/>
        <v>6.3261698762675598E-3</v>
      </c>
      <c r="G175" s="14">
        <f t="shared" si="14"/>
        <v>-0.10526315789473684</v>
      </c>
      <c r="H175" s="17">
        <f t="shared" si="15"/>
        <v>-1.0780218299420562E-3</v>
      </c>
    </row>
    <row r="176" spans="2:8" ht="15" x14ac:dyDescent="0.2">
      <c r="B176" s="8" t="s">
        <v>278</v>
      </c>
      <c r="C176" s="9">
        <v>488</v>
      </c>
      <c r="D176" s="9">
        <v>346</v>
      </c>
      <c r="E176" s="15">
        <f t="shared" si="12"/>
        <v>6.5759331626465439E-2</v>
      </c>
      <c r="F176" s="15">
        <f t="shared" si="13"/>
        <v>3.2189040841008466E-2</v>
      </c>
      <c r="G176" s="14">
        <f t="shared" si="14"/>
        <v>-0.29098360655737704</v>
      </c>
      <c r="H176" s="17">
        <f t="shared" si="15"/>
        <v>-1.9134887481471501E-2</v>
      </c>
    </row>
    <row r="177" spans="2:8" ht="15" x14ac:dyDescent="0.2">
      <c r="B177" s="8" t="s">
        <v>279</v>
      </c>
      <c r="C177" s="9">
        <v>206</v>
      </c>
      <c r="D177" s="9">
        <v>183</v>
      </c>
      <c r="E177" s="15">
        <f t="shared" si="12"/>
        <v>2.7759062121007951E-2</v>
      </c>
      <c r="F177" s="15">
        <f t="shared" si="13"/>
        <v>1.7024839519955346E-2</v>
      </c>
      <c r="G177" s="14">
        <f t="shared" si="14"/>
        <v>-0.11165048543689321</v>
      </c>
      <c r="H177" s="17">
        <f t="shared" si="15"/>
        <v>-3.0993127610834123E-3</v>
      </c>
    </row>
    <row r="178" spans="2:8" ht="20.100000000000001" customHeight="1" x14ac:dyDescent="0.2">
      <c r="B178" s="8" t="s">
        <v>280</v>
      </c>
      <c r="C178" s="9">
        <v>169</v>
      </c>
      <c r="D178" s="9">
        <v>444</v>
      </c>
      <c r="E178" s="15">
        <f t="shared" si="12"/>
        <v>2.2773211157525938E-2</v>
      </c>
      <c r="F178" s="15">
        <f t="shared" si="13"/>
        <v>4.1306168015629363E-2</v>
      </c>
      <c r="G178" s="14">
        <f t="shared" si="14"/>
        <v>1.6272189349112427</v>
      </c>
      <c r="H178" s="17">
        <f t="shared" si="15"/>
        <v>3.7057000404258189E-2</v>
      </c>
    </row>
    <row r="179" spans="2:8" ht="20.100000000000001" customHeight="1" x14ac:dyDescent="0.2">
      <c r="B179" s="8" t="s">
        <v>281</v>
      </c>
      <c r="C179" s="9">
        <v>133</v>
      </c>
      <c r="D179" s="9">
        <v>108</v>
      </c>
      <c r="E179" s="15">
        <f t="shared" si="12"/>
        <v>1.7922112922786688E-2</v>
      </c>
      <c r="F179" s="15">
        <f t="shared" si="13"/>
        <v>1.0047446274072006E-2</v>
      </c>
      <c r="G179" s="14">
        <f t="shared" si="14"/>
        <v>-0.18796992481203006</v>
      </c>
      <c r="H179" s="17">
        <f t="shared" si="15"/>
        <v>-3.368818218568926E-3</v>
      </c>
    </row>
    <row r="180" spans="2:8" ht="20.100000000000001" customHeight="1" x14ac:dyDescent="0.2">
      <c r="B180" s="8" t="s">
        <v>282</v>
      </c>
      <c r="C180" s="9">
        <v>3</v>
      </c>
      <c r="D180" s="9">
        <v>0</v>
      </c>
      <c r="E180" s="15">
        <f t="shared" si="12"/>
        <v>4.0425818622827114E-4</v>
      </c>
      <c r="F180" s="15" t="str">
        <f t="shared" si="13"/>
        <v/>
      </c>
      <c r="G180" s="14" t="str">
        <f t="shared" si="14"/>
        <v>0</v>
      </c>
      <c r="H180" s="17">
        <f t="shared" si="15"/>
        <v>0</v>
      </c>
    </row>
    <row r="181" spans="2:8" ht="20.100000000000001" customHeight="1" x14ac:dyDescent="0.2">
      <c r="B181" s="8" t="s">
        <v>283</v>
      </c>
      <c r="C181" s="9">
        <v>13</v>
      </c>
      <c r="D181" s="9">
        <v>31</v>
      </c>
      <c r="E181" s="15">
        <f t="shared" si="12"/>
        <v>1.7517854736558416E-3</v>
      </c>
      <c r="F181" s="15">
        <f t="shared" si="13"/>
        <v>2.8839892082984462E-3</v>
      </c>
      <c r="G181" s="14">
        <f t="shared" si="14"/>
        <v>1.3846153846153846</v>
      </c>
      <c r="H181" s="17">
        <f t="shared" si="15"/>
        <v>2.425549117369627E-3</v>
      </c>
    </row>
    <row r="182" spans="2:8" ht="20.100000000000001" customHeight="1" x14ac:dyDescent="0.2">
      <c r="B182" s="8" t="s">
        <v>284</v>
      </c>
      <c r="C182" s="9">
        <v>58</v>
      </c>
      <c r="D182" s="9">
        <v>64</v>
      </c>
      <c r="E182" s="15">
        <f t="shared" si="12"/>
        <v>7.8156582670799082E-3</v>
      </c>
      <c r="F182" s="15">
        <f t="shared" si="13"/>
        <v>5.9540422364871151E-3</v>
      </c>
      <c r="G182" s="14">
        <f t="shared" si="14"/>
        <v>0.10344827586206896</v>
      </c>
      <c r="H182" s="17">
        <f t="shared" si="15"/>
        <v>8.0851637245654218E-4</v>
      </c>
    </row>
    <row r="183" spans="2:8" ht="20.100000000000001" customHeight="1" x14ac:dyDescent="0.2">
      <c r="B183" s="8" t="s">
        <v>285</v>
      </c>
      <c r="C183" s="9">
        <v>44</v>
      </c>
      <c r="D183" s="9">
        <v>104</v>
      </c>
      <c r="E183" s="15">
        <f t="shared" si="12"/>
        <v>5.9291200646813102E-3</v>
      </c>
      <c r="F183" s="15">
        <f t="shared" si="13"/>
        <v>9.6753186342915624E-3</v>
      </c>
      <c r="G183" s="14">
        <f t="shared" si="14"/>
        <v>1.3636363636363635</v>
      </c>
      <c r="H183" s="17">
        <f t="shared" si="15"/>
        <v>8.0851637245654227E-3</v>
      </c>
    </row>
    <row r="184" spans="2:8" ht="20.100000000000001" customHeight="1" x14ac:dyDescent="0.2">
      <c r="B184" s="8" t="s">
        <v>286</v>
      </c>
      <c r="C184" s="9">
        <v>5</v>
      </c>
      <c r="D184" s="9">
        <v>1</v>
      </c>
      <c r="E184" s="15">
        <f t="shared" si="12"/>
        <v>6.7376364371378526E-4</v>
      </c>
      <c r="F184" s="15">
        <f t="shared" si="13"/>
        <v>9.3031909945111174E-5</v>
      </c>
      <c r="G184" s="14">
        <f t="shared" si="14"/>
        <v>-0.8</v>
      </c>
      <c r="H184" s="17">
        <f t="shared" si="15"/>
        <v>-5.3901091497102823E-4</v>
      </c>
    </row>
    <row r="185" spans="2:8" ht="20.100000000000001" customHeight="1" x14ac:dyDescent="0.2">
      <c r="B185" s="8" t="s">
        <v>62</v>
      </c>
      <c r="C185" s="9">
        <v>3</v>
      </c>
      <c r="D185" s="9">
        <v>5</v>
      </c>
      <c r="E185" s="15">
        <f t="shared" si="12"/>
        <v>4.0425818622827114E-4</v>
      </c>
      <c r="F185" s="15">
        <f t="shared" si="13"/>
        <v>4.6515954972555586E-4</v>
      </c>
      <c r="G185" s="14">
        <f t="shared" si="14"/>
        <v>0.66666666666666663</v>
      </c>
      <c r="H185" s="17">
        <f t="shared" si="15"/>
        <v>2.6950545748551406E-4</v>
      </c>
    </row>
    <row r="186" spans="2:8" ht="20.100000000000001" customHeight="1" x14ac:dyDescent="0.2">
      <c r="B186" s="8" t="s">
        <v>63</v>
      </c>
      <c r="C186" s="9">
        <v>308</v>
      </c>
      <c r="D186" s="9">
        <v>367</v>
      </c>
      <c r="E186" s="15">
        <f t="shared" si="12"/>
        <v>4.150384045276917E-2</v>
      </c>
      <c r="F186" s="15">
        <f t="shared" si="13"/>
        <v>3.4142710949855798E-2</v>
      </c>
      <c r="G186" s="14">
        <f t="shared" si="14"/>
        <v>0.19155844155844157</v>
      </c>
      <c r="H186" s="17">
        <f t="shared" si="15"/>
        <v>7.9504109958226654E-3</v>
      </c>
    </row>
    <row r="187" spans="2:8" ht="20.100000000000001" customHeight="1" x14ac:dyDescent="0.2">
      <c r="B187" s="8" t="s">
        <v>287</v>
      </c>
      <c r="C187" s="9">
        <v>28</v>
      </c>
      <c r="D187" s="9">
        <v>50</v>
      </c>
      <c r="E187" s="15">
        <f t="shared" si="12"/>
        <v>3.7730764047971973E-3</v>
      </c>
      <c r="F187" s="15">
        <f t="shared" si="13"/>
        <v>4.6515954972555585E-3</v>
      </c>
      <c r="G187" s="14">
        <f t="shared" si="14"/>
        <v>0.7857142857142857</v>
      </c>
      <c r="H187" s="17">
        <f t="shared" si="15"/>
        <v>2.9645600323406551E-3</v>
      </c>
    </row>
    <row r="188" spans="2:8" ht="20.100000000000001" customHeight="1" x14ac:dyDescent="0.2">
      <c r="B188" s="8" t="s">
        <v>288</v>
      </c>
      <c r="C188" s="9">
        <v>5</v>
      </c>
      <c r="D188" s="9">
        <v>49</v>
      </c>
      <c r="E188" s="15">
        <f t="shared" si="12"/>
        <v>6.7376364371378526E-4</v>
      </c>
      <c r="F188" s="15">
        <f t="shared" si="13"/>
        <v>4.5585635873104475E-3</v>
      </c>
      <c r="G188" s="14">
        <f t="shared" si="14"/>
        <v>8.8000000000000007</v>
      </c>
      <c r="H188" s="17">
        <f t="shared" si="15"/>
        <v>5.9291200646813111E-3</v>
      </c>
    </row>
    <row r="189" spans="2:8" ht="20.100000000000001" customHeight="1" x14ac:dyDescent="0.2">
      <c r="B189" s="8" t="s">
        <v>289</v>
      </c>
      <c r="C189" s="9">
        <v>1</v>
      </c>
      <c r="D189" s="9">
        <v>1</v>
      </c>
      <c r="E189" s="15">
        <f t="shared" si="12"/>
        <v>1.3475272874275703E-4</v>
      </c>
      <c r="F189" s="15">
        <f t="shared" si="13"/>
        <v>9.3031909945111174E-5</v>
      </c>
      <c r="G189" s="14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1</v>
      </c>
      <c r="D191" s="9">
        <v>0</v>
      </c>
      <c r="E191" s="15">
        <f t="shared" si="12"/>
        <v>1.3475272874275703E-4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0</v>
      </c>
      <c r="D192" s="9">
        <v>2</v>
      </c>
      <c r="E192" s="15" t="str">
        <f t="shared" si="12"/>
        <v/>
      </c>
      <c r="F192" s="15">
        <f t="shared" si="13"/>
        <v>1.8606381989022235E-4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3</v>
      </c>
      <c r="D193" s="9">
        <v>8</v>
      </c>
      <c r="E193" s="15">
        <f t="shared" si="12"/>
        <v>4.0425818622827114E-4</v>
      </c>
      <c r="F193" s="15">
        <f t="shared" si="13"/>
        <v>7.4425527956088939E-4</v>
      </c>
      <c r="G193" s="14">
        <f t="shared" si="14"/>
        <v>1.6666666666666667</v>
      </c>
      <c r="H193" s="17">
        <f t="shared" si="15"/>
        <v>6.7376364371378526E-4</v>
      </c>
    </row>
    <row r="194" spans="2:8" ht="20.100000000000001" customHeight="1" x14ac:dyDescent="0.2">
      <c r="B194" s="8" t="s">
        <v>292</v>
      </c>
      <c r="C194" s="9">
        <v>12</v>
      </c>
      <c r="D194" s="9">
        <v>0</v>
      </c>
      <c r="E194" s="15">
        <f t="shared" si="12"/>
        <v>1.6170327449130846E-3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469</v>
      </c>
      <c r="C195" s="9">
        <v>9</v>
      </c>
      <c r="D195" s="9">
        <v>10</v>
      </c>
      <c r="E195" s="15">
        <f t="shared" si="12"/>
        <v>1.2127745586848133E-3</v>
      </c>
      <c r="F195" s="15">
        <f t="shared" si="13"/>
        <v>9.3031909945111171E-4</v>
      </c>
      <c r="G195" s="14">
        <f t="shared" si="14"/>
        <v>0.1111111111111111</v>
      </c>
      <c r="H195" s="17">
        <f t="shared" si="15"/>
        <v>1.3475272874275703E-4</v>
      </c>
    </row>
    <row r="196" spans="2:8" ht="20.100000000000001" customHeight="1" x14ac:dyDescent="0.2">
      <c r="B196" s="8" t="s">
        <v>293</v>
      </c>
      <c r="C196" s="9">
        <v>421</v>
      </c>
      <c r="D196" s="9">
        <v>990</v>
      </c>
      <c r="E196" s="15">
        <f t="shared" si="12"/>
        <v>5.6730898800700716E-2</v>
      </c>
      <c r="F196" s="15">
        <f t="shared" si="13"/>
        <v>9.2101590845660067E-2</v>
      </c>
      <c r="G196" s="14">
        <f t="shared" si="14"/>
        <v>1.3515439429928742</v>
      </c>
      <c r="H196" s="17">
        <f t="shared" si="15"/>
        <v>7.6674302654628768E-2</v>
      </c>
    </row>
    <row r="197" spans="2:8" ht="20.100000000000001" customHeight="1" x14ac:dyDescent="0.2">
      <c r="B197" s="8" t="s">
        <v>294</v>
      </c>
      <c r="C197" s="9">
        <v>3</v>
      </c>
      <c r="D197" s="9">
        <v>7</v>
      </c>
      <c r="E197" s="15">
        <f t="shared" si="12"/>
        <v>4.0425818622827114E-4</v>
      </c>
      <c r="F197" s="15">
        <f t="shared" si="13"/>
        <v>6.5122336961577823E-4</v>
      </c>
      <c r="G197" s="14">
        <f t="shared" si="14"/>
        <v>1.3333333333333333</v>
      </c>
      <c r="H197" s="17">
        <f t="shared" si="15"/>
        <v>5.3901091497102812E-4</v>
      </c>
    </row>
    <row r="198" spans="2:8" ht="20.100000000000001" customHeight="1" x14ac:dyDescent="0.2">
      <c r="B198" s="8" t="s">
        <v>295</v>
      </c>
      <c r="C198" s="9">
        <v>2</v>
      </c>
      <c r="D198" s="9">
        <v>34</v>
      </c>
      <c r="E198" s="15">
        <f t="shared" si="12"/>
        <v>2.6950545748551406E-4</v>
      </c>
      <c r="F198" s="15">
        <f t="shared" si="13"/>
        <v>3.1630849381337799E-3</v>
      </c>
      <c r="G198" s="14">
        <f t="shared" si="14"/>
        <v>16</v>
      </c>
      <c r="H198" s="17">
        <f t="shared" si="15"/>
        <v>4.312087319768225E-3</v>
      </c>
    </row>
    <row r="199" spans="2:8" ht="20.100000000000001" customHeight="1" x14ac:dyDescent="0.2">
      <c r="B199" s="8" t="s">
        <v>296</v>
      </c>
      <c r="C199" s="9">
        <v>7</v>
      </c>
      <c r="D199" s="9">
        <v>40</v>
      </c>
      <c r="E199" s="15">
        <f t="shared" si="12"/>
        <v>9.4326910119929932E-4</v>
      </c>
      <c r="F199" s="15">
        <f t="shared" si="13"/>
        <v>3.7212763978044469E-3</v>
      </c>
      <c r="G199" s="14">
        <f t="shared" si="14"/>
        <v>4.7142857142857144</v>
      </c>
      <c r="H199" s="17">
        <f t="shared" si="15"/>
        <v>4.4468400485109822E-3</v>
      </c>
    </row>
    <row r="200" spans="2:8" ht="20.100000000000001" customHeight="1" x14ac:dyDescent="0.2">
      <c r="B200" s="8" t="s">
        <v>297</v>
      </c>
      <c r="C200" s="9">
        <v>3</v>
      </c>
      <c r="D200" s="9">
        <v>4</v>
      </c>
      <c r="E200" s="15">
        <f t="shared" si="12"/>
        <v>4.0425818622827114E-4</v>
      </c>
      <c r="F200" s="15">
        <f t="shared" si="13"/>
        <v>3.721276397804447E-4</v>
      </c>
      <c r="G200" s="14">
        <f t="shared" si="14"/>
        <v>0.33333333333333331</v>
      </c>
      <c r="H200" s="17">
        <f t="shared" si="15"/>
        <v>1.3475272874275703E-4</v>
      </c>
    </row>
    <row r="201" spans="2:8" ht="20.100000000000001" customHeight="1" x14ac:dyDescent="0.2">
      <c r="B201" s="8" t="s">
        <v>298</v>
      </c>
      <c r="C201" s="9">
        <v>1</v>
      </c>
      <c r="D201" s="9">
        <v>36</v>
      </c>
      <c r="E201" s="15">
        <f t="shared" si="12"/>
        <v>1.3475272874275703E-4</v>
      </c>
      <c r="F201" s="15">
        <f t="shared" si="13"/>
        <v>3.3491487580240022E-3</v>
      </c>
      <c r="G201" s="14">
        <f t="shared" si="14"/>
        <v>35</v>
      </c>
      <c r="H201" s="17">
        <f t="shared" si="15"/>
        <v>4.7163455059964958E-3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14</v>
      </c>
      <c r="D203" s="9">
        <v>16</v>
      </c>
      <c r="E203" s="15">
        <f t="shared" si="12"/>
        <v>1.8865382023985986E-3</v>
      </c>
      <c r="F203" s="15">
        <f t="shared" si="13"/>
        <v>1.4885105591217788E-3</v>
      </c>
      <c r="G203" s="14">
        <f t="shared" si="14"/>
        <v>0.14285714285714285</v>
      </c>
      <c r="H203" s="17">
        <f t="shared" si="15"/>
        <v>2.6950545748551406E-4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1</v>
      </c>
      <c r="D205" s="9">
        <v>1</v>
      </c>
      <c r="E205" s="15">
        <f t="shared" si="12"/>
        <v>1.3475272874275703E-4</v>
      </c>
      <c r="F205" s="15">
        <f t="shared" si="13"/>
        <v>9.3031909945111174E-5</v>
      </c>
      <c r="G205" s="14">
        <f t="shared" si="14"/>
        <v>0</v>
      </c>
      <c r="H205" s="17">
        <f t="shared" si="15"/>
        <v>0</v>
      </c>
    </row>
    <row r="206" spans="2:8" ht="20.100000000000001" customHeight="1" x14ac:dyDescent="0.2">
      <c r="B206" s="8" t="s">
        <v>301</v>
      </c>
      <c r="C206" s="9">
        <v>7</v>
      </c>
      <c r="D206" s="9">
        <v>14</v>
      </c>
      <c r="E206" s="15">
        <f t="shared" si="12"/>
        <v>9.4326910119929932E-4</v>
      </c>
      <c r="F206" s="15">
        <f t="shared" si="13"/>
        <v>1.3024467392315565E-3</v>
      </c>
      <c r="G206" s="14">
        <f t="shared" si="14"/>
        <v>1</v>
      </c>
      <c r="H206" s="17">
        <f t="shared" si="15"/>
        <v>9.4326910119929932E-4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127</v>
      </c>
      <c r="D208" s="9">
        <v>226</v>
      </c>
      <c r="E208" s="15">
        <f t="shared" si="12"/>
        <v>1.7113596550330144E-2</v>
      </c>
      <c r="F208" s="15">
        <f t="shared" si="13"/>
        <v>2.1025211647595125E-2</v>
      </c>
      <c r="G208" s="14">
        <f t="shared" si="14"/>
        <v>0.77952755905511806</v>
      </c>
      <c r="H208" s="17">
        <f t="shared" si="15"/>
        <v>1.3340520145532947E-2</v>
      </c>
    </row>
    <row r="209" spans="2:8" ht="20.100000000000001" customHeight="1" x14ac:dyDescent="0.2">
      <c r="B209" s="8" t="s">
        <v>71</v>
      </c>
      <c r="C209" s="9">
        <v>236</v>
      </c>
      <c r="D209" s="9">
        <v>14</v>
      </c>
      <c r="E209" s="15">
        <f t="shared" si="12"/>
        <v>3.1801643983290662E-2</v>
      </c>
      <c r="F209" s="15">
        <f t="shared" si="13"/>
        <v>1.3024467392315565E-3</v>
      </c>
      <c r="G209" s="14">
        <f t="shared" si="14"/>
        <v>-0.94067796610169496</v>
      </c>
      <c r="H209" s="17">
        <f t="shared" si="15"/>
        <v>-2.9915105780892064E-2</v>
      </c>
    </row>
    <row r="210" spans="2:8" ht="20.100000000000001" customHeight="1" x14ac:dyDescent="0.2">
      <c r="B210" s="8" t="s">
        <v>73</v>
      </c>
      <c r="C210" s="9">
        <v>4</v>
      </c>
      <c r="D210" s="9">
        <v>1</v>
      </c>
      <c r="E210" s="15">
        <f t="shared" si="12"/>
        <v>5.3901091497102812E-4</v>
      </c>
      <c r="F210" s="15">
        <f t="shared" si="13"/>
        <v>9.3031909945111174E-5</v>
      </c>
      <c r="G210" s="14">
        <f t="shared" si="14"/>
        <v>-0.75</v>
      </c>
      <c r="H210" s="17">
        <f t="shared" si="15"/>
        <v>-4.0425818622827109E-4</v>
      </c>
    </row>
    <row r="211" spans="2:8" ht="20.100000000000001" customHeight="1" x14ac:dyDescent="0.2">
      <c r="B211" s="8" t="s">
        <v>69</v>
      </c>
      <c r="C211" s="9">
        <v>4</v>
      </c>
      <c r="D211" s="9">
        <v>6</v>
      </c>
      <c r="E211" s="15">
        <f t="shared" si="12"/>
        <v>5.3901091497102812E-4</v>
      </c>
      <c r="F211" s="15">
        <f t="shared" si="13"/>
        <v>5.5819145967066707E-4</v>
      </c>
      <c r="G211" s="14">
        <f t="shared" si="14"/>
        <v>0.5</v>
      </c>
      <c r="H211" s="17">
        <f t="shared" si="15"/>
        <v>2.6950545748551406E-4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39</v>
      </c>
      <c r="D214" s="9">
        <v>7</v>
      </c>
      <c r="E214" s="15">
        <f t="shared" si="12"/>
        <v>5.2553564209675248E-3</v>
      </c>
      <c r="F214" s="15">
        <f t="shared" si="13"/>
        <v>6.5122336961577823E-4</v>
      </c>
      <c r="G214" s="14">
        <f t="shared" si="14"/>
        <v>-0.82051282051282048</v>
      </c>
      <c r="H214" s="17">
        <f t="shared" si="15"/>
        <v>-4.312087319768225E-3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19</v>
      </c>
      <c r="D216" s="9">
        <v>21</v>
      </c>
      <c r="E216" s="15">
        <f t="shared" si="12"/>
        <v>2.5603018461123838E-3</v>
      </c>
      <c r="F216" s="15">
        <f t="shared" si="13"/>
        <v>1.9536701088473346E-3</v>
      </c>
      <c r="G216" s="14">
        <f t="shared" si="14"/>
        <v>0.10526315789473684</v>
      </c>
      <c r="H216" s="17">
        <f t="shared" si="15"/>
        <v>2.6950545748551406E-4</v>
      </c>
    </row>
    <row r="217" spans="2:8" ht="20.100000000000001" customHeight="1" x14ac:dyDescent="0.2">
      <c r="B217" s="8" t="s">
        <v>471</v>
      </c>
      <c r="C217" s="9">
        <v>0</v>
      </c>
      <c r="D217" s="9">
        <v>2</v>
      </c>
      <c r="E217" s="15" t="str">
        <f t="shared" ref="E217:E280" si="16">+IF(C217=0,"",C217/C$151)</f>
        <v/>
      </c>
      <c r="F217" s="15">
        <f t="shared" ref="F217:F280" si="17">+IF(D217=0,"",D217/D$151)</f>
        <v>1.8606381989022235E-4</v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1</v>
      </c>
      <c r="D218" s="9">
        <v>1</v>
      </c>
      <c r="E218" s="15">
        <f t="shared" si="16"/>
        <v>1.3475272874275703E-4</v>
      </c>
      <c r="F218" s="15">
        <f t="shared" si="17"/>
        <v>9.3031909945111174E-5</v>
      </c>
      <c r="G218" s="14">
        <f t="shared" si="18"/>
        <v>0</v>
      </c>
      <c r="H218" s="17">
        <f t="shared" si="19"/>
        <v>0</v>
      </c>
    </row>
    <row r="219" spans="2:8" ht="20.100000000000001" customHeight="1" x14ac:dyDescent="0.2">
      <c r="B219" s="8" t="s">
        <v>306</v>
      </c>
      <c r="C219" s="9">
        <v>6</v>
      </c>
      <c r="D219" s="9">
        <v>4</v>
      </c>
      <c r="E219" s="15">
        <f t="shared" si="16"/>
        <v>8.0851637245654229E-4</v>
      </c>
      <c r="F219" s="15">
        <f t="shared" si="17"/>
        <v>3.721276397804447E-4</v>
      </c>
      <c r="G219" s="14">
        <f t="shared" si="18"/>
        <v>-0.33333333333333331</v>
      </c>
      <c r="H219" s="17">
        <f t="shared" si="19"/>
        <v>-2.6950545748551406E-4</v>
      </c>
    </row>
    <row r="220" spans="2:8" ht="20.100000000000001" customHeight="1" x14ac:dyDescent="0.2">
      <c r="B220" s="8" t="s">
        <v>307</v>
      </c>
      <c r="C220" s="9">
        <v>3</v>
      </c>
      <c r="D220" s="9">
        <v>5</v>
      </c>
      <c r="E220" s="15">
        <f t="shared" si="16"/>
        <v>4.0425818622827114E-4</v>
      </c>
      <c r="F220" s="15">
        <f t="shared" si="17"/>
        <v>4.6515954972555586E-4</v>
      </c>
      <c r="G220" s="14">
        <f t="shared" si="18"/>
        <v>0.66666666666666663</v>
      </c>
      <c r="H220" s="17">
        <f t="shared" si="19"/>
        <v>2.6950545748551406E-4</v>
      </c>
    </row>
    <row r="221" spans="2:8" ht="20.100000000000001" customHeight="1" x14ac:dyDescent="0.2">
      <c r="B221" s="8" t="s">
        <v>308</v>
      </c>
      <c r="C221" s="9">
        <v>0</v>
      </c>
      <c r="D221" s="9">
        <v>6</v>
      </c>
      <c r="E221" s="15" t="str">
        <f t="shared" si="16"/>
        <v/>
      </c>
      <c r="F221" s="15">
        <f t="shared" si="17"/>
        <v>5.5819145967066707E-4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20</v>
      </c>
      <c r="D222" s="9">
        <v>7</v>
      </c>
      <c r="E222" s="15">
        <f t="shared" si="16"/>
        <v>2.695054574855141E-3</v>
      </c>
      <c r="F222" s="15">
        <f t="shared" si="17"/>
        <v>6.5122336961577823E-4</v>
      </c>
      <c r="G222" s="14">
        <f t="shared" si="18"/>
        <v>-0.65</v>
      </c>
      <c r="H222" s="17">
        <f t="shared" si="19"/>
        <v>-1.7517854736558418E-3</v>
      </c>
    </row>
    <row r="223" spans="2:8" ht="20.100000000000001" customHeight="1" x14ac:dyDescent="0.2">
      <c r="B223" s="8" t="s">
        <v>472</v>
      </c>
      <c r="C223" s="9">
        <v>0</v>
      </c>
      <c r="D223" s="9">
        <v>5</v>
      </c>
      <c r="E223" s="15" t="str">
        <f t="shared" si="16"/>
        <v/>
      </c>
      <c r="F223" s="15">
        <f t="shared" si="17"/>
        <v>4.6515954972555586E-4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>
        <v>0</v>
      </c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>
        <v>0</v>
      </c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3</v>
      </c>
      <c r="E226" s="15" t="str">
        <f t="shared" si="16"/>
        <v/>
      </c>
      <c r="F226" s="15">
        <f t="shared" si="17"/>
        <v>2.7909572983533354E-4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1</v>
      </c>
      <c r="E228" s="15" t="str">
        <f t="shared" si="16"/>
        <v/>
      </c>
      <c r="F228" s="15">
        <f t="shared" si="17"/>
        <v>9.3031909945111174E-5</v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119</v>
      </c>
      <c r="D229" s="9">
        <v>135</v>
      </c>
      <c r="E229" s="15">
        <f t="shared" si="16"/>
        <v>1.6035574720388086E-2</v>
      </c>
      <c r="F229" s="15">
        <f t="shared" si="17"/>
        <v>1.2559307842590009E-2</v>
      </c>
      <c r="G229" s="14">
        <f t="shared" si="18"/>
        <v>0.13445378151260504</v>
      </c>
      <c r="H229" s="17">
        <f t="shared" si="19"/>
        <v>2.1560436598841125E-3</v>
      </c>
    </row>
    <row r="230" spans="2:8" ht="20.100000000000001" customHeight="1" x14ac:dyDescent="0.2">
      <c r="B230" s="8" t="s">
        <v>312</v>
      </c>
      <c r="C230" s="9">
        <v>2</v>
      </c>
      <c r="D230" s="9">
        <v>1</v>
      </c>
      <c r="E230" s="15">
        <f t="shared" si="16"/>
        <v>2.6950545748551406E-4</v>
      </c>
      <c r="F230" s="15">
        <f t="shared" si="17"/>
        <v>9.3031909945111174E-5</v>
      </c>
      <c r="G230" s="14">
        <f t="shared" si="18"/>
        <v>-0.5</v>
      </c>
      <c r="H230" s="17">
        <f t="shared" si="19"/>
        <v>-1.3475272874275703E-4</v>
      </c>
    </row>
    <row r="231" spans="2:8" ht="20.100000000000001" customHeight="1" x14ac:dyDescent="0.2">
      <c r="B231" s="8" t="s">
        <v>313</v>
      </c>
      <c r="C231" s="9">
        <v>25</v>
      </c>
      <c r="D231" s="9">
        <v>18</v>
      </c>
      <c r="E231" s="15">
        <f t="shared" si="16"/>
        <v>3.368818218568926E-3</v>
      </c>
      <c r="F231" s="15">
        <f t="shared" si="17"/>
        <v>1.6745743790120011E-3</v>
      </c>
      <c r="G231" s="14">
        <f t="shared" si="18"/>
        <v>-0.28000000000000003</v>
      </c>
      <c r="H231" s="17">
        <f t="shared" si="19"/>
        <v>-9.4326910119929932E-4</v>
      </c>
    </row>
    <row r="232" spans="2:8" ht="20.100000000000001" customHeight="1" x14ac:dyDescent="0.2">
      <c r="B232" s="8" t="s">
        <v>77</v>
      </c>
      <c r="C232" s="9">
        <v>127</v>
      </c>
      <c r="D232" s="9">
        <v>129</v>
      </c>
      <c r="E232" s="15">
        <f t="shared" si="16"/>
        <v>1.7113596550330144E-2</v>
      </c>
      <c r="F232" s="15">
        <f t="shared" si="17"/>
        <v>1.2001116382919341E-2</v>
      </c>
      <c r="G232" s="14">
        <f t="shared" si="18"/>
        <v>1.5748031496062992E-2</v>
      </c>
      <c r="H232" s="17">
        <f t="shared" si="19"/>
        <v>2.6950545748551406E-4</v>
      </c>
    </row>
    <row r="233" spans="2:8" ht="20.100000000000001" customHeight="1" x14ac:dyDescent="0.2">
      <c r="B233" s="8" t="s">
        <v>74</v>
      </c>
      <c r="C233" s="9">
        <v>14</v>
      </c>
      <c r="D233" s="9">
        <v>133</v>
      </c>
      <c r="E233" s="15">
        <f t="shared" si="16"/>
        <v>1.8865382023985986E-3</v>
      </c>
      <c r="F233" s="15">
        <f t="shared" si="17"/>
        <v>1.2373244022699787E-2</v>
      </c>
      <c r="G233" s="14">
        <f t="shared" si="18"/>
        <v>8.5</v>
      </c>
      <c r="H233" s="17">
        <f t="shared" si="19"/>
        <v>1.603557472038809E-2</v>
      </c>
    </row>
    <row r="234" spans="2:8" ht="20.100000000000001" customHeight="1" x14ac:dyDescent="0.2">
      <c r="B234" s="8" t="s">
        <v>75</v>
      </c>
      <c r="C234" s="9">
        <v>0</v>
      </c>
      <c r="D234" s="9">
        <v>3</v>
      </c>
      <c r="E234" s="15" t="str">
        <f t="shared" si="16"/>
        <v/>
      </c>
      <c r="F234" s="15">
        <f t="shared" si="17"/>
        <v>2.7909572983533354E-4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114</v>
      </c>
      <c r="D235" s="9">
        <v>305</v>
      </c>
      <c r="E235" s="15">
        <f t="shared" si="16"/>
        <v>1.5361811076674302E-2</v>
      </c>
      <c r="F235" s="15">
        <f t="shared" si="17"/>
        <v>2.8374732533258909E-2</v>
      </c>
      <c r="G235" s="14">
        <f t="shared" si="18"/>
        <v>1.6754385964912282</v>
      </c>
      <c r="H235" s="17">
        <f t="shared" si="19"/>
        <v>2.5737771189866594E-2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149</v>
      </c>
      <c r="D237" s="9">
        <v>89</v>
      </c>
      <c r="E237" s="15">
        <f t="shared" si="16"/>
        <v>2.00781565826708E-2</v>
      </c>
      <c r="F237" s="15">
        <f t="shared" si="17"/>
        <v>8.2798399851148948E-3</v>
      </c>
      <c r="G237" s="14">
        <f t="shared" si="18"/>
        <v>-0.40268456375838924</v>
      </c>
      <c r="H237" s="17">
        <f t="shared" si="19"/>
        <v>-8.0851637245654227E-3</v>
      </c>
    </row>
    <row r="238" spans="2:8" ht="20.100000000000001" customHeight="1" x14ac:dyDescent="0.2">
      <c r="B238" s="8" t="s">
        <v>85</v>
      </c>
      <c r="C238" s="9">
        <v>442</v>
      </c>
      <c r="D238" s="9">
        <v>712</v>
      </c>
      <c r="E238" s="15">
        <f t="shared" si="16"/>
        <v>5.9560706104298609E-2</v>
      </c>
      <c r="F238" s="15">
        <f t="shared" si="17"/>
        <v>6.6238719880919159E-2</v>
      </c>
      <c r="G238" s="14">
        <f t="shared" si="18"/>
        <v>0.61085972850678738</v>
      </c>
      <c r="H238" s="17">
        <f t="shared" si="19"/>
        <v>3.6383236760544405E-2</v>
      </c>
    </row>
    <row r="239" spans="2:8" ht="20.100000000000001" customHeight="1" x14ac:dyDescent="0.2">
      <c r="B239" s="8" t="s">
        <v>81</v>
      </c>
      <c r="C239" s="9">
        <v>62</v>
      </c>
      <c r="D239" s="9">
        <v>56</v>
      </c>
      <c r="E239" s="15">
        <f t="shared" si="16"/>
        <v>8.3546691820509372E-3</v>
      </c>
      <c r="F239" s="15">
        <f t="shared" si="17"/>
        <v>5.2097869569262259E-3</v>
      </c>
      <c r="G239" s="14">
        <f t="shared" si="18"/>
        <v>-9.6774193548387094E-2</v>
      </c>
      <c r="H239" s="17">
        <f t="shared" si="19"/>
        <v>-8.0851637245654229E-4</v>
      </c>
    </row>
    <row r="240" spans="2:8" ht="20.100000000000001" customHeight="1" x14ac:dyDescent="0.2">
      <c r="B240" s="8" t="s">
        <v>316</v>
      </c>
      <c r="C240" s="9">
        <v>28</v>
      </c>
      <c r="D240" s="9">
        <v>25</v>
      </c>
      <c r="E240" s="15">
        <f t="shared" si="16"/>
        <v>3.7730764047971973E-3</v>
      </c>
      <c r="F240" s="15">
        <f t="shared" si="17"/>
        <v>2.3257977486277792E-3</v>
      </c>
      <c r="G240" s="14">
        <f t="shared" si="18"/>
        <v>-0.10714285714285714</v>
      </c>
      <c r="H240" s="17">
        <f t="shared" si="19"/>
        <v>-4.0425818622827109E-4</v>
      </c>
    </row>
    <row r="241" spans="2:8" ht="20.100000000000001" customHeight="1" x14ac:dyDescent="0.2">
      <c r="B241" s="8" t="s">
        <v>78</v>
      </c>
      <c r="C241" s="9">
        <v>0</v>
      </c>
      <c r="D241" s="9">
        <v>1</v>
      </c>
      <c r="E241" s="15" t="str">
        <f t="shared" si="16"/>
        <v/>
      </c>
      <c r="F241" s="15">
        <f t="shared" si="17"/>
        <v>9.3031909945111174E-5</v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4</v>
      </c>
      <c r="D244" s="9">
        <v>36</v>
      </c>
      <c r="E244" s="15">
        <f t="shared" si="16"/>
        <v>5.3901091497102812E-4</v>
      </c>
      <c r="F244" s="15">
        <f t="shared" si="17"/>
        <v>3.3491487580240022E-3</v>
      </c>
      <c r="G244" s="14">
        <f t="shared" si="18"/>
        <v>8</v>
      </c>
      <c r="H244" s="17">
        <f t="shared" si="19"/>
        <v>4.312087319768225E-3</v>
      </c>
    </row>
    <row r="245" spans="2:8" ht="20.100000000000001" customHeight="1" x14ac:dyDescent="0.2">
      <c r="B245" s="8" t="s">
        <v>84</v>
      </c>
      <c r="C245" s="9">
        <v>67</v>
      </c>
      <c r="D245" s="9">
        <v>194</v>
      </c>
      <c r="E245" s="15">
        <f t="shared" si="16"/>
        <v>9.0284328257647217E-3</v>
      </c>
      <c r="F245" s="15">
        <f t="shared" si="17"/>
        <v>1.8048190529351568E-2</v>
      </c>
      <c r="G245" s="14">
        <f t="shared" si="18"/>
        <v>1.8955223880597014</v>
      </c>
      <c r="H245" s="17">
        <f t="shared" si="19"/>
        <v>1.7113596550330144E-2</v>
      </c>
    </row>
    <row r="246" spans="2:8" ht="20.100000000000001" customHeight="1" x14ac:dyDescent="0.2">
      <c r="B246" s="8" t="s">
        <v>318</v>
      </c>
      <c r="C246" s="9">
        <v>5</v>
      </c>
      <c r="D246" s="9">
        <v>218</v>
      </c>
      <c r="E246" s="15">
        <f t="shared" si="16"/>
        <v>6.7376364371378526E-4</v>
      </c>
      <c r="F246" s="15">
        <f t="shared" si="17"/>
        <v>2.0280956368034234E-2</v>
      </c>
      <c r="G246" s="14">
        <f t="shared" si="18"/>
        <v>42.6</v>
      </c>
      <c r="H246" s="17">
        <f t="shared" si="19"/>
        <v>2.8702331222207254E-2</v>
      </c>
    </row>
    <row r="247" spans="2:8" ht="20.100000000000001" customHeight="1" x14ac:dyDescent="0.2">
      <c r="B247" s="8" t="s">
        <v>319</v>
      </c>
      <c r="C247" s="9">
        <v>343</v>
      </c>
      <c r="D247" s="9">
        <v>756</v>
      </c>
      <c r="E247" s="15">
        <f t="shared" si="16"/>
        <v>4.6220185958765668E-2</v>
      </c>
      <c r="F247" s="15">
        <f t="shared" si="17"/>
        <v>7.0332123918504047E-2</v>
      </c>
      <c r="G247" s="14">
        <f t="shared" si="18"/>
        <v>1.2040816326530612</v>
      </c>
      <c r="H247" s="17">
        <f t="shared" si="19"/>
        <v>5.5652876970758665E-2</v>
      </c>
    </row>
    <row r="248" spans="2:8" ht="20.100000000000001" customHeight="1" x14ac:dyDescent="0.2">
      <c r="B248" s="8" t="s">
        <v>86</v>
      </c>
      <c r="C248" s="9">
        <v>36</v>
      </c>
      <c r="D248" s="9">
        <v>15</v>
      </c>
      <c r="E248" s="15">
        <f t="shared" si="16"/>
        <v>4.8510982347392531E-3</v>
      </c>
      <c r="F248" s="15">
        <f t="shared" si="17"/>
        <v>1.3954786491766676E-3</v>
      </c>
      <c r="G248" s="14">
        <f t="shared" si="18"/>
        <v>-0.58333333333333337</v>
      </c>
      <c r="H248" s="17">
        <f t="shared" si="19"/>
        <v>-2.8298073035978978E-3</v>
      </c>
    </row>
    <row r="249" spans="2:8" ht="20.100000000000001" customHeight="1" x14ac:dyDescent="0.2">
      <c r="B249" s="8" t="s">
        <v>87</v>
      </c>
      <c r="C249" s="9">
        <v>165</v>
      </c>
      <c r="D249" s="9">
        <v>137</v>
      </c>
      <c r="E249" s="15">
        <f t="shared" si="16"/>
        <v>2.2234200242554913E-2</v>
      </c>
      <c r="F249" s="15">
        <f t="shared" si="17"/>
        <v>1.2745371662480231E-2</v>
      </c>
      <c r="G249" s="14">
        <f t="shared" si="18"/>
        <v>-0.16969696969696971</v>
      </c>
      <c r="H249" s="17">
        <f t="shared" si="19"/>
        <v>-3.7730764047971977E-3</v>
      </c>
    </row>
    <row r="250" spans="2:8" ht="20.100000000000001" customHeight="1" x14ac:dyDescent="0.2">
      <c r="B250" s="8" t="s">
        <v>82</v>
      </c>
      <c r="C250" s="9">
        <v>3</v>
      </c>
      <c r="D250" s="9">
        <v>0</v>
      </c>
      <c r="E250" s="15">
        <f t="shared" si="16"/>
        <v>4.0425818622827114E-4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17</v>
      </c>
      <c r="D251" s="9">
        <v>2</v>
      </c>
      <c r="E251" s="15">
        <f t="shared" si="16"/>
        <v>2.2907963886268697E-3</v>
      </c>
      <c r="F251" s="15">
        <f t="shared" si="17"/>
        <v>1.8606381989022235E-4</v>
      </c>
      <c r="G251" s="14">
        <f t="shared" si="18"/>
        <v>-0.88235294117647056</v>
      </c>
      <c r="H251" s="17">
        <f t="shared" si="19"/>
        <v>-2.0212909311413557E-3</v>
      </c>
    </row>
    <row r="252" spans="2:8" ht="20.100000000000001" customHeight="1" x14ac:dyDescent="0.2">
      <c r="B252" s="8" t="s">
        <v>321</v>
      </c>
      <c r="C252" s="9">
        <v>34</v>
      </c>
      <c r="D252" s="9">
        <v>134</v>
      </c>
      <c r="E252" s="15">
        <f t="shared" si="16"/>
        <v>4.5815927772537395E-3</v>
      </c>
      <c r="F252" s="15">
        <f t="shared" si="17"/>
        <v>1.2466275932644898E-2</v>
      </c>
      <c r="G252" s="14">
        <f t="shared" si="18"/>
        <v>2.9411764705882355</v>
      </c>
      <c r="H252" s="17">
        <f t="shared" si="19"/>
        <v>1.3475272874275706E-2</v>
      </c>
    </row>
    <row r="253" spans="2:8" ht="20.100000000000001" customHeight="1" x14ac:dyDescent="0.2">
      <c r="B253" s="8" t="s">
        <v>322</v>
      </c>
      <c r="C253" s="9">
        <v>37</v>
      </c>
      <c r="D253" s="9">
        <v>40</v>
      </c>
      <c r="E253" s="15">
        <f t="shared" si="16"/>
        <v>4.9858509634820103E-3</v>
      </c>
      <c r="F253" s="15">
        <f t="shared" si="17"/>
        <v>3.7212763978044469E-3</v>
      </c>
      <c r="G253" s="14">
        <f t="shared" si="18"/>
        <v>8.1081081081081086E-2</v>
      </c>
      <c r="H253" s="17">
        <f t="shared" si="19"/>
        <v>4.0425818622827114E-4</v>
      </c>
    </row>
    <row r="254" spans="2:8" ht="20.100000000000001" customHeight="1" x14ac:dyDescent="0.2">
      <c r="B254" s="8" t="s">
        <v>323</v>
      </c>
      <c r="C254" s="9">
        <v>7</v>
      </c>
      <c r="D254" s="9">
        <v>3</v>
      </c>
      <c r="E254" s="15">
        <f t="shared" si="16"/>
        <v>9.4326910119929932E-4</v>
      </c>
      <c r="F254" s="15">
        <f t="shared" si="17"/>
        <v>2.7909572983533354E-4</v>
      </c>
      <c r="G254" s="14">
        <f t="shared" si="18"/>
        <v>-0.5714285714285714</v>
      </c>
      <c r="H254" s="17">
        <f t="shared" si="19"/>
        <v>-5.3901091497102812E-4</v>
      </c>
    </row>
    <row r="255" spans="2:8" ht="20.100000000000001" customHeight="1" x14ac:dyDescent="0.2">
      <c r="B255" s="8" t="s">
        <v>324</v>
      </c>
      <c r="C255" s="9">
        <v>2</v>
      </c>
      <c r="D255" s="9">
        <v>2</v>
      </c>
      <c r="E255" s="15">
        <f t="shared" si="16"/>
        <v>2.6950545748551406E-4</v>
      </c>
      <c r="F255" s="15">
        <f t="shared" si="17"/>
        <v>1.8606381989022235E-4</v>
      </c>
      <c r="G255" s="14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360</v>
      </c>
      <c r="D256" s="9">
        <v>556</v>
      </c>
      <c r="E256" s="15">
        <f t="shared" si="16"/>
        <v>4.8510982347392533E-2</v>
      </c>
      <c r="F256" s="15">
        <f t="shared" si="17"/>
        <v>5.172574192948181E-2</v>
      </c>
      <c r="G256" s="14">
        <f t="shared" si="18"/>
        <v>0.5444444444444444</v>
      </c>
      <c r="H256" s="17">
        <f t="shared" si="19"/>
        <v>2.6411534833580375E-2</v>
      </c>
    </row>
    <row r="257" spans="2:8" ht="20.100000000000001" customHeight="1" x14ac:dyDescent="0.2">
      <c r="B257" s="8" t="s">
        <v>325</v>
      </c>
      <c r="C257" s="9">
        <v>1</v>
      </c>
      <c r="D257" s="9">
        <v>3</v>
      </c>
      <c r="E257" s="15">
        <f t="shared" si="16"/>
        <v>1.3475272874275703E-4</v>
      </c>
      <c r="F257" s="15">
        <f t="shared" si="17"/>
        <v>2.7909572983533354E-4</v>
      </c>
      <c r="G257" s="14">
        <f t="shared" si="18"/>
        <v>2</v>
      </c>
      <c r="H257" s="17">
        <f t="shared" si="19"/>
        <v>2.6950545748551406E-4</v>
      </c>
    </row>
    <row r="258" spans="2:8" ht="20.100000000000001" customHeight="1" x14ac:dyDescent="0.2">
      <c r="B258" s="8" t="s">
        <v>326</v>
      </c>
      <c r="C258" s="9">
        <v>12</v>
      </c>
      <c r="D258" s="9">
        <v>3</v>
      </c>
      <c r="E258" s="15">
        <f t="shared" si="16"/>
        <v>1.6170327449130846E-3</v>
      </c>
      <c r="F258" s="15">
        <f t="shared" si="17"/>
        <v>2.7909572983533354E-4</v>
      </c>
      <c r="G258" s="14">
        <f t="shared" si="18"/>
        <v>-0.75</v>
      </c>
      <c r="H258" s="17">
        <f t="shared" si="19"/>
        <v>-1.2127745586848135E-3</v>
      </c>
    </row>
    <row r="259" spans="2:8" ht="20.100000000000001" customHeight="1" x14ac:dyDescent="0.2">
      <c r="B259" s="8" t="s">
        <v>327</v>
      </c>
      <c r="C259" s="9">
        <v>1</v>
      </c>
      <c r="D259" s="9">
        <v>4</v>
      </c>
      <c r="E259" s="15">
        <f t="shared" si="16"/>
        <v>1.3475272874275703E-4</v>
      </c>
      <c r="F259" s="15">
        <f t="shared" si="17"/>
        <v>3.721276397804447E-4</v>
      </c>
      <c r="G259" s="14">
        <f t="shared" si="18"/>
        <v>3</v>
      </c>
      <c r="H259" s="17">
        <f t="shared" si="19"/>
        <v>4.0425818622827109E-4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3</v>
      </c>
      <c r="D262" s="9">
        <v>28</v>
      </c>
      <c r="E262" s="15">
        <f t="shared" si="16"/>
        <v>4.0425818622827114E-4</v>
      </c>
      <c r="F262" s="15">
        <f t="shared" si="17"/>
        <v>2.6048934784631129E-3</v>
      </c>
      <c r="G262" s="14">
        <f t="shared" si="18"/>
        <v>8.3333333333333339</v>
      </c>
      <c r="H262" s="17">
        <f t="shared" si="19"/>
        <v>3.3688182185689264E-3</v>
      </c>
    </row>
    <row r="263" spans="2:8" ht="20.100000000000001" customHeight="1" x14ac:dyDescent="0.2">
      <c r="B263" s="8" t="s">
        <v>329</v>
      </c>
      <c r="C263" s="9">
        <v>10</v>
      </c>
      <c r="D263" s="9">
        <v>22</v>
      </c>
      <c r="E263" s="15">
        <f t="shared" si="16"/>
        <v>1.3475272874275705E-3</v>
      </c>
      <c r="F263" s="15">
        <f t="shared" si="17"/>
        <v>2.046702018792446E-3</v>
      </c>
      <c r="G263" s="14">
        <f t="shared" si="18"/>
        <v>1.2</v>
      </c>
      <c r="H263" s="17">
        <f t="shared" si="19"/>
        <v>1.6170327449130846E-3</v>
      </c>
    </row>
    <row r="264" spans="2:8" ht="20.100000000000001" customHeight="1" x14ac:dyDescent="0.2">
      <c r="B264" s="8" t="s">
        <v>330</v>
      </c>
      <c r="C264" s="9">
        <v>0</v>
      </c>
      <c r="D264" s="9">
        <v>34</v>
      </c>
      <c r="E264" s="15" t="str">
        <f t="shared" si="16"/>
        <v/>
      </c>
      <c r="F264" s="15">
        <f t="shared" si="17"/>
        <v>3.1630849381337799E-3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34</v>
      </c>
      <c r="D266" s="9">
        <v>41</v>
      </c>
      <c r="E266" s="15">
        <f t="shared" si="16"/>
        <v>4.5815927772537395E-3</v>
      </c>
      <c r="F266" s="15">
        <f t="shared" si="17"/>
        <v>3.8143083077495582E-3</v>
      </c>
      <c r="G266" s="14">
        <f t="shared" si="18"/>
        <v>0.20588235294117646</v>
      </c>
      <c r="H266" s="17">
        <f t="shared" si="19"/>
        <v>9.4326910119929921E-4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111</v>
      </c>
      <c r="D268" s="9">
        <v>245</v>
      </c>
      <c r="E268" s="15">
        <f t="shared" si="16"/>
        <v>1.4957552890446032E-2</v>
      </c>
      <c r="F268" s="15">
        <f t="shared" si="17"/>
        <v>2.2792817936552238E-2</v>
      </c>
      <c r="G268" s="14">
        <f t="shared" si="18"/>
        <v>1.2072072072072073</v>
      </c>
      <c r="H268" s="17">
        <f t="shared" si="19"/>
        <v>1.8056865651529447E-2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9.3031909945111174E-5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4</v>
      </c>
      <c r="D271" s="9">
        <v>1</v>
      </c>
      <c r="E271" s="15">
        <f t="shared" si="16"/>
        <v>5.3901091497102812E-4</v>
      </c>
      <c r="F271" s="15">
        <f t="shared" si="17"/>
        <v>9.3031909945111174E-5</v>
      </c>
      <c r="G271" s="14">
        <f t="shared" si="18"/>
        <v>-0.75</v>
      </c>
      <c r="H271" s="17">
        <f t="shared" si="19"/>
        <v>-4.0425818622827109E-4</v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9.3031909945111174E-5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11</v>
      </c>
      <c r="D273" s="9">
        <v>18</v>
      </c>
      <c r="E273" s="15">
        <f t="shared" si="16"/>
        <v>1.4822800161703275E-3</v>
      </c>
      <c r="F273" s="15">
        <f t="shared" si="17"/>
        <v>1.6745743790120011E-3</v>
      </c>
      <c r="G273" s="14">
        <f t="shared" si="18"/>
        <v>0.63636363636363635</v>
      </c>
      <c r="H273" s="17">
        <f t="shared" si="19"/>
        <v>9.4326910119929932E-4</v>
      </c>
    </row>
    <row r="274" spans="2:8" ht="20.100000000000001" customHeight="1" x14ac:dyDescent="0.2">
      <c r="B274" s="8" t="s">
        <v>338</v>
      </c>
      <c r="C274" s="9">
        <v>0</v>
      </c>
      <c r="D274" s="9">
        <v>1</v>
      </c>
      <c r="E274" s="15" t="str">
        <f t="shared" si="16"/>
        <v/>
      </c>
      <c r="F274" s="15">
        <f t="shared" si="17"/>
        <v>9.3031909945111174E-5</v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2</v>
      </c>
      <c r="D276" s="9">
        <v>9</v>
      </c>
      <c r="E276" s="15">
        <f t="shared" si="16"/>
        <v>2.6950545748551406E-4</v>
      </c>
      <c r="F276" s="15">
        <f t="shared" si="17"/>
        <v>8.3728718950600055E-4</v>
      </c>
      <c r="G276" s="14">
        <f t="shared" si="18"/>
        <v>3.5</v>
      </c>
      <c r="H276" s="17">
        <f t="shared" si="19"/>
        <v>9.4326910119929921E-4</v>
      </c>
    </row>
    <row r="277" spans="2:8" ht="20.100000000000001" customHeight="1" x14ac:dyDescent="0.2">
      <c r="B277" s="8" t="s">
        <v>340</v>
      </c>
      <c r="C277" s="9">
        <v>1</v>
      </c>
      <c r="D277" s="9">
        <v>1</v>
      </c>
      <c r="E277" s="15">
        <f t="shared" si="16"/>
        <v>1.3475272874275703E-4</v>
      </c>
      <c r="F277" s="15">
        <f t="shared" si="17"/>
        <v>9.3031909945111174E-5</v>
      </c>
      <c r="G277" s="14">
        <f t="shared" si="18"/>
        <v>0</v>
      </c>
      <c r="H277" s="17">
        <f t="shared" si="19"/>
        <v>0</v>
      </c>
    </row>
    <row r="278" spans="2:8" ht="20.100000000000001" customHeight="1" x14ac:dyDescent="0.2">
      <c r="B278" s="8" t="s">
        <v>341</v>
      </c>
      <c r="C278" s="9">
        <v>1</v>
      </c>
      <c r="D278" s="9">
        <v>0</v>
      </c>
      <c r="E278" s="15">
        <f t="shared" si="16"/>
        <v>1.3475272874275703E-4</v>
      </c>
      <c r="F278" s="15" t="str">
        <f t="shared" si="17"/>
        <v/>
      </c>
      <c r="G278" s="14" t="str">
        <f t="shared" si="18"/>
        <v>0</v>
      </c>
      <c r="H278" s="17">
        <f t="shared" si="19"/>
        <v>0</v>
      </c>
    </row>
    <row r="279" spans="2:8" ht="20.100000000000001" customHeight="1" x14ac:dyDescent="0.2">
      <c r="B279" s="8" t="s">
        <v>342</v>
      </c>
      <c r="C279" s="9">
        <v>2</v>
      </c>
      <c r="D279" s="9">
        <v>2</v>
      </c>
      <c r="E279" s="15">
        <f t="shared" si="16"/>
        <v>2.6950545748551406E-4</v>
      </c>
      <c r="F279" s="15">
        <f t="shared" si="17"/>
        <v>1.8606381989022235E-4</v>
      </c>
      <c r="G279" s="14">
        <f t="shared" si="18"/>
        <v>0</v>
      </c>
      <c r="H279" s="17">
        <f t="shared" si="19"/>
        <v>0</v>
      </c>
    </row>
    <row r="280" spans="2:8" ht="20.100000000000001" customHeight="1" x14ac:dyDescent="0.2">
      <c r="B280" s="8" t="s">
        <v>343</v>
      </c>
      <c r="C280" s="9">
        <v>1</v>
      </c>
      <c r="D280" s="9">
        <v>1</v>
      </c>
      <c r="E280" s="15">
        <f t="shared" si="16"/>
        <v>1.3475272874275703E-4</v>
      </c>
      <c r="F280" s="15">
        <f t="shared" si="17"/>
        <v>9.3031909945111174E-5</v>
      </c>
      <c r="G280" s="14">
        <f t="shared" si="18"/>
        <v>0</v>
      </c>
      <c r="H280" s="17">
        <f t="shared" si="19"/>
        <v>0</v>
      </c>
    </row>
    <row r="281" spans="2:8" ht="20.100000000000001" customHeight="1" x14ac:dyDescent="0.2">
      <c r="B281" s="8" t="s">
        <v>344</v>
      </c>
      <c r="C281" s="9">
        <v>62</v>
      </c>
      <c r="D281" s="9">
        <v>19</v>
      </c>
      <c r="E281" s="15">
        <f t="shared" ref="E281:E288" si="20">+IF(C281=0,"",C281/C$151)</f>
        <v>8.3546691820509372E-3</v>
      </c>
      <c r="F281" s="15">
        <f t="shared" ref="F281:F288" si="21">+IF(D281=0,"",D281/D$151)</f>
        <v>1.7676062889571123E-3</v>
      </c>
      <c r="G281" s="14">
        <f t="shared" ref="G281:G288" si="22">+IF(OR(AND(D281=0),(C281=0)),"0",((D281-C281)/C281))</f>
        <v>-0.69354838709677424</v>
      </c>
      <c r="H281" s="17">
        <f t="shared" ref="H281:H288" si="23">+IF(OR(AND(E281=""),(G281="")),"",E281*G281)</f>
        <v>-5.7943673359385538E-3</v>
      </c>
    </row>
    <row r="282" spans="2:8" ht="20.100000000000001" customHeight="1" x14ac:dyDescent="0.2">
      <c r="B282" s="8" t="s">
        <v>345</v>
      </c>
      <c r="C282" s="9">
        <v>6</v>
      </c>
      <c r="D282" s="9">
        <v>6</v>
      </c>
      <c r="E282" s="15">
        <f t="shared" si="20"/>
        <v>8.0851637245654229E-4</v>
      </c>
      <c r="F282" s="15">
        <f t="shared" si="21"/>
        <v>5.5819145967066707E-4</v>
      </c>
      <c r="G282" s="14">
        <f t="shared" si="22"/>
        <v>0</v>
      </c>
      <c r="H282" s="17">
        <f t="shared" si="23"/>
        <v>0</v>
      </c>
    </row>
    <row r="283" spans="2:8" ht="20.100000000000001" customHeight="1" x14ac:dyDescent="0.2">
      <c r="B283" s="8" t="s">
        <v>346</v>
      </c>
      <c r="C283" s="9">
        <v>6</v>
      </c>
      <c r="D283" s="9">
        <v>7</v>
      </c>
      <c r="E283" s="15">
        <f t="shared" si="20"/>
        <v>8.0851637245654229E-4</v>
      </c>
      <c r="F283" s="15">
        <f t="shared" si="21"/>
        <v>6.5122336961577823E-4</v>
      </c>
      <c r="G283" s="14">
        <f t="shared" si="22"/>
        <v>0.16666666666666666</v>
      </c>
      <c r="H283" s="17">
        <f t="shared" si="23"/>
        <v>1.3475272874275703E-4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2</v>
      </c>
      <c r="D285" s="9">
        <v>0</v>
      </c>
      <c r="E285" s="15">
        <f t="shared" si="20"/>
        <v>2.6950545748551406E-4</v>
      </c>
      <c r="F285" s="15" t="str">
        <f t="shared" si="21"/>
        <v/>
      </c>
      <c r="G285" s="14" t="str">
        <f t="shared" si="22"/>
        <v>0</v>
      </c>
      <c r="H285" s="17">
        <f t="shared" si="23"/>
        <v>0</v>
      </c>
    </row>
    <row r="286" spans="2:8" ht="20.100000000000001" customHeight="1" x14ac:dyDescent="0.2">
      <c r="B286" s="8" t="s">
        <v>348</v>
      </c>
      <c r="C286" s="9">
        <v>51</v>
      </c>
      <c r="D286" s="9">
        <v>4</v>
      </c>
      <c r="E286" s="15">
        <f t="shared" si="20"/>
        <v>6.8723891658806092E-3</v>
      </c>
      <c r="F286" s="15">
        <f t="shared" si="21"/>
        <v>3.721276397804447E-4</v>
      </c>
      <c r="G286" s="14">
        <f t="shared" si="22"/>
        <v>-0.92156862745098034</v>
      </c>
      <c r="H286" s="17">
        <f t="shared" si="23"/>
        <v>-6.3333782509095811E-3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1</v>
      </c>
      <c r="D288" s="9">
        <v>0</v>
      </c>
      <c r="E288" s="15">
        <f t="shared" si="20"/>
        <v>1.3475272874275703E-4</v>
      </c>
      <c r="F288" s="15" t="str">
        <f t="shared" si="21"/>
        <v/>
      </c>
      <c r="G288" s="14" t="str">
        <f t="shared" si="22"/>
        <v>0</v>
      </c>
      <c r="H288" s="17">
        <f t="shared" si="23"/>
        <v>0</v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3" customFormat="1" ht="26.25" customHeight="1" x14ac:dyDescent="0.2">
      <c r="B291" s="21"/>
      <c r="C291" s="21"/>
      <c r="D291" s="21"/>
      <c r="E291" s="21"/>
      <c r="F291" s="21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52677</v>
      </c>
      <c r="D294" s="41">
        <f>SUM(D295:D499)</f>
        <v>56545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7.3428631091368143E-2</v>
      </c>
      <c r="H294" s="39">
        <f>+IF(OR(AND(E294=""),(G294="")),"",E294*G294)</f>
        <v>7.3428631091368143E-2</v>
      </c>
    </row>
    <row r="295" spans="2:8" ht="15" x14ac:dyDescent="0.2">
      <c r="B295" s="5" t="s">
        <v>100</v>
      </c>
      <c r="C295" s="9">
        <v>986</v>
      </c>
      <c r="D295" s="9">
        <v>824</v>
      </c>
      <c r="E295" s="15">
        <f>+IF(C295=0,"",C295/C$294)</f>
        <v>1.8717846498471819E-2</v>
      </c>
      <c r="F295" s="15">
        <f>+IF(D295=0,"",D295/D$294)</f>
        <v>1.4572464408877885E-2</v>
      </c>
      <c r="G295" s="14">
        <f>+IF(OR(AND(D295=0),(C295=0)),"0",((D295-C295)/C295))</f>
        <v>-0.1643002028397566</v>
      </c>
      <c r="H295" s="17">
        <f>+IF(OR(AND(E295=""),(G295="")),"",E295*G295)</f>
        <v>-3.0753459764223477E-3</v>
      </c>
    </row>
    <row r="296" spans="2:8" ht="15" x14ac:dyDescent="0.2">
      <c r="B296" s="5" t="s">
        <v>113</v>
      </c>
      <c r="C296" s="9">
        <v>153</v>
      </c>
      <c r="D296" s="9">
        <v>128</v>
      </c>
      <c r="E296" s="15">
        <f t="shared" ref="E296:E359" si="24">+IF(C296=0,"",C296/C$294)</f>
        <v>2.9044934221766614E-3</v>
      </c>
      <c r="F296" s="15">
        <f t="shared" ref="F296:F359" si="25">+IF(D296=0,"",D296/D$294)</f>
        <v>2.2636837916703511E-3</v>
      </c>
      <c r="G296" s="14">
        <f t="shared" ref="G296:G359" si="26">+IF(OR(AND(D296=0),(C296=0)),"0",((D296-C296)/C296))</f>
        <v>-0.16339869281045752</v>
      </c>
      <c r="H296" s="17">
        <f t="shared" ref="H296:H359" si="27">+IF(OR(AND(E296=""),(G296="")),"",E296*G296)</f>
        <v>-4.745904284602388E-4</v>
      </c>
    </row>
    <row r="297" spans="2:8" ht="15" x14ac:dyDescent="0.2">
      <c r="B297" s="5" t="s">
        <v>104</v>
      </c>
      <c r="C297" s="9">
        <v>991</v>
      </c>
      <c r="D297" s="9">
        <v>221</v>
      </c>
      <c r="E297" s="15">
        <f t="shared" si="24"/>
        <v>1.8812764584163866E-2</v>
      </c>
      <c r="F297" s="15">
        <f t="shared" si="25"/>
        <v>3.9083915465558403E-3</v>
      </c>
      <c r="G297" s="14">
        <f t="shared" si="26"/>
        <v>-0.77699293642785061</v>
      </c>
      <c r="H297" s="17">
        <f t="shared" si="27"/>
        <v>-1.4617385196575353E-2</v>
      </c>
    </row>
    <row r="298" spans="2:8" ht="15" x14ac:dyDescent="0.2">
      <c r="B298" s="5" t="s">
        <v>95</v>
      </c>
      <c r="C298" s="9">
        <v>586</v>
      </c>
      <c r="D298" s="9">
        <v>1264</v>
      </c>
      <c r="E298" s="15">
        <f t="shared" si="24"/>
        <v>1.1124399643107998E-2</v>
      </c>
      <c r="F298" s="15">
        <f t="shared" si="25"/>
        <v>2.2353877442744717E-2</v>
      </c>
      <c r="G298" s="14">
        <f t="shared" si="26"/>
        <v>1.1569965870307166</v>
      </c>
      <c r="H298" s="17">
        <f t="shared" si="27"/>
        <v>1.2870892419841675E-2</v>
      </c>
    </row>
    <row r="299" spans="2:8" ht="15" x14ac:dyDescent="0.2">
      <c r="B299" s="5" t="s">
        <v>112</v>
      </c>
      <c r="C299" s="9">
        <v>3</v>
      </c>
      <c r="D299" s="9">
        <v>1</v>
      </c>
      <c r="E299" s="15">
        <f t="shared" si="24"/>
        <v>5.6950851415228659E-5</v>
      </c>
      <c r="F299" s="15">
        <f t="shared" si="25"/>
        <v>1.7685029622424618E-5</v>
      </c>
      <c r="G299" s="14">
        <f t="shared" si="26"/>
        <v>-0.66666666666666663</v>
      </c>
      <c r="H299" s="17">
        <f t="shared" si="27"/>
        <v>-3.7967234276819106E-5</v>
      </c>
    </row>
    <row r="300" spans="2:8" ht="15" x14ac:dyDescent="0.2">
      <c r="B300" s="5" t="s">
        <v>111</v>
      </c>
      <c r="C300" s="9">
        <v>21</v>
      </c>
      <c r="D300" s="9">
        <v>11</v>
      </c>
      <c r="E300" s="15">
        <f t="shared" si="24"/>
        <v>3.9865595990660059E-4</v>
      </c>
      <c r="F300" s="15">
        <f t="shared" si="25"/>
        <v>1.9453532584667079E-4</v>
      </c>
      <c r="G300" s="14">
        <f t="shared" si="26"/>
        <v>-0.47619047619047616</v>
      </c>
      <c r="H300" s="17">
        <f t="shared" si="27"/>
        <v>-1.898361713840955E-4</v>
      </c>
    </row>
    <row r="301" spans="2:8" ht="15" x14ac:dyDescent="0.2">
      <c r="B301" s="5" t="s">
        <v>105</v>
      </c>
      <c r="C301" s="9">
        <v>1003</v>
      </c>
      <c r="D301" s="9">
        <v>1350</v>
      </c>
      <c r="E301" s="15">
        <f t="shared" si="24"/>
        <v>1.9040567989824782E-2</v>
      </c>
      <c r="F301" s="15">
        <f t="shared" si="25"/>
        <v>2.3874789990273235E-2</v>
      </c>
      <c r="G301" s="14">
        <f t="shared" si="26"/>
        <v>0.34596211365902291</v>
      </c>
      <c r="H301" s="17">
        <f t="shared" si="27"/>
        <v>6.5873151470281143E-3</v>
      </c>
    </row>
    <row r="302" spans="2:8" ht="15" x14ac:dyDescent="0.2">
      <c r="B302" s="5" t="s">
        <v>109</v>
      </c>
      <c r="C302" s="9">
        <v>290</v>
      </c>
      <c r="D302" s="9">
        <v>352</v>
      </c>
      <c r="E302" s="15">
        <f t="shared" si="24"/>
        <v>5.5052489701387704E-3</v>
      </c>
      <c r="F302" s="15">
        <f t="shared" si="25"/>
        <v>6.2251304270934654E-3</v>
      </c>
      <c r="G302" s="14">
        <f t="shared" si="26"/>
        <v>0.21379310344827587</v>
      </c>
      <c r="H302" s="17">
        <f t="shared" si="27"/>
        <v>1.1769842625813925E-3</v>
      </c>
    </row>
    <row r="303" spans="2:8" ht="30" x14ac:dyDescent="0.2">
      <c r="B303" s="5" t="s">
        <v>108</v>
      </c>
      <c r="C303" s="9">
        <v>302</v>
      </c>
      <c r="D303" s="9">
        <v>127</v>
      </c>
      <c r="E303" s="15">
        <f t="shared" si="24"/>
        <v>5.7330523757996845E-3</v>
      </c>
      <c r="F303" s="15">
        <f t="shared" si="25"/>
        <v>2.2459987620479264E-3</v>
      </c>
      <c r="G303" s="14">
        <f t="shared" si="26"/>
        <v>-0.57947019867549665</v>
      </c>
      <c r="H303" s="17">
        <f t="shared" si="27"/>
        <v>-3.3221329992216713E-3</v>
      </c>
    </row>
    <row r="304" spans="2:8" ht="15" x14ac:dyDescent="0.2">
      <c r="B304" s="5" t="s">
        <v>107</v>
      </c>
      <c r="C304" s="9">
        <v>989</v>
      </c>
      <c r="D304" s="9">
        <v>424</v>
      </c>
      <c r="E304" s="15">
        <f t="shared" si="24"/>
        <v>1.8774797349887049E-2</v>
      </c>
      <c r="F304" s="15">
        <f t="shared" si="25"/>
        <v>7.4984525599080375E-3</v>
      </c>
      <c r="G304" s="14">
        <f t="shared" si="26"/>
        <v>-0.57128412537917084</v>
      </c>
      <c r="H304" s="17">
        <f t="shared" si="27"/>
        <v>-1.0725743683201398E-2</v>
      </c>
    </row>
    <row r="305" spans="2:8" ht="15" x14ac:dyDescent="0.2">
      <c r="B305" s="5" t="s">
        <v>351</v>
      </c>
      <c r="C305" s="9">
        <v>26</v>
      </c>
      <c r="D305" s="9">
        <v>64</v>
      </c>
      <c r="E305" s="15">
        <f t="shared" si="24"/>
        <v>4.9357404559864833E-4</v>
      </c>
      <c r="F305" s="15">
        <f t="shared" si="25"/>
        <v>1.1318418958351755E-3</v>
      </c>
      <c r="G305" s="14">
        <f t="shared" si="26"/>
        <v>1.4615384615384615</v>
      </c>
      <c r="H305" s="17">
        <f t="shared" si="27"/>
        <v>7.2137745125956285E-4</v>
      </c>
    </row>
    <row r="306" spans="2:8" ht="15" x14ac:dyDescent="0.2">
      <c r="B306" s="5" t="s">
        <v>564</v>
      </c>
      <c r="C306" s="9"/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1750</v>
      </c>
      <c r="D307" s="9">
        <v>1459</v>
      </c>
      <c r="E307" s="15">
        <f t="shared" si="24"/>
        <v>3.3221329992216719E-2</v>
      </c>
      <c r="F307" s="15">
        <f t="shared" si="25"/>
        <v>2.5802458219117516E-2</v>
      </c>
      <c r="G307" s="14">
        <f t="shared" si="26"/>
        <v>-0.16628571428571429</v>
      </c>
      <c r="H307" s="17">
        <f t="shared" si="27"/>
        <v>-5.5242325872771805E-3</v>
      </c>
    </row>
    <row r="308" spans="2:8" ht="15" x14ac:dyDescent="0.2">
      <c r="B308" s="5" t="s">
        <v>99</v>
      </c>
      <c r="C308" s="9">
        <v>159</v>
      </c>
      <c r="D308" s="9">
        <v>173</v>
      </c>
      <c r="E308" s="15">
        <f t="shared" si="24"/>
        <v>3.0183951250071189E-3</v>
      </c>
      <c r="F308" s="15">
        <f t="shared" si="25"/>
        <v>3.0595101246794587E-3</v>
      </c>
      <c r="G308" s="14">
        <f t="shared" si="26"/>
        <v>8.8050314465408799E-2</v>
      </c>
      <c r="H308" s="17">
        <f t="shared" si="27"/>
        <v>2.6577063993773374E-4</v>
      </c>
    </row>
    <row r="309" spans="2:8" ht="15" x14ac:dyDescent="0.2">
      <c r="B309" s="5" t="s">
        <v>96</v>
      </c>
      <c r="C309" s="9">
        <v>6</v>
      </c>
      <c r="D309" s="9">
        <v>1</v>
      </c>
      <c r="E309" s="15">
        <f t="shared" si="24"/>
        <v>1.1390170283045732E-4</v>
      </c>
      <c r="F309" s="15">
        <f t="shared" si="25"/>
        <v>1.7685029622424618E-5</v>
      </c>
      <c r="G309" s="14">
        <f t="shared" si="26"/>
        <v>-0.83333333333333337</v>
      </c>
      <c r="H309" s="17">
        <f t="shared" si="27"/>
        <v>-9.4918085692047765E-5</v>
      </c>
    </row>
    <row r="310" spans="2:8" ht="15" x14ac:dyDescent="0.2">
      <c r="B310" s="5" t="s">
        <v>106</v>
      </c>
      <c r="C310" s="9">
        <v>418</v>
      </c>
      <c r="D310" s="9">
        <v>664</v>
      </c>
      <c r="E310" s="15">
        <f t="shared" si="24"/>
        <v>7.9351519638551932E-3</v>
      </c>
      <c r="F310" s="15">
        <f t="shared" si="25"/>
        <v>1.1742859669289946E-2</v>
      </c>
      <c r="G310" s="14">
        <f t="shared" si="26"/>
        <v>0.58851674641148322</v>
      </c>
      <c r="H310" s="17">
        <f t="shared" si="27"/>
        <v>4.6699698160487498E-3</v>
      </c>
    </row>
    <row r="311" spans="2:8" ht="15" x14ac:dyDescent="0.2">
      <c r="B311" s="5" t="s">
        <v>102</v>
      </c>
      <c r="C311" s="9">
        <v>78</v>
      </c>
      <c r="D311" s="9">
        <v>204</v>
      </c>
      <c r="E311" s="15">
        <f t="shared" si="24"/>
        <v>1.4807221367959451E-3</v>
      </c>
      <c r="F311" s="15">
        <f t="shared" si="25"/>
        <v>3.6077460429746219E-3</v>
      </c>
      <c r="G311" s="14">
        <f t="shared" si="26"/>
        <v>1.6153846153846154</v>
      </c>
      <c r="H311" s="17">
        <f t="shared" si="27"/>
        <v>2.3919357594396036E-3</v>
      </c>
    </row>
    <row r="312" spans="2:8" ht="15" x14ac:dyDescent="0.2">
      <c r="B312" s="5" t="s">
        <v>97</v>
      </c>
      <c r="C312" s="9">
        <v>13</v>
      </c>
      <c r="D312" s="9">
        <v>6</v>
      </c>
      <c r="E312" s="15">
        <f t="shared" si="24"/>
        <v>2.4678702279932416E-4</v>
      </c>
      <c r="F312" s="15">
        <f t="shared" si="25"/>
        <v>1.061101777345477E-4</v>
      </c>
      <c r="G312" s="14">
        <f t="shared" si="26"/>
        <v>-0.53846153846153844</v>
      </c>
      <c r="H312" s="17">
        <f t="shared" si="27"/>
        <v>-1.3288531996886684E-4</v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1.7685029622424618E-5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3774</v>
      </c>
      <c r="D314" s="9">
        <v>2557</v>
      </c>
      <c r="E314" s="15">
        <f t="shared" si="24"/>
        <v>7.1644171080357658E-2</v>
      </c>
      <c r="F314" s="15">
        <f t="shared" si="25"/>
        <v>4.5220620744539745E-2</v>
      </c>
      <c r="G314" s="14">
        <f t="shared" si="26"/>
        <v>-0.32246952835188131</v>
      </c>
      <c r="H314" s="17">
        <f t="shared" si="27"/>
        <v>-2.3103062057444428E-2</v>
      </c>
    </row>
    <row r="315" spans="2:8" ht="15" x14ac:dyDescent="0.2">
      <c r="B315" s="5" t="s">
        <v>354</v>
      </c>
      <c r="C315" s="9">
        <v>419</v>
      </c>
      <c r="D315" s="9">
        <v>654</v>
      </c>
      <c r="E315" s="15">
        <f t="shared" si="24"/>
        <v>7.9541355809936033E-3</v>
      </c>
      <c r="F315" s="15">
        <f t="shared" si="25"/>
        <v>1.15660093730657E-2</v>
      </c>
      <c r="G315" s="14">
        <f t="shared" si="26"/>
        <v>0.56085918854415273</v>
      </c>
      <c r="H315" s="17">
        <f t="shared" si="27"/>
        <v>4.4611500275262448E-3</v>
      </c>
    </row>
    <row r="316" spans="2:8" ht="15" x14ac:dyDescent="0.2">
      <c r="B316" s="5" t="s">
        <v>101</v>
      </c>
      <c r="C316" s="9">
        <v>0</v>
      </c>
      <c r="D316" s="9">
        <v>2</v>
      </c>
      <c r="E316" s="15" t="str">
        <f t="shared" si="24"/>
        <v/>
      </c>
      <c r="F316" s="15">
        <f t="shared" si="25"/>
        <v>3.5370059244849236E-5</v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254</v>
      </c>
      <c r="D317" s="9">
        <v>357</v>
      </c>
      <c r="E317" s="15">
        <f t="shared" si="24"/>
        <v>4.8218387531560264E-3</v>
      </c>
      <c r="F317" s="15">
        <f t="shared" si="25"/>
        <v>6.3135555752055882E-3</v>
      </c>
      <c r="G317" s="14">
        <f t="shared" si="26"/>
        <v>0.40551181102362205</v>
      </c>
      <c r="H317" s="17">
        <f t="shared" si="27"/>
        <v>1.9553125652561842E-3</v>
      </c>
    </row>
    <row r="318" spans="2:8" ht="15" x14ac:dyDescent="0.2">
      <c r="B318" s="5" t="s">
        <v>355</v>
      </c>
      <c r="C318" s="9">
        <v>2652</v>
      </c>
      <c r="D318" s="9">
        <v>3641</v>
      </c>
      <c r="E318" s="15">
        <f t="shared" si="24"/>
        <v>5.0344552651062136E-2</v>
      </c>
      <c r="F318" s="15">
        <f t="shared" si="25"/>
        <v>6.4391192855248039E-2</v>
      </c>
      <c r="G318" s="14">
        <f t="shared" si="26"/>
        <v>0.37292609351432882</v>
      </c>
      <c r="H318" s="17">
        <f t="shared" si="27"/>
        <v>1.8774797349887049E-2</v>
      </c>
    </row>
    <row r="319" spans="2:8" ht="15" x14ac:dyDescent="0.2">
      <c r="B319" s="5" t="s">
        <v>115</v>
      </c>
      <c r="C319" s="9">
        <v>337</v>
      </c>
      <c r="D319" s="9">
        <v>68</v>
      </c>
      <c r="E319" s="15">
        <f t="shared" si="24"/>
        <v>6.3974789756440194E-3</v>
      </c>
      <c r="F319" s="15">
        <f t="shared" si="25"/>
        <v>1.202582014324874E-3</v>
      </c>
      <c r="G319" s="14">
        <f t="shared" si="26"/>
        <v>-0.79821958456973297</v>
      </c>
      <c r="H319" s="17">
        <f t="shared" si="27"/>
        <v>-5.1065930102321697E-3</v>
      </c>
    </row>
    <row r="320" spans="2:8" ht="15" x14ac:dyDescent="0.2">
      <c r="B320" s="5" t="s">
        <v>114</v>
      </c>
      <c r="C320" s="9">
        <v>3</v>
      </c>
      <c r="D320" s="9">
        <v>4</v>
      </c>
      <c r="E320" s="15">
        <f t="shared" si="24"/>
        <v>5.6950851415228659E-5</v>
      </c>
      <c r="F320" s="15">
        <f t="shared" si="25"/>
        <v>7.0740118489698471E-5</v>
      </c>
      <c r="G320" s="14">
        <f t="shared" si="26"/>
        <v>0.33333333333333331</v>
      </c>
      <c r="H320" s="17">
        <f t="shared" si="27"/>
        <v>1.8983617138409553E-5</v>
      </c>
    </row>
    <row r="321" spans="2:8" ht="15" x14ac:dyDescent="0.2">
      <c r="B321" s="5" t="s">
        <v>98</v>
      </c>
      <c r="C321" s="9">
        <v>5</v>
      </c>
      <c r="D321" s="9">
        <v>3</v>
      </c>
      <c r="E321" s="15">
        <f t="shared" si="24"/>
        <v>9.4918085692047765E-5</v>
      </c>
      <c r="F321" s="15">
        <f t="shared" si="25"/>
        <v>5.305508886727385E-5</v>
      </c>
      <c r="G321" s="14">
        <f t="shared" si="26"/>
        <v>-0.4</v>
      </c>
      <c r="H321" s="17">
        <f t="shared" si="27"/>
        <v>-3.7967234276819106E-5</v>
      </c>
    </row>
    <row r="322" spans="2:8" ht="15" x14ac:dyDescent="0.2">
      <c r="B322" s="5" t="s">
        <v>356</v>
      </c>
      <c r="C322" s="9">
        <v>42</v>
      </c>
      <c r="D322" s="9">
        <v>2</v>
      </c>
      <c r="E322" s="15">
        <f t="shared" si="24"/>
        <v>7.9731191981320117E-4</v>
      </c>
      <c r="F322" s="15">
        <f t="shared" si="25"/>
        <v>3.5370059244849236E-5</v>
      </c>
      <c r="G322" s="14">
        <f t="shared" si="26"/>
        <v>-0.95238095238095233</v>
      </c>
      <c r="H322" s="17">
        <f t="shared" si="27"/>
        <v>-7.5934468553638201E-4</v>
      </c>
    </row>
    <row r="323" spans="2:8" ht="15" x14ac:dyDescent="0.2">
      <c r="B323" s="5" t="s">
        <v>476</v>
      </c>
      <c r="C323" s="9">
        <v>8</v>
      </c>
      <c r="D323" s="9">
        <v>10</v>
      </c>
      <c r="E323" s="15">
        <f t="shared" si="24"/>
        <v>1.5186893710727642E-4</v>
      </c>
      <c r="F323" s="15">
        <f t="shared" si="25"/>
        <v>1.7685029622424618E-4</v>
      </c>
      <c r="G323" s="14">
        <f t="shared" si="26"/>
        <v>0.25</v>
      </c>
      <c r="H323" s="17">
        <f t="shared" si="27"/>
        <v>3.7967234276819106E-5</v>
      </c>
    </row>
    <row r="324" spans="2:8" ht="15" x14ac:dyDescent="0.2">
      <c r="B324" s="5" t="s">
        <v>477</v>
      </c>
      <c r="C324" s="9">
        <v>6</v>
      </c>
      <c r="D324" s="9">
        <v>12</v>
      </c>
      <c r="E324" s="15">
        <f t="shared" si="24"/>
        <v>1.1390170283045732E-4</v>
      </c>
      <c r="F324" s="15">
        <f t="shared" si="25"/>
        <v>2.122203554690954E-4</v>
      </c>
      <c r="G324" s="14">
        <f t="shared" si="26"/>
        <v>1</v>
      </c>
      <c r="H324" s="17">
        <f t="shared" si="27"/>
        <v>1.1390170283045732E-4</v>
      </c>
    </row>
    <row r="325" spans="2:8" ht="15" x14ac:dyDescent="0.2">
      <c r="B325" s="5" t="s">
        <v>478</v>
      </c>
      <c r="C325" s="9">
        <v>65</v>
      </c>
      <c r="D325" s="9">
        <v>35</v>
      </c>
      <c r="E325" s="15">
        <f t="shared" si="24"/>
        <v>1.233935113996621E-3</v>
      </c>
      <c r="F325" s="15">
        <f t="shared" si="25"/>
        <v>6.1897603678486165E-4</v>
      </c>
      <c r="G325" s="14">
        <f t="shared" si="26"/>
        <v>-0.46153846153846156</v>
      </c>
      <c r="H325" s="17">
        <f t="shared" si="27"/>
        <v>-5.6950851415228665E-4</v>
      </c>
    </row>
    <row r="326" spans="2:8" ht="15" x14ac:dyDescent="0.2">
      <c r="B326" s="5" t="s">
        <v>357</v>
      </c>
      <c r="C326" s="9">
        <v>505</v>
      </c>
      <c r="D326" s="9">
        <v>1349</v>
      </c>
      <c r="E326" s="15">
        <f t="shared" si="24"/>
        <v>9.5867266548968245E-3</v>
      </c>
      <c r="F326" s="15">
        <f t="shared" si="25"/>
        <v>2.3857104960650809E-2</v>
      </c>
      <c r="G326" s="14">
        <f t="shared" si="26"/>
        <v>1.6712871287128712</v>
      </c>
      <c r="H326" s="17">
        <f t="shared" si="27"/>
        <v>1.6022172864817663E-2</v>
      </c>
    </row>
    <row r="327" spans="2:8" ht="15" x14ac:dyDescent="0.2">
      <c r="B327" s="5" t="s">
        <v>358</v>
      </c>
      <c r="C327" s="9">
        <v>16</v>
      </c>
      <c r="D327" s="9">
        <v>20</v>
      </c>
      <c r="E327" s="15">
        <f t="shared" si="24"/>
        <v>3.0373787421455285E-4</v>
      </c>
      <c r="F327" s="15">
        <f t="shared" si="25"/>
        <v>3.5370059244849237E-4</v>
      </c>
      <c r="G327" s="14">
        <f t="shared" si="26"/>
        <v>0.25</v>
      </c>
      <c r="H327" s="17">
        <f t="shared" si="27"/>
        <v>7.5934468553638212E-5</v>
      </c>
    </row>
    <row r="328" spans="2:8" ht="15" x14ac:dyDescent="0.2">
      <c r="B328" s="5" t="s">
        <v>116</v>
      </c>
      <c r="C328" s="9">
        <v>111</v>
      </c>
      <c r="D328" s="9">
        <v>23</v>
      </c>
      <c r="E328" s="15">
        <f t="shared" si="24"/>
        <v>2.1071815023634604E-3</v>
      </c>
      <c r="F328" s="15">
        <f t="shared" si="25"/>
        <v>4.0675568131576619E-4</v>
      </c>
      <c r="G328" s="14">
        <f t="shared" si="26"/>
        <v>-0.7927927927927928</v>
      </c>
      <c r="H328" s="17">
        <f t="shared" si="27"/>
        <v>-1.6705583081800407E-3</v>
      </c>
    </row>
    <row r="329" spans="2:8" ht="15" x14ac:dyDescent="0.2">
      <c r="B329" s="5" t="s">
        <v>359</v>
      </c>
      <c r="C329" s="9">
        <v>8</v>
      </c>
      <c r="D329" s="9">
        <v>95</v>
      </c>
      <c r="E329" s="15">
        <f t="shared" si="24"/>
        <v>1.5186893710727642E-4</v>
      </c>
      <c r="F329" s="15">
        <f t="shared" si="25"/>
        <v>1.6800778141303388E-3</v>
      </c>
      <c r="G329" s="14">
        <f t="shared" si="26"/>
        <v>10.875</v>
      </c>
      <c r="H329" s="17">
        <f t="shared" si="27"/>
        <v>1.6515746910416311E-3</v>
      </c>
    </row>
    <row r="330" spans="2:8" ht="15" x14ac:dyDescent="0.2">
      <c r="B330" s="5" t="s">
        <v>360</v>
      </c>
      <c r="C330" s="9">
        <v>163</v>
      </c>
      <c r="D330" s="9">
        <v>207</v>
      </c>
      <c r="E330" s="15">
        <f t="shared" si="24"/>
        <v>3.0943295935607572E-3</v>
      </c>
      <c r="F330" s="15">
        <f t="shared" si="25"/>
        <v>3.6608011318418959E-3</v>
      </c>
      <c r="G330" s="14">
        <f t="shared" si="26"/>
        <v>0.26993865030674846</v>
      </c>
      <c r="H330" s="17">
        <f t="shared" si="27"/>
        <v>8.3527915409002034E-4</v>
      </c>
    </row>
    <row r="331" spans="2:8" ht="15" x14ac:dyDescent="0.2">
      <c r="B331" s="5" t="s">
        <v>117</v>
      </c>
      <c r="C331" s="9">
        <v>6</v>
      </c>
      <c r="D331" s="9">
        <v>8</v>
      </c>
      <c r="E331" s="15">
        <f t="shared" si="24"/>
        <v>1.1390170283045732E-4</v>
      </c>
      <c r="F331" s="15">
        <f t="shared" si="25"/>
        <v>1.4148023697939694E-4</v>
      </c>
      <c r="G331" s="14">
        <f t="shared" si="26"/>
        <v>0.33333333333333331</v>
      </c>
      <c r="H331" s="17">
        <f t="shared" si="27"/>
        <v>3.7967234276819106E-5</v>
      </c>
    </row>
    <row r="332" spans="2:8" ht="15" x14ac:dyDescent="0.2">
      <c r="B332" s="5" t="s">
        <v>361</v>
      </c>
      <c r="C332" s="9">
        <v>8702</v>
      </c>
      <c r="D332" s="9">
        <v>8231</v>
      </c>
      <c r="E332" s="15">
        <f t="shared" si="24"/>
        <v>0.16519543633843992</v>
      </c>
      <c r="F332" s="15">
        <f t="shared" si="25"/>
        <v>0.14556547882217702</v>
      </c>
      <c r="G332" s="14">
        <f t="shared" si="26"/>
        <v>-5.4125488393472768E-2</v>
      </c>
      <c r="H332" s="17">
        <f t="shared" si="27"/>
        <v>-8.9412836721908997E-3</v>
      </c>
    </row>
    <row r="333" spans="2:8" ht="15" x14ac:dyDescent="0.2">
      <c r="B333" s="5" t="s">
        <v>130</v>
      </c>
      <c r="C333" s="9">
        <v>1899</v>
      </c>
      <c r="D333" s="9">
        <v>2637</v>
      </c>
      <c r="E333" s="15">
        <f t="shared" si="24"/>
        <v>3.6049888945839742E-2</v>
      </c>
      <c r="F333" s="15">
        <f t="shared" si="25"/>
        <v>4.6635423114333718E-2</v>
      </c>
      <c r="G333" s="14">
        <f t="shared" si="26"/>
        <v>0.38862559241706163</v>
      </c>
      <c r="H333" s="17">
        <f t="shared" si="27"/>
        <v>1.400990944814625E-2</v>
      </c>
    </row>
    <row r="334" spans="2:8" ht="15" x14ac:dyDescent="0.2">
      <c r="B334" s="5" t="s">
        <v>119</v>
      </c>
      <c r="C334" s="9">
        <v>7277</v>
      </c>
      <c r="D334" s="9">
        <v>8553</v>
      </c>
      <c r="E334" s="15">
        <f t="shared" si="24"/>
        <v>0.13814378191620633</v>
      </c>
      <c r="F334" s="15">
        <f t="shared" si="25"/>
        <v>0.15126005836059775</v>
      </c>
      <c r="G334" s="14">
        <f t="shared" si="26"/>
        <v>0.17534698364710732</v>
      </c>
      <c r="H334" s="17">
        <f t="shared" si="27"/>
        <v>2.4223095468610591E-2</v>
      </c>
    </row>
    <row r="335" spans="2:8" ht="15" x14ac:dyDescent="0.2">
      <c r="B335" s="5" t="s">
        <v>128</v>
      </c>
      <c r="C335" s="9">
        <v>1109</v>
      </c>
      <c r="D335" s="9">
        <v>1066</v>
      </c>
      <c r="E335" s="15">
        <f t="shared" si="24"/>
        <v>2.1052831406496195E-2</v>
      </c>
      <c r="F335" s="15">
        <f t="shared" si="25"/>
        <v>1.8852241577504644E-2</v>
      </c>
      <c r="G335" s="14">
        <f t="shared" si="26"/>
        <v>-3.87736699729486E-2</v>
      </c>
      <c r="H335" s="17">
        <f t="shared" si="27"/>
        <v>-8.1629553695161076E-4</v>
      </c>
    </row>
    <row r="336" spans="2:8" ht="15" x14ac:dyDescent="0.2">
      <c r="B336" s="5" t="s">
        <v>132</v>
      </c>
      <c r="C336" s="9">
        <v>0</v>
      </c>
      <c r="D336" s="9">
        <v>35</v>
      </c>
      <c r="E336" s="15" t="str">
        <f t="shared" si="24"/>
        <v/>
      </c>
      <c r="F336" s="15">
        <f t="shared" si="25"/>
        <v>6.1897603678486165E-4</v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14</v>
      </c>
      <c r="D337" s="9">
        <v>17</v>
      </c>
      <c r="E337" s="15">
        <f t="shared" si="24"/>
        <v>2.6577063993773374E-4</v>
      </c>
      <c r="F337" s="15">
        <f t="shared" si="25"/>
        <v>3.0064550358121849E-4</v>
      </c>
      <c r="G337" s="14">
        <f t="shared" si="26"/>
        <v>0.21428571428571427</v>
      </c>
      <c r="H337" s="17">
        <f t="shared" si="27"/>
        <v>5.6950851415228659E-5</v>
      </c>
    </row>
    <row r="338" spans="2:8" ht="30" x14ac:dyDescent="0.2">
      <c r="B338" s="5" t="s">
        <v>362</v>
      </c>
      <c r="C338" s="9">
        <v>16</v>
      </c>
      <c r="D338" s="9">
        <v>6</v>
      </c>
      <c r="E338" s="15">
        <f t="shared" si="24"/>
        <v>3.0373787421455285E-4</v>
      </c>
      <c r="F338" s="15">
        <f t="shared" si="25"/>
        <v>1.061101777345477E-4</v>
      </c>
      <c r="G338" s="14">
        <f t="shared" si="26"/>
        <v>-0.625</v>
      </c>
      <c r="H338" s="17">
        <f t="shared" si="27"/>
        <v>-1.8983617138409553E-4</v>
      </c>
    </row>
    <row r="339" spans="2:8" ht="15" x14ac:dyDescent="0.2">
      <c r="B339" s="5" t="s">
        <v>363</v>
      </c>
      <c r="C339" s="9">
        <v>82</v>
      </c>
      <c r="D339" s="9">
        <v>73</v>
      </c>
      <c r="E339" s="15">
        <f t="shared" si="24"/>
        <v>1.5566566053495834E-3</v>
      </c>
      <c r="F339" s="15">
        <f t="shared" si="25"/>
        <v>1.2910071624369971E-3</v>
      </c>
      <c r="G339" s="14">
        <f t="shared" si="26"/>
        <v>-0.10975609756097561</v>
      </c>
      <c r="H339" s="17">
        <f t="shared" si="27"/>
        <v>-1.7085255424568598E-4</v>
      </c>
    </row>
    <row r="340" spans="2:8" ht="15" x14ac:dyDescent="0.2">
      <c r="B340" s="5" t="s">
        <v>364</v>
      </c>
      <c r="C340" s="9">
        <v>16</v>
      </c>
      <c r="D340" s="9">
        <v>35</v>
      </c>
      <c r="E340" s="15">
        <f t="shared" si="24"/>
        <v>3.0373787421455285E-4</v>
      </c>
      <c r="F340" s="15">
        <f t="shared" si="25"/>
        <v>6.1897603678486165E-4</v>
      </c>
      <c r="G340" s="14">
        <f t="shared" si="26"/>
        <v>1.1875</v>
      </c>
      <c r="H340" s="17">
        <f t="shared" si="27"/>
        <v>3.6068872562978148E-4</v>
      </c>
    </row>
    <row r="341" spans="2:8" ht="15" x14ac:dyDescent="0.2">
      <c r="B341" s="5" t="s">
        <v>118</v>
      </c>
      <c r="C341" s="9">
        <v>473</v>
      </c>
      <c r="D341" s="9">
        <v>33</v>
      </c>
      <c r="E341" s="15">
        <f t="shared" si="24"/>
        <v>8.979250906467718E-3</v>
      </c>
      <c r="F341" s="15">
        <f t="shared" si="25"/>
        <v>5.8360597754001243E-4</v>
      </c>
      <c r="G341" s="14">
        <f t="shared" si="26"/>
        <v>-0.93023255813953487</v>
      </c>
      <c r="H341" s="17">
        <f t="shared" si="27"/>
        <v>-8.3527915409002031E-3</v>
      </c>
    </row>
    <row r="342" spans="2:8" ht="15" x14ac:dyDescent="0.2">
      <c r="B342" s="5" t="s">
        <v>365</v>
      </c>
      <c r="C342" s="9">
        <v>2</v>
      </c>
      <c r="D342" s="9">
        <v>8</v>
      </c>
      <c r="E342" s="15">
        <f t="shared" si="24"/>
        <v>3.7967234276819106E-5</v>
      </c>
      <c r="F342" s="15">
        <f t="shared" si="25"/>
        <v>1.4148023697939694E-4</v>
      </c>
      <c r="G342" s="14">
        <f t="shared" si="26"/>
        <v>3</v>
      </c>
      <c r="H342" s="17">
        <f t="shared" si="27"/>
        <v>1.1390170283045732E-4</v>
      </c>
    </row>
    <row r="343" spans="2:8" ht="30" x14ac:dyDescent="0.2">
      <c r="B343" s="5" t="s">
        <v>129</v>
      </c>
      <c r="C343" s="9">
        <v>220</v>
      </c>
      <c r="D343" s="9">
        <v>310</v>
      </c>
      <c r="E343" s="15">
        <f t="shared" si="24"/>
        <v>4.1763957704501016E-3</v>
      </c>
      <c r="F343" s="15">
        <f t="shared" si="25"/>
        <v>5.4823591829516313E-3</v>
      </c>
      <c r="G343" s="14">
        <f t="shared" si="26"/>
        <v>0.40909090909090912</v>
      </c>
      <c r="H343" s="17">
        <f t="shared" si="27"/>
        <v>1.7085255424568598E-3</v>
      </c>
    </row>
    <row r="344" spans="2:8" ht="15" x14ac:dyDescent="0.2">
      <c r="B344" s="5" t="s">
        <v>131</v>
      </c>
      <c r="C344" s="9">
        <v>151</v>
      </c>
      <c r="D344" s="9">
        <v>313</v>
      </c>
      <c r="E344" s="15">
        <f t="shared" si="24"/>
        <v>2.8665261878998423E-3</v>
      </c>
      <c r="F344" s="15">
        <f t="shared" si="25"/>
        <v>5.5354142718189057E-3</v>
      </c>
      <c r="G344" s="14">
        <f t="shared" si="26"/>
        <v>1.0728476821192052</v>
      </c>
      <c r="H344" s="17">
        <f t="shared" si="27"/>
        <v>3.0753459764223472E-3</v>
      </c>
    </row>
    <row r="345" spans="2:8" ht="15" x14ac:dyDescent="0.2">
      <c r="B345" s="5" t="s">
        <v>366</v>
      </c>
      <c r="C345" s="9">
        <v>869</v>
      </c>
      <c r="D345" s="9">
        <v>1171</v>
      </c>
      <c r="E345" s="15">
        <f t="shared" si="24"/>
        <v>1.64967632932779E-2</v>
      </c>
      <c r="F345" s="15">
        <f t="shared" si="25"/>
        <v>2.0709169687859227E-2</v>
      </c>
      <c r="G345" s="14">
        <f t="shared" si="26"/>
        <v>0.34752589182968929</v>
      </c>
      <c r="H345" s="17">
        <f t="shared" si="27"/>
        <v>5.7330523757996845E-3</v>
      </c>
    </row>
    <row r="346" spans="2:8" ht="15" x14ac:dyDescent="0.2">
      <c r="B346" s="5" t="s">
        <v>122</v>
      </c>
      <c r="C346" s="9">
        <v>49</v>
      </c>
      <c r="D346" s="9">
        <v>21</v>
      </c>
      <c r="E346" s="15">
        <f t="shared" si="24"/>
        <v>9.3019723978206813E-4</v>
      </c>
      <c r="F346" s="15">
        <f t="shared" si="25"/>
        <v>3.7138562207091698E-4</v>
      </c>
      <c r="G346" s="14">
        <f t="shared" si="26"/>
        <v>-0.5714285714285714</v>
      </c>
      <c r="H346" s="17">
        <f t="shared" si="27"/>
        <v>-5.3154127987546749E-4</v>
      </c>
    </row>
    <row r="347" spans="2:8" ht="15" x14ac:dyDescent="0.2">
      <c r="B347" s="5" t="s">
        <v>121</v>
      </c>
      <c r="C347" s="9">
        <v>227</v>
      </c>
      <c r="D347" s="9">
        <v>335</v>
      </c>
      <c r="E347" s="15">
        <f t="shared" si="24"/>
        <v>4.3092810904189682E-3</v>
      </c>
      <c r="F347" s="15">
        <f t="shared" si="25"/>
        <v>5.9244849235122465E-3</v>
      </c>
      <c r="G347" s="14">
        <f t="shared" si="26"/>
        <v>0.47577092511013214</v>
      </c>
      <c r="H347" s="17">
        <f t="shared" si="27"/>
        <v>2.0502306509482316E-3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130</v>
      </c>
      <c r="D350" s="9">
        <v>0</v>
      </c>
      <c r="E350" s="15">
        <f t="shared" si="24"/>
        <v>2.467870227993242E-3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5" x14ac:dyDescent="0.2">
      <c r="B351" s="5" t="s">
        <v>120</v>
      </c>
      <c r="C351" s="9">
        <v>2</v>
      </c>
      <c r="D351" s="9">
        <v>10</v>
      </c>
      <c r="E351" s="15">
        <f t="shared" si="24"/>
        <v>3.7967234276819106E-5</v>
      </c>
      <c r="F351" s="15">
        <f t="shared" si="25"/>
        <v>1.7685029622424618E-4</v>
      </c>
      <c r="G351" s="14">
        <f t="shared" si="26"/>
        <v>4</v>
      </c>
      <c r="H351" s="17">
        <f t="shared" si="27"/>
        <v>1.5186893710727642E-4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1019</v>
      </c>
      <c r="D354" s="9">
        <v>1501</v>
      </c>
      <c r="E354" s="15">
        <f t="shared" si="24"/>
        <v>1.9344305864039336E-2</v>
      </c>
      <c r="F354" s="15">
        <f t="shared" si="25"/>
        <v>2.6545229463259351E-2</v>
      </c>
      <c r="G354" s="14">
        <f t="shared" si="26"/>
        <v>0.4730127576054956</v>
      </c>
      <c r="H354" s="17">
        <f t="shared" si="27"/>
        <v>9.1501034607134064E-3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3</v>
      </c>
      <c r="D356" s="9">
        <v>5</v>
      </c>
      <c r="E356" s="15">
        <f t="shared" si="24"/>
        <v>5.6950851415228659E-5</v>
      </c>
      <c r="F356" s="15">
        <f t="shared" si="25"/>
        <v>8.8425148112123092E-5</v>
      </c>
      <c r="G356" s="14">
        <f t="shared" si="26"/>
        <v>0.66666666666666663</v>
      </c>
      <c r="H356" s="17">
        <f t="shared" si="27"/>
        <v>3.7967234276819106E-5</v>
      </c>
    </row>
    <row r="357" spans="2:8" ht="15" x14ac:dyDescent="0.2">
      <c r="B357" s="5" t="s">
        <v>372</v>
      </c>
      <c r="C357" s="9">
        <v>156</v>
      </c>
      <c r="D357" s="9">
        <v>198</v>
      </c>
      <c r="E357" s="15">
        <f t="shared" si="24"/>
        <v>2.9614442735918902E-3</v>
      </c>
      <c r="F357" s="15">
        <f t="shared" si="25"/>
        <v>3.5016358652400744E-3</v>
      </c>
      <c r="G357" s="14">
        <f t="shared" si="26"/>
        <v>0.26923076923076922</v>
      </c>
      <c r="H357" s="17">
        <f t="shared" si="27"/>
        <v>7.9731191981320117E-4</v>
      </c>
    </row>
    <row r="358" spans="2:8" ht="15" x14ac:dyDescent="0.2">
      <c r="B358" s="5" t="s">
        <v>127</v>
      </c>
      <c r="C358" s="9">
        <v>232</v>
      </c>
      <c r="D358" s="9">
        <v>148</v>
      </c>
      <c r="E358" s="15">
        <f t="shared" si="24"/>
        <v>4.4041991761110165E-3</v>
      </c>
      <c r="F358" s="15">
        <f t="shared" si="25"/>
        <v>2.6173843841188434E-3</v>
      </c>
      <c r="G358" s="14">
        <f t="shared" si="26"/>
        <v>-0.36206896551724138</v>
      </c>
      <c r="H358" s="17">
        <f t="shared" si="27"/>
        <v>-1.5946238396264026E-3</v>
      </c>
    </row>
    <row r="359" spans="2:8" ht="15" x14ac:dyDescent="0.2">
      <c r="B359" s="5" t="s">
        <v>123</v>
      </c>
      <c r="C359" s="9">
        <v>40</v>
      </c>
      <c r="D359" s="9">
        <v>58</v>
      </c>
      <c r="E359" s="15">
        <f t="shared" si="24"/>
        <v>7.5934468553638212E-4</v>
      </c>
      <c r="F359" s="15">
        <f t="shared" si="25"/>
        <v>1.0257317181006278E-3</v>
      </c>
      <c r="G359" s="14">
        <f t="shared" si="26"/>
        <v>0.45</v>
      </c>
      <c r="H359" s="17">
        <f t="shared" si="27"/>
        <v>3.4170510849137196E-4</v>
      </c>
    </row>
    <row r="360" spans="2:8" ht="15" x14ac:dyDescent="0.2">
      <c r="B360" s="5" t="s">
        <v>373</v>
      </c>
      <c r="C360" s="9">
        <v>2</v>
      </c>
      <c r="D360" s="9">
        <v>1</v>
      </c>
      <c r="E360" s="15">
        <f t="shared" ref="E360:E423" si="28">+IF(C360=0,"",C360/C$294)</f>
        <v>3.7967234276819106E-5</v>
      </c>
      <c r="F360" s="15">
        <f t="shared" ref="F360:F423" si="29">+IF(D360=0,"",D360/D$294)</f>
        <v>1.7685029622424618E-5</v>
      </c>
      <c r="G360" s="14">
        <f t="shared" ref="G360:G423" si="30">+IF(OR(AND(D360=0),(C360=0)),"0",((D360-C360)/C360))</f>
        <v>-0.5</v>
      </c>
      <c r="H360" s="17">
        <f t="shared" ref="H360:H423" si="31">+IF(OR(AND(E360=""),(G360="")),"",E360*G360)</f>
        <v>-1.8983617138409553E-5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2</v>
      </c>
      <c r="D362" s="9">
        <v>13</v>
      </c>
      <c r="E362" s="15">
        <f t="shared" si="28"/>
        <v>3.7967234276819106E-5</v>
      </c>
      <c r="F362" s="15">
        <f t="shared" si="29"/>
        <v>2.2990538509152003E-4</v>
      </c>
      <c r="G362" s="14">
        <f t="shared" si="30"/>
        <v>5.5</v>
      </c>
      <c r="H362" s="17">
        <f t="shared" si="31"/>
        <v>2.0881978852250508E-4</v>
      </c>
    </row>
    <row r="363" spans="2:8" ht="30" x14ac:dyDescent="0.2">
      <c r="B363" s="5" t="s">
        <v>376</v>
      </c>
      <c r="C363" s="9">
        <v>57</v>
      </c>
      <c r="D363" s="9">
        <v>114</v>
      </c>
      <c r="E363" s="15">
        <f t="shared" si="28"/>
        <v>1.0820661768893446E-3</v>
      </c>
      <c r="F363" s="15">
        <f t="shared" si="29"/>
        <v>2.0160933769564062E-3</v>
      </c>
      <c r="G363" s="14">
        <f t="shared" si="30"/>
        <v>1</v>
      </c>
      <c r="H363" s="17">
        <f t="shared" si="31"/>
        <v>1.0820661768893446E-3</v>
      </c>
    </row>
    <row r="364" spans="2:8" ht="15" x14ac:dyDescent="0.2">
      <c r="B364" s="5" t="s">
        <v>377</v>
      </c>
      <c r="C364" s="9">
        <v>1</v>
      </c>
      <c r="D364" s="9">
        <v>2</v>
      </c>
      <c r="E364" s="15">
        <f t="shared" si="28"/>
        <v>1.8983617138409553E-5</v>
      </c>
      <c r="F364" s="15">
        <f t="shared" si="29"/>
        <v>3.5370059244849236E-5</v>
      </c>
      <c r="G364" s="14">
        <f t="shared" si="30"/>
        <v>1</v>
      </c>
      <c r="H364" s="17">
        <f t="shared" si="31"/>
        <v>1.8983617138409553E-5</v>
      </c>
    </row>
    <row r="365" spans="2:8" ht="30" x14ac:dyDescent="0.2">
      <c r="B365" s="5" t="s">
        <v>378</v>
      </c>
      <c r="C365" s="9">
        <v>1</v>
      </c>
      <c r="D365" s="9">
        <v>8</v>
      </c>
      <c r="E365" s="15">
        <f t="shared" si="28"/>
        <v>1.8983617138409553E-5</v>
      </c>
      <c r="F365" s="15">
        <f t="shared" si="29"/>
        <v>1.4148023697939694E-4</v>
      </c>
      <c r="G365" s="14">
        <f t="shared" si="30"/>
        <v>7</v>
      </c>
      <c r="H365" s="17">
        <f t="shared" si="31"/>
        <v>1.3288531996886687E-4</v>
      </c>
    </row>
    <row r="366" spans="2:8" ht="30" x14ac:dyDescent="0.2">
      <c r="B366" s="5" t="s">
        <v>479</v>
      </c>
      <c r="C366" s="9">
        <v>5</v>
      </c>
      <c r="D366" s="9">
        <v>0</v>
      </c>
      <c r="E366" s="15">
        <f t="shared" si="28"/>
        <v>9.4918085692047765E-5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19</v>
      </c>
      <c r="D367" s="9">
        <v>11</v>
      </c>
      <c r="E367" s="15">
        <f t="shared" si="28"/>
        <v>3.6068872562978148E-4</v>
      </c>
      <c r="F367" s="15">
        <f t="shared" si="29"/>
        <v>1.9453532584667079E-4</v>
      </c>
      <c r="G367" s="14">
        <f t="shared" si="30"/>
        <v>-0.42105263157894735</v>
      </c>
      <c r="H367" s="17">
        <f t="shared" si="31"/>
        <v>-1.518689371072764E-4</v>
      </c>
    </row>
    <row r="368" spans="2:8" ht="15" x14ac:dyDescent="0.2">
      <c r="B368" s="5" t="s">
        <v>380</v>
      </c>
      <c r="C368" s="9">
        <v>81</v>
      </c>
      <c r="D368" s="9">
        <v>38</v>
      </c>
      <c r="E368" s="15">
        <f t="shared" si="28"/>
        <v>1.5376729882111738E-3</v>
      </c>
      <c r="F368" s="15">
        <f t="shared" si="29"/>
        <v>6.7203112565213542E-4</v>
      </c>
      <c r="G368" s="14">
        <f t="shared" si="30"/>
        <v>-0.53086419753086422</v>
      </c>
      <c r="H368" s="17">
        <f t="shared" si="31"/>
        <v>-8.1629553695161086E-4</v>
      </c>
    </row>
    <row r="369" spans="2:8" ht="15" x14ac:dyDescent="0.2">
      <c r="B369" s="5" t="s">
        <v>381</v>
      </c>
      <c r="C369" s="9">
        <v>922</v>
      </c>
      <c r="D369" s="9">
        <v>670</v>
      </c>
      <c r="E369" s="15">
        <f t="shared" si="28"/>
        <v>1.7502895001613606E-2</v>
      </c>
      <c r="F369" s="15">
        <f t="shared" si="29"/>
        <v>1.1848969847024493E-2</v>
      </c>
      <c r="G369" s="14">
        <f t="shared" si="30"/>
        <v>-0.27331887201735355</v>
      </c>
      <c r="H369" s="17">
        <f t="shared" si="31"/>
        <v>-4.7838715188792064E-3</v>
      </c>
    </row>
    <row r="370" spans="2:8" ht="15" x14ac:dyDescent="0.2">
      <c r="B370" s="5" t="s">
        <v>135</v>
      </c>
      <c r="C370" s="9">
        <v>139</v>
      </c>
      <c r="D370" s="9">
        <v>82</v>
      </c>
      <c r="E370" s="15">
        <f t="shared" si="28"/>
        <v>2.6387227822389277E-3</v>
      </c>
      <c r="F370" s="15">
        <f t="shared" si="29"/>
        <v>1.4501724290388186E-3</v>
      </c>
      <c r="G370" s="14">
        <f t="shared" si="30"/>
        <v>-0.41007194244604317</v>
      </c>
      <c r="H370" s="17">
        <f t="shared" si="31"/>
        <v>-1.0820661768893446E-3</v>
      </c>
    </row>
    <row r="371" spans="2:8" ht="15" x14ac:dyDescent="0.2">
      <c r="B371" s="5" t="s">
        <v>136</v>
      </c>
      <c r="C371" s="9">
        <v>4</v>
      </c>
      <c r="D371" s="9">
        <v>2</v>
      </c>
      <c r="E371" s="15">
        <f t="shared" si="28"/>
        <v>7.5934468553638212E-5</v>
      </c>
      <c r="F371" s="15">
        <f t="shared" si="29"/>
        <v>3.5370059244849236E-5</v>
      </c>
      <c r="G371" s="14">
        <f t="shared" si="30"/>
        <v>-0.5</v>
      </c>
      <c r="H371" s="17">
        <f t="shared" si="31"/>
        <v>-3.7967234276819106E-5</v>
      </c>
    </row>
    <row r="372" spans="2:8" ht="15" x14ac:dyDescent="0.2">
      <c r="B372" s="5" t="s">
        <v>137</v>
      </c>
      <c r="C372" s="9">
        <v>71</v>
      </c>
      <c r="D372" s="9">
        <v>284</v>
      </c>
      <c r="E372" s="15">
        <f t="shared" si="28"/>
        <v>1.3478368168270782E-3</v>
      </c>
      <c r="F372" s="15">
        <f t="shared" si="29"/>
        <v>5.0225484127685918E-3</v>
      </c>
      <c r="G372" s="14">
        <f t="shared" si="30"/>
        <v>3</v>
      </c>
      <c r="H372" s="17">
        <f t="shared" si="31"/>
        <v>4.0435104504812349E-3</v>
      </c>
    </row>
    <row r="373" spans="2:8" ht="30" x14ac:dyDescent="0.2">
      <c r="B373" s="5" t="s">
        <v>382</v>
      </c>
      <c r="C373" s="9">
        <v>0</v>
      </c>
      <c r="D373" s="9">
        <v>4</v>
      </c>
      <c r="E373" s="15" t="str">
        <f t="shared" si="28"/>
        <v/>
      </c>
      <c r="F373" s="15">
        <f t="shared" si="29"/>
        <v>7.0740118489698471E-5</v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3</v>
      </c>
      <c r="D374" s="9">
        <v>6</v>
      </c>
      <c r="E374" s="15">
        <f t="shared" si="28"/>
        <v>5.6950851415228659E-5</v>
      </c>
      <c r="F374" s="15">
        <f t="shared" si="29"/>
        <v>1.061101777345477E-4</v>
      </c>
      <c r="G374" s="14">
        <f t="shared" si="30"/>
        <v>1</v>
      </c>
      <c r="H374" s="17">
        <f t="shared" si="31"/>
        <v>5.6950851415228659E-5</v>
      </c>
    </row>
    <row r="375" spans="2:8" ht="15" x14ac:dyDescent="0.2">
      <c r="B375" s="5" t="s">
        <v>383</v>
      </c>
      <c r="C375" s="9">
        <v>6</v>
      </c>
      <c r="D375" s="9">
        <v>40</v>
      </c>
      <c r="E375" s="15">
        <f t="shared" si="28"/>
        <v>1.1390170283045732E-4</v>
      </c>
      <c r="F375" s="15">
        <f t="shared" si="29"/>
        <v>7.0740118489698474E-4</v>
      </c>
      <c r="G375" s="14">
        <f t="shared" si="30"/>
        <v>5.666666666666667</v>
      </c>
      <c r="H375" s="17">
        <f t="shared" si="31"/>
        <v>6.4544298270592486E-4</v>
      </c>
    </row>
    <row r="376" spans="2:8" ht="15" x14ac:dyDescent="0.2">
      <c r="B376" s="5" t="s">
        <v>141</v>
      </c>
      <c r="C376" s="9">
        <v>53</v>
      </c>
      <c r="D376" s="9">
        <v>4</v>
      </c>
      <c r="E376" s="15">
        <f t="shared" si="28"/>
        <v>1.0061317083357062E-3</v>
      </c>
      <c r="F376" s="15">
        <f t="shared" si="29"/>
        <v>7.0740118489698471E-5</v>
      </c>
      <c r="G376" s="14">
        <f t="shared" si="30"/>
        <v>-0.92452830188679247</v>
      </c>
      <c r="H376" s="17">
        <f t="shared" si="31"/>
        <v>-9.3019723978206802E-4</v>
      </c>
    </row>
    <row r="377" spans="2:8" ht="15" x14ac:dyDescent="0.2">
      <c r="B377" s="5" t="s">
        <v>150</v>
      </c>
      <c r="C377" s="9">
        <v>255</v>
      </c>
      <c r="D377" s="9">
        <v>228</v>
      </c>
      <c r="E377" s="15">
        <f t="shared" si="28"/>
        <v>4.8408223702944356E-3</v>
      </c>
      <c r="F377" s="15">
        <f t="shared" si="29"/>
        <v>4.0321867539128125E-3</v>
      </c>
      <c r="G377" s="14">
        <f t="shared" si="30"/>
        <v>-0.10588235294117647</v>
      </c>
      <c r="H377" s="17">
        <f t="shared" si="31"/>
        <v>-5.1255766273705791E-4</v>
      </c>
    </row>
    <row r="378" spans="2:8" ht="15" x14ac:dyDescent="0.2">
      <c r="B378" s="5" t="s">
        <v>149</v>
      </c>
      <c r="C378" s="9">
        <v>135</v>
      </c>
      <c r="D378" s="9">
        <v>322</v>
      </c>
      <c r="E378" s="15">
        <f t="shared" si="28"/>
        <v>2.5627883136852894E-3</v>
      </c>
      <c r="F378" s="15">
        <f t="shared" si="29"/>
        <v>5.6945795384207272E-3</v>
      </c>
      <c r="G378" s="14">
        <f t="shared" si="30"/>
        <v>1.3851851851851851</v>
      </c>
      <c r="H378" s="17">
        <f t="shared" si="31"/>
        <v>3.5499364048825859E-3</v>
      </c>
    </row>
    <row r="379" spans="2:8" ht="15" x14ac:dyDescent="0.2">
      <c r="B379" s="5" t="s">
        <v>384</v>
      </c>
      <c r="C379" s="9">
        <v>55</v>
      </c>
      <c r="D379" s="9">
        <v>25</v>
      </c>
      <c r="E379" s="15">
        <f t="shared" si="28"/>
        <v>1.0440989426125254E-3</v>
      </c>
      <c r="F379" s="15">
        <f t="shared" si="29"/>
        <v>4.4212574056061546E-4</v>
      </c>
      <c r="G379" s="14">
        <f t="shared" si="30"/>
        <v>-0.54545454545454541</v>
      </c>
      <c r="H379" s="17">
        <f t="shared" si="31"/>
        <v>-5.6950851415228654E-4</v>
      </c>
    </row>
    <row r="380" spans="2:8" ht="30" x14ac:dyDescent="0.2">
      <c r="B380" s="5" t="s">
        <v>385</v>
      </c>
      <c r="C380" s="9">
        <v>63</v>
      </c>
      <c r="D380" s="9">
        <v>320</v>
      </c>
      <c r="E380" s="15">
        <f t="shared" si="28"/>
        <v>1.1959678797198018E-3</v>
      </c>
      <c r="F380" s="15">
        <f t="shared" si="29"/>
        <v>5.6592094791758779E-3</v>
      </c>
      <c r="G380" s="14">
        <f t="shared" si="30"/>
        <v>4.0793650793650791</v>
      </c>
      <c r="H380" s="17">
        <f t="shared" si="31"/>
        <v>4.8787896045712547E-3</v>
      </c>
    </row>
    <row r="381" spans="2:8" ht="30" x14ac:dyDescent="0.2">
      <c r="B381" s="5" t="s">
        <v>386</v>
      </c>
      <c r="C381" s="9">
        <v>15</v>
      </c>
      <c r="D381" s="9">
        <v>19</v>
      </c>
      <c r="E381" s="15">
        <f t="shared" si="28"/>
        <v>2.8475425707614327E-4</v>
      </c>
      <c r="F381" s="15">
        <f t="shared" si="29"/>
        <v>3.3601556282606771E-4</v>
      </c>
      <c r="G381" s="14">
        <f t="shared" si="30"/>
        <v>0.26666666666666666</v>
      </c>
      <c r="H381" s="17">
        <f t="shared" si="31"/>
        <v>7.5934468553638199E-5</v>
      </c>
    </row>
    <row r="382" spans="2:8" ht="30" x14ac:dyDescent="0.2">
      <c r="B382" s="5" t="s">
        <v>387</v>
      </c>
      <c r="C382" s="9">
        <v>4</v>
      </c>
      <c r="D382" s="9">
        <v>4</v>
      </c>
      <c r="E382" s="15">
        <f t="shared" si="28"/>
        <v>7.5934468553638212E-5</v>
      </c>
      <c r="F382" s="15">
        <f t="shared" si="29"/>
        <v>7.0740118489698471E-5</v>
      </c>
      <c r="G382" s="14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42</v>
      </c>
      <c r="D383" s="9">
        <v>66</v>
      </c>
      <c r="E383" s="15">
        <f t="shared" si="28"/>
        <v>7.9731191981320117E-4</v>
      </c>
      <c r="F383" s="15">
        <f t="shared" si="29"/>
        <v>1.1672119550800249E-3</v>
      </c>
      <c r="G383" s="14">
        <f t="shared" si="30"/>
        <v>0.5714285714285714</v>
      </c>
      <c r="H383" s="17">
        <f t="shared" si="31"/>
        <v>4.5560681132182922E-4</v>
      </c>
    </row>
    <row r="384" spans="2:8" ht="30" x14ac:dyDescent="0.2">
      <c r="B384" s="5" t="s">
        <v>388</v>
      </c>
      <c r="C384" s="9">
        <v>2</v>
      </c>
      <c r="D384" s="9">
        <v>10</v>
      </c>
      <c r="E384" s="15">
        <f t="shared" si="28"/>
        <v>3.7967234276819106E-5</v>
      </c>
      <c r="F384" s="15">
        <f t="shared" si="29"/>
        <v>1.7685029622424618E-4</v>
      </c>
      <c r="G384" s="14">
        <f t="shared" si="30"/>
        <v>4</v>
      </c>
      <c r="H384" s="17">
        <f t="shared" si="31"/>
        <v>1.5186893710727642E-4</v>
      </c>
    </row>
    <row r="385" spans="2:8" ht="15" x14ac:dyDescent="0.2">
      <c r="B385" s="5" t="s">
        <v>146</v>
      </c>
      <c r="C385" s="9">
        <v>16</v>
      </c>
      <c r="D385" s="9">
        <v>58</v>
      </c>
      <c r="E385" s="15">
        <f t="shared" si="28"/>
        <v>3.0373787421455285E-4</v>
      </c>
      <c r="F385" s="15">
        <f t="shared" si="29"/>
        <v>1.0257317181006278E-3</v>
      </c>
      <c r="G385" s="14">
        <f t="shared" si="30"/>
        <v>2.625</v>
      </c>
      <c r="H385" s="17">
        <f t="shared" si="31"/>
        <v>7.9731191981320128E-4</v>
      </c>
    </row>
    <row r="386" spans="2:8" ht="15" x14ac:dyDescent="0.2">
      <c r="B386" s="5" t="s">
        <v>480</v>
      </c>
      <c r="C386" s="9">
        <v>323</v>
      </c>
      <c r="D386" s="9">
        <v>232</v>
      </c>
      <c r="E386" s="15">
        <f t="shared" si="28"/>
        <v>6.1317083357062853E-3</v>
      </c>
      <c r="F386" s="15">
        <f t="shared" si="29"/>
        <v>4.1029268724025111E-3</v>
      </c>
      <c r="G386" s="14">
        <f t="shared" si="30"/>
        <v>-0.28173374613003094</v>
      </c>
      <c r="H386" s="17">
        <f t="shared" si="31"/>
        <v>-1.7275091595952692E-3</v>
      </c>
    </row>
    <row r="387" spans="2:8" ht="15" x14ac:dyDescent="0.2">
      <c r="B387" s="5" t="s">
        <v>144</v>
      </c>
      <c r="C387" s="9">
        <v>941</v>
      </c>
      <c r="D387" s="9">
        <v>1066</v>
      </c>
      <c r="E387" s="15">
        <f t="shared" si="28"/>
        <v>1.7863583727243389E-2</v>
      </c>
      <c r="F387" s="15">
        <f t="shared" si="29"/>
        <v>1.8852241577504644E-2</v>
      </c>
      <c r="G387" s="14">
        <f t="shared" si="30"/>
        <v>0.13283740701381508</v>
      </c>
      <c r="H387" s="17">
        <f t="shared" si="31"/>
        <v>2.3729521423011941E-3</v>
      </c>
    </row>
    <row r="388" spans="2:8" ht="15" x14ac:dyDescent="0.2">
      <c r="B388" s="5" t="s">
        <v>389</v>
      </c>
      <c r="C388" s="9">
        <v>372</v>
      </c>
      <c r="D388" s="9">
        <v>324</v>
      </c>
      <c r="E388" s="15">
        <f t="shared" si="28"/>
        <v>7.0619055754883534E-3</v>
      </c>
      <c r="F388" s="15">
        <f t="shared" si="29"/>
        <v>5.7299495976655757E-3</v>
      </c>
      <c r="G388" s="14">
        <f t="shared" si="30"/>
        <v>-0.12903225806451613</v>
      </c>
      <c r="H388" s="17">
        <f t="shared" si="31"/>
        <v>-9.1121362264365844E-4</v>
      </c>
    </row>
    <row r="389" spans="2:8" ht="15" x14ac:dyDescent="0.2">
      <c r="B389" s="5" t="s">
        <v>143</v>
      </c>
      <c r="C389" s="9">
        <v>57</v>
      </c>
      <c r="D389" s="9">
        <v>74</v>
      </c>
      <c r="E389" s="15">
        <f t="shared" si="28"/>
        <v>1.0820661768893446E-3</v>
      </c>
      <c r="F389" s="15">
        <f t="shared" si="29"/>
        <v>1.3086921920594217E-3</v>
      </c>
      <c r="G389" s="14">
        <f t="shared" si="30"/>
        <v>0.2982456140350877</v>
      </c>
      <c r="H389" s="17">
        <f t="shared" si="31"/>
        <v>3.2272149135296238E-4</v>
      </c>
    </row>
    <row r="390" spans="2:8" ht="15" x14ac:dyDescent="0.2">
      <c r="B390" s="5" t="s">
        <v>481</v>
      </c>
      <c r="C390" s="9">
        <v>281</v>
      </c>
      <c r="D390" s="9">
        <v>216</v>
      </c>
      <c r="E390" s="15">
        <f t="shared" si="28"/>
        <v>5.3343964158930847E-3</v>
      </c>
      <c r="F390" s="15">
        <f t="shared" si="29"/>
        <v>3.8199663984437174E-3</v>
      </c>
      <c r="G390" s="14">
        <f t="shared" si="30"/>
        <v>-0.23131672597864769</v>
      </c>
      <c r="H390" s="17">
        <f t="shared" si="31"/>
        <v>-1.233935113996621E-3</v>
      </c>
    </row>
    <row r="391" spans="2:8" ht="15" x14ac:dyDescent="0.2">
      <c r="B391" s="5" t="s">
        <v>153</v>
      </c>
      <c r="C391" s="9">
        <v>74</v>
      </c>
      <c r="D391" s="9">
        <v>63</v>
      </c>
      <c r="E391" s="15">
        <f t="shared" si="28"/>
        <v>1.404787668242307E-3</v>
      </c>
      <c r="F391" s="15">
        <f t="shared" si="29"/>
        <v>1.1141568662127509E-3</v>
      </c>
      <c r="G391" s="14">
        <f t="shared" si="30"/>
        <v>-0.14864864864864866</v>
      </c>
      <c r="H391" s="17">
        <f t="shared" si="31"/>
        <v>-2.0881978852250511E-4</v>
      </c>
    </row>
    <row r="392" spans="2:8" ht="15" x14ac:dyDescent="0.2">
      <c r="B392" s="5" t="s">
        <v>140</v>
      </c>
      <c r="C392" s="9">
        <v>34</v>
      </c>
      <c r="D392" s="9">
        <v>36</v>
      </c>
      <c r="E392" s="15">
        <f t="shared" si="28"/>
        <v>6.4544298270592475E-4</v>
      </c>
      <c r="F392" s="15">
        <f t="shared" si="29"/>
        <v>6.366610664072862E-4</v>
      </c>
      <c r="G392" s="14">
        <f t="shared" si="30"/>
        <v>5.8823529411764705E-2</v>
      </c>
      <c r="H392" s="17">
        <f t="shared" si="31"/>
        <v>3.7967234276819099E-5</v>
      </c>
    </row>
    <row r="393" spans="2:8" ht="15" x14ac:dyDescent="0.2">
      <c r="B393" s="5" t="s">
        <v>390</v>
      </c>
      <c r="C393" s="9">
        <v>772</v>
      </c>
      <c r="D393" s="9">
        <v>2259</v>
      </c>
      <c r="E393" s="15">
        <f t="shared" si="28"/>
        <v>1.4655352430852175E-2</v>
      </c>
      <c r="F393" s="15">
        <f t="shared" si="29"/>
        <v>3.9950481917057211E-2</v>
      </c>
      <c r="G393" s="14">
        <f t="shared" si="30"/>
        <v>1.9261658031088082</v>
      </c>
      <c r="H393" s="17">
        <f t="shared" si="31"/>
        <v>2.8228638684815004E-2</v>
      </c>
    </row>
    <row r="394" spans="2:8" ht="15" x14ac:dyDescent="0.2">
      <c r="B394" s="5" t="s">
        <v>391</v>
      </c>
      <c r="C394" s="9">
        <v>0</v>
      </c>
      <c r="D394" s="9">
        <v>3</v>
      </c>
      <c r="E394" s="15" t="str">
        <f t="shared" si="28"/>
        <v/>
      </c>
      <c r="F394" s="15">
        <f t="shared" si="29"/>
        <v>5.305508886727385E-5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26</v>
      </c>
      <c r="D395" s="9">
        <v>36</v>
      </c>
      <c r="E395" s="15">
        <f t="shared" si="28"/>
        <v>4.9357404559864833E-4</v>
      </c>
      <c r="F395" s="15">
        <f t="shared" si="29"/>
        <v>6.366610664072862E-4</v>
      </c>
      <c r="G395" s="14">
        <f t="shared" si="30"/>
        <v>0.38461538461538464</v>
      </c>
      <c r="H395" s="17">
        <f t="shared" si="31"/>
        <v>1.8983617138409553E-4</v>
      </c>
    </row>
    <row r="396" spans="2:8" ht="15" x14ac:dyDescent="0.2">
      <c r="B396" s="5" t="s">
        <v>151</v>
      </c>
      <c r="C396" s="9">
        <v>0</v>
      </c>
      <c r="D396" s="9">
        <v>2</v>
      </c>
      <c r="E396" s="15" t="str">
        <f t="shared" si="28"/>
        <v/>
      </c>
      <c r="F396" s="15">
        <f t="shared" si="29"/>
        <v>3.5370059244849236E-5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329</v>
      </c>
      <c r="D397" s="9">
        <v>76</v>
      </c>
      <c r="E397" s="15">
        <f t="shared" si="28"/>
        <v>6.2456100385367428E-3</v>
      </c>
      <c r="F397" s="15">
        <f t="shared" si="29"/>
        <v>1.3440622513042708E-3</v>
      </c>
      <c r="G397" s="14">
        <f t="shared" si="30"/>
        <v>-0.76899696048632216</v>
      </c>
      <c r="H397" s="17">
        <f t="shared" si="31"/>
        <v>-4.8028551360176164E-3</v>
      </c>
    </row>
    <row r="398" spans="2:8" ht="15" x14ac:dyDescent="0.2">
      <c r="B398" s="5" t="s">
        <v>142</v>
      </c>
      <c r="C398" s="9">
        <v>56</v>
      </c>
      <c r="D398" s="9">
        <v>52</v>
      </c>
      <c r="E398" s="15">
        <f t="shared" si="28"/>
        <v>1.063082559750935E-3</v>
      </c>
      <c r="F398" s="15">
        <f t="shared" si="29"/>
        <v>9.1962154036608014E-4</v>
      </c>
      <c r="G398" s="14">
        <f t="shared" si="30"/>
        <v>-7.1428571428571425E-2</v>
      </c>
      <c r="H398" s="17">
        <f t="shared" si="31"/>
        <v>-7.5934468553638212E-5</v>
      </c>
    </row>
    <row r="399" spans="2:8" ht="15" x14ac:dyDescent="0.2">
      <c r="B399" s="5" t="s">
        <v>148</v>
      </c>
      <c r="C399" s="9">
        <v>0</v>
      </c>
      <c r="D399" s="9">
        <v>6</v>
      </c>
      <c r="E399" s="15" t="str">
        <f t="shared" si="28"/>
        <v/>
      </c>
      <c r="F399" s="15">
        <f t="shared" si="29"/>
        <v>1.061101777345477E-4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8</v>
      </c>
      <c r="D400" s="9">
        <v>1</v>
      </c>
      <c r="E400" s="15">
        <f t="shared" si="28"/>
        <v>1.5186893710727642E-4</v>
      </c>
      <c r="F400" s="15">
        <f t="shared" si="29"/>
        <v>1.7685029622424618E-5</v>
      </c>
      <c r="G400" s="14">
        <f t="shared" si="30"/>
        <v>-0.875</v>
      </c>
      <c r="H400" s="17">
        <f t="shared" si="31"/>
        <v>-1.3288531996886687E-4</v>
      </c>
    </row>
    <row r="401" spans="2:8" ht="15" x14ac:dyDescent="0.2">
      <c r="B401" s="5" t="s">
        <v>392</v>
      </c>
      <c r="C401" s="9">
        <v>513</v>
      </c>
      <c r="D401" s="9">
        <v>721</v>
      </c>
      <c r="E401" s="15">
        <f t="shared" si="28"/>
        <v>9.7385955920041012E-3</v>
      </c>
      <c r="F401" s="15">
        <f t="shared" si="29"/>
        <v>1.275090635776815E-2</v>
      </c>
      <c r="G401" s="14">
        <f t="shared" si="30"/>
        <v>0.40545808966861596</v>
      </c>
      <c r="H401" s="17">
        <f t="shared" si="31"/>
        <v>3.9485923647891866E-3</v>
      </c>
    </row>
    <row r="402" spans="2:8" ht="15" x14ac:dyDescent="0.2">
      <c r="B402" s="5" t="s">
        <v>393</v>
      </c>
      <c r="C402" s="9">
        <v>6</v>
      </c>
      <c r="D402" s="9">
        <v>16</v>
      </c>
      <c r="E402" s="15">
        <f t="shared" si="28"/>
        <v>1.1390170283045732E-4</v>
      </c>
      <c r="F402" s="15">
        <f t="shared" si="29"/>
        <v>2.8296047395879388E-4</v>
      </c>
      <c r="G402" s="14">
        <f t="shared" si="30"/>
        <v>1.6666666666666667</v>
      </c>
      <c r="H402" s="17">
        <f t="shared" si="31"/>
        <v>1.8983617138409553E-4</v>
      </c>
    </row>
    <row r="403" spans="2:8" ht="15" x14ac:dyDescent="0.2">
      <c r="B403" s="5" t="s">
        <v>394</v>
      </c>
      <c r="C403" s="9">
        <v>134</v>
      </c>
      <c r="D403" s="9">
        <v>137</v>
      </c>
      <c r="E403" s="15">
        <f t="shared" si="28"/>
        <v>2.5438046965468798E-3</v>
      </c>
      <c r="F403" s="15">
        <f t="shared" si="29"/>
        <v>2.4228490582721726E-3</v>
      </c>
      <c r="G403" s="14">
        <f t="shared" si="30"/>
        <v>2.2388059701492536E-2</v>
      </c>
      <c r="H403" s="17">
        <f t="shared" si="31"/>
        <v>5.6950851415228652E-5</v>
      </c>
    </row>
    <row r="404" spans="2:8" ht="15" x14ac:dyDescent="0.2">
      <c r="B404" s="5" t="s">
        <v>395</v>
      </c>
      <c r="C404" s="9">
        <v>41</v>
      </c>
      <c r="D404" s="9">
        <v>18</v>
      </c>
      <c r="E404" s="15">
        <f t="shared" si="28"/>
        <v>7.783283026747917E-4</v>
      </c>
      <c r="F404" s="15">
        <f t="shared" si="29"/>
        <v>3.183305332036431E-4</v>
      </c>
      <c r="G404" s="14">
        <f t="shared" si="30"/>
        <v>-0.56097560975609762</v>
      </c>
      <c r="H404" s="17">
        <f t="shared" si="31"/>
        <v>-4.366231941834198E-4</v>
      </c>
    </row>
    <row r="405" spans="2:8" ht="30" x14ac:dyDescent="0.2">
      <c r="B405" s="5" t="s">
        <v>396</v>
      </c>
      <c r="C405" s="9">
        <v>48</v>
      </c>
      <c r="D405" s="9">
        <v>53</v>
      </c>
      <c r="E405" s="15">
        <f t="shared" si="28"/>
        <v>9.1121362264365855E-4</v>
      </c>
      <c r="F405" s="15">
        <f t="shared" si="29"/>
        <v>9.3730656998850469E-4</v>
      </c>
      <c r="G405" s="14">
        <f t="shared" si="30"/>
        <v>0.10416666666666667</v>
      </c>
      <c r="H405" s="17">
        <f t="shared" si="31"/>
        <v>9.4918085692047765E-5</v>
      </c>
    </row>
    <row r="406" spans="2:8" ht="15" x14ac:dyDescent="0.2">
      <c r="B406" s="5" t="s">
        <v>397</v>
      </c>
      <c r="C406" s="9">
        <v>237</v>
      </c>
      <c r="D406" s="9">
        <v>300</v>
      </c>
      <c r="E406" s="15">
        <f t="shared" si="28"/>
        <v>4.499117261803064E-3</v>
      </c>
      <c r="F406" s="15">
        <f t="shared" si="29"/>
        <v>5.3055088867273855E-3</v>
      </c>
      <c r="G406" s="14">
        <f t="shared" si="30"/>
        <v>0.26582278481012656</v>
      </c>
      <c r="H406" s="17">
        <f t="shared" si="31"/>
        <v>1.1959678797198016E-3</v>
      </c>
    </row>
    <row r="407" spans="2:8" ht="15" x14ac:dyDescent="0.2">
      <c r="B407" s="5" t="s">
        <v>398</v>
      </c>
      <c r="C407" s="9">
        <v>30</v>
      </c>
      <c r="D407" s="9">
        <v>45</v>
      </c>
      <c r="E407" s="15">
        <f t="shared" si="28"/>
        <v>5.6950851415228654E-4</v>
      </c>
      <c r="F407" s="15">
        <f t="shared" si="29"/>
        <v>7.9582633300910783E-4</v>
      </c>
      <c r="G407" s="14">
        <f t="shared" si="30"/>
        <v>0.5</v>
      </c>
      <c r="H407" s="17">
        <f t="shared" si="31"/>
        <v>2.8475425707614327E-4</v>
      </c>
    </row>
    <row r="408" spans="2:8" ht="15" x14ac:dyDescent="0.2">
      <c r="B408" s="5" t="s">
        <v>399</v>
      </c>
      <c r="C408" s="9">
        <v>123</v>
      </c>
      <c r="D408" s="9">
        <v>29</v>
      </c>
      <c r="E408" s="15">
        <f t="shared" si="28"/>
        <v>2.3349849080243749E-3</v>
      </c>
      <c r="F408" s="15">
        <f t="shared" si="29"/>
        <v>5.1286585905031389E-4</v>
      </c>
      <c r="G408" s="14">
        <f t="shared" si="30"/>
        <v>-0.76422764227642281</v>
      </c>
      <c r="H408" s="17">
        <f t="shared" si="31"/>
        <v>-1.7844600110104979E-3</v>
      </c>
    </row>
    <row r="409" spans="2:8" ht="15" x14ac:dyDescent="0.2">
      <c r="B409" s="5" t="s">
        <v>139</v>
      </c>
      <c r="C409" s="9">
        <v>11</v>
      </c>
      <c r="D409" s="9">
        <v>20</v>
      </c>
      <c r="E409" s="15">
        <f t="shared" si="28"/>
        <v>2.0881978852250508E-4</v>
      </c>
      <c r="F409" s="15">
        <f t="shared" si="29"/>
        <v>3.5370059244849237E-4</v>
      </c>
      <c r="G409" s="14">
        <f t="shared" si="30"/>
        <v>0.81818181818181823</v>
      </c>
      <c r="H409" s="17">
        <f t="shared" si="31"/>
        <v>1.7085255424568598E-4</v>
      </c>
    </row>
    <row r="410" spans="2:8" ht="15" x14ac:dyDescent="0.2">
      <c r="B410" s="5" t="s">
        <v>400</v>
      </c>
      <c r="C410" s="9">
        <v>17</v>
      </c>
      <c r="D410" s="9">
        <v>8</v>
      </c>
      <c r="E410" s="15">
        <f t="shared" si="28"/>
        <v>3.2272149135296238E-4</v>
      </c>
      <c r="F410" s="15">
        <f t="shared" si="29"/>
        <v>1.4148023697939694E-4</v>
      </c>
      <c r="G410" s="14">
        <f t="shared" si="30"/>
        <v>-0.52941176470588236</v>
      </c>
      <c r="H410" s="17">
        <f t="shared" si="31"/>
        <v>-1.7085255424568598E-4</v>
      </c>
    </row>
    <row r="411" spans="2:8" ht="15" x14ac:dyDescent="0.2">
      <c r="B411" s="5" t="s">
        <v>401</v>
      </c>
      <c r="C411" s="9">
        <v>190</v>
      </c>
      <c r="D411" s="9">
        <v>121</v>
      </c>
      <c r="E411" s="15">
        <f t="shared" si="28"/>
        <v>3.606887256297815E-3</v>
      </c>
      <c r="F411" s="15">
        <f t="shared" si="29"/>
        <v>2.1398885843133789E-3</v>
      </c>
      <c r="G411" s="14">
        <f t="shared" si="30"/>
        <v>-0.36315789473684212</v>
      </c>
      <c r="H411" s="17">
        <f t="shared" si="31"/>
        <v>-1.3098695825502593E-3</v>
      </c>
    </row>
    <row r="412" spans="2:8" ht="30" x14ac:dyDescent="0.2">
      <c r="B412" s="5" t="s">
        <v>402</v>
      </c>
      <c r="C412" s="9">
        <v>75</v>
      </c>
      <c r="D412" s="9">
        <v>137</v>
      </c>
      <c r="E412" s="15">
        <f t="shared" si="28"/>
        <v>1.4237712853807163E-3</v>
      </c>
      <c r="F412" s="15">
        <f t="shared" si="29"/>
        <v>2.4228490582721726E-3</v>
      </c>
      <c r="G412" s="14">
        <f t="shared" si="30"/>
        <v>0.82666666666666666</v>
      </c>
      <c r="H412" s="17">
        <f t="shared" si="31"/>
        <v>1.1769842625813922E-3</v>
      </c>
    </row>
    <row r="413" spans="2:8" ht="30" x14ac:dyDescent="0.2">
      <c r="B413" s="5" t="s">
        <v>403</v>
      </c>
      <c r="C413" s="9">
        <v>4</v>
      </c>
      <c r="D413" s="9">
        <v>1</v>
      </c>
      <c r="E413" s="15">
        <f t="shared" si="28"/>
        <v>7.5934468553638212E-5</v>
      </c>
      <c r="F413" s="15">
        <f t="shared" si="29"/>
        <v>1.7685029622424618E-5</v>
      </c>
      <c r="G413" s="14">
        <f t="shared" si="30"/>
        <v>-0.75</v>
      </c>
      <c r="H413" s="17">
        <f t="shared" si="31"/>
        <v>-5.6950851415228659E-5</v>
      </c>
    </row>
    <row r="414" spans="2:8" ht="30" x14ac:dyDescent="0.2">
      <c r="B414" s="5" t="s">
        <v>404</v>
      </c>
      <c r="C414" s="9">
        <v>1</v>
      </c>
      <c r="D414" s="9">
        <v>11</v>
      </c>
      <c r="E414" s="15">
        <f t="shared" si="28"/>
        <v>1.8983617138409553E-5</v>
      </c>
      <c r="F414" s="15">
        <f t="shared" si="29"/>
        <v>1.9453532584667079E-4</v>
      </c>
      <c r="G414" s="14">
        <f t="shared" si="30"/>
        <v>10</v>
      </c>
      <c r="H414" s="17">
        <f t="shared" si="31"/>
        <v>1.8983617138409553E-4</v>
      </c>
    </row>
    <row r="415" spans="2:8" ht="15" x14ac:dyDescent="0.2">
      <c r="B415" s="5" t="s">
        <v>405</v>
      </c>
      <c r="C415" s="9">
        <v>10</v>
      </c>
      <c r="D415" s="9">
        <v>4</v>
      </c>
      <c r="E415" s="15">
        <f t="shared" si="28"/>
        <v>1.8983617138409553E-4</v>
      </c>
      <c r="F415" s="15">
        <f t="shared" si="29"/>
        <v>7.0740118489698471E-5</v>
      </c>
      <c r="G415" s="14">
        <f t="shared" si="30"/>
        <v>-0.6</v>
      </c>
      <c r="H415" s="17">
        <f t="shared" si="31"/>
        <v>-1.1390170283045732E-4</v>
      </c>
    </row>
    <row r="416" spans="2:8" ht="30" x14ac:dyDescent="0.2">
      <c r="B416" s="5" t="s">
        <v>406</v>
      </c>
      <c r="C416" s="9">
        <v>1</v>
      </c>
      <c r="D416" s="9">
        <v>5</v>
      </c>
      <c r="E416" s="15">
        <f t="shared" si="28"/>
        <v>1.8983617138409553E-5</v>
      </c>
      <c r="F416" s="15">
        <f t="shared" si="29"/>
        <v>8.8425148112123092E-5</v>
      </c>
      <c r="G416" s="14">
        <f t="shared" si="30"/>
        <v>4</v>
      </c>
      <c r="H416" s="17">
        <f t="shared" si="31"/>
        <v>7.5934468553638212E-5</v>
      </c>
    </row>
    <row r="417" spans="2:8" ht="30" x14ac:dyDescent="0.2">
      <c r="B417" s="5" t="s">
        <v>165</v>
      </c>
      <c r="C417" s="9">
        <v>8</v>
      </c>
      <c r="D417" s="9">
        <v>9</v>
      </c>
      <c r="E417" s="15">
        <f t="shared" si="28"/>
        <v>1.5186893710727642E-4</v>
      </c>
      <c r="F417" s="15">
        <f t="shared" si="29"/>
        <v>1.5916526660182155E-4</v>
      </c>
      <c r="G417" s="14">
        <f t="shared" si="30"/>
        <v>0.125</v>
      </c>
      <c r="H417" s="17">
        <f t="shared" si="31"/>
        <v>1.8983617138409553E-5</v>
      </c>
    </row>
    <row r="418" spans="2:8" ht="30" x14ac:dyDescent="0.2">
      <c r="B418" s="5" t="s">
        <v>166</v>
      </c>
      <c r="C418" s="9">
        <v>0</v>
      </c>
      <c r="D418" s="9">
        <v>7</v>
      </c>
      <c r="E418" s="15" t="str">
        <f t="shared" si="28"/>
        <v/>
      </c>
      <c r="F418" s="15">
        <f t="shared" si="29"/>
        <v>1.2379520735697233E-4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7</v>
      </c>
      <c r="D419" s="9">
        <v>8</v>
      </c>
      <c r="E419" s="15">
        <f t="shared" si="28"/>
        <v>1.3288531996886687E-4</v>
      </c>
      <c r="F419" s="15">
        <f t="shared" si="29"/>
        <v>1.4148023697939694E-4</v>
      </c>
      <c r="G419" s="14">
        <f t="shared" si="30"/>
        <v>0.14285714285714285</v>
      </c>
      <c r="H419" s="17">
        <f t="shared" si="31"/>
        <v>1.8983617138409553E-5</v>
      </c>
    </row>
    <row r="420" spans="2:8" ht="30" x14ac:dyDescent="0.2">
      <c r="B420" s="5" t="s">
        <v>408</v>
      </c>
      <c r="C420" s="9">
        <v>124</v>
      </c>
      <c r="D420" s="9">
        <v>97</v>
      </c>
      <c r="E420" s="15">
        <f t="shared" si="28"/>
        <v>2.3539685251627845E-3</v>
      </c>
      <c r="F420" s="15">
        <f t="shared" si="29"/>
        <v>1.7154478733751879E-3</v>
      </c>
      <c r="G420" s="14">
        <f t="shared" si="30"/>
        <v>-0.21774193548387097</v>
      </c>
      <c r="H420" s="17">
        <f t="shared" si="31"/>
        <v>-5.1255766273705791E-4</v>
      </c>
    </row>
    <row r="421" spans="2:8" ht="45" x14ac:dyDescent="0.2">
      <c r="B421" s="5" t="s">
        <v>409</v>
      </c>
      <c r="C421" s="9">
        <v>1</v>
      </c>
      <c r="D421" s="9">
        <v>1</v>
      </c>
      <c r="E421" s="15">
        <f t="shared" si="28"/>
        <v>1.8983617138409553E-5</v>
      </c>
      <c r="F421" s="15">
        <f t="shared" si="29"/>
        <v>1.7685029622424618E-5</v>
      </c>
      <c r="G421" s="14">
        <f t="shared" si="30"/>
        <v>0</v>
      </c>
      <c r="H421" s="17">
        <f t="shared" si="31"/>
        <v>0</v>
      </c>
    </row>
    <row r="422" spans="2:8" ht="30" x14ac:dyDescent="0.2">
      <c r="B422" s="5" t="s">
        <v>163</v>
      </c>
      <c r="C422" s="9">
        <v>6</v>
      </c>
      <c r="D422" s="9">
        <v>33</v>
      </c>
      <c r="E422" s="15">
        <f t="shared" si="28"/>
        <v>1.1390170283045732E-4</v>
      </c>
      <c r="F422" s="15">
        <f t="shared" si="29"/>
        <v>5.8360597754001243E-4</v>
      </c>
      <c r="G422" s="14">
        <f t="shared" si="30"/>
        <v>4.5</v>
      </c>
      <c r="H422" s="17">
        <f t="shared" si="31"/>
        <v>5.1255766273705791E-4</v>
      </c>
    </row>
    <row r="423" spans="2:8" ht="30" x14ac:dyDescent="0.2">
      <c r="B423" s="5" t="s">
        <v>410</v>
      </c>
      <c r="C423" s="9">
        <v>2</v>
      </c>
      <c r="D423" s="9">
        <v>9</v>
      </c>
      <c r="E423" s="15">
        <f t="shared" si="28"/>
        <v>3.7967234276819106E-5</v>
      </c>
      <c r="F423" s="15">
        <f t="shared" si="29"/>
        <v>1.5916526660182155E-4</v>
      </c>
      <c r="G423" s="14">
        <f t="shared" si="30"/>
        <v>3.5</v>
      </c>
      <c r="H423" s="17">
        <f t="shared" si="31"/>
        <v>1.3288531996886687E-4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1</v>
      </c>
      <c r="D426" s="9">
        <v>2</v>
      </c>
      <c r="E426" s="15">
        <f t="shared" si="32"/>
        <v>1.8983617138409553E-5</v>
      </c>
      <c r="F426" s="15">
        <f t="shared" si="33"/>
        <v>3.5370059244849236E-5</v>
      </c>
      <c r="G426" s="14">
        <f t="shared" si="34"/>
        <v>1</v>
      </c>
      <c r="H426" s="17">
        <f t="shared" si="35"/>
        <v>1.8983617138409553E-5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2</v>
      </c>
      <c r="D428" s="9">
        <v>24</v>
      </c>
      <c r="E428" s="15">
        <f t="shared" si="32"/>
        <v>3.7967234276819106E-5</v>
      </c>
      <c r="F428" s="15">
        <f t="shared" si="33"/>
        <v>4.244407109381908E-4</v>
      </c>
      <c r="G428" s="14">
        <f t="shared" si="34"/>
        <v>11</v>
      </c>
      <c r="H428" s="17">
        <f t="shared" si="35"/>
        <v>4.1763957704501017E-4</v>
      </c>
    </row>
    <row r="429" spans="2:8" ht="30" x14ac:dyDescent="0.2">
      <c r="B429" s="5" t="s">
        <v>415</v>
      </c>
      <c r="C429" s="9">
        <v>92</v>
      </c>
      <c r="D429" s="9">
        <v>125</v>
      </c>
      <c r="E429" s="15">
        <f t="shared" si="32"/>
        <v>1.7464927767336788E-3</v>
      </c>
      <c r="F429" s="15">
        <f t="shared" si="33"/>
        <v>2.2106287028030771E-3</v>
      </c>
      <c r="G429" s="14">
        <f t="shared" si="34"/>
        <v>0.35869565217391303</v>
      </c>
      <c r="H429" s="17">
        <f t="shared" si="35"/>
        <v>6.2645936556751517E-4</v>
      </c>
    </row>
    <row r="430" spans="2:8" ht="30" x14ac:dyDescent="0.2">
      <c r="B430" s="5" t="s">
        <v>416</v>
      </c>
      <c r="C430" s="9">
        <v>202</v>
      </c>
      <c r="D430" s="9">
        <v>105</v>
      </c>
      <c r="E430" s="15">
        <f t="shared" si="32"/>
        <v>3.8346906619587296E-3</v>
      </c>
      <c r="F430" s="15">
        <f t="shared" si="33"/>
        <v>1.8569281103545849E-3</v>
      </c>
      <c r="G430" s="14">
        <f t="shared" si="34"/>
        <v>-0.48019801980198018</v>
      </c>
      <c r="H430" s="17">
        <f t="shared" si="35"/>
        <v>-1.8414108624257265E-3</v>
      </c>
    </row>
    <row r="431" spans="2:8" ht="15" x14ac:dyDescent="0.2">
      <c r="B431" s="5" t="s">
        <v>169</v>
      </c>
      <c r="C431" s="9">
        <v>37</v>
      </c>
      <c r="D431" s="9">
        <v>13</v>
      </c>
      <c r="E431" s="15">
        <f t="shared" si="32"/>
        <v>7.0239383412115349E-4</v>
      </c>
      <c r="F431" s="15">
        <f t="shared" si="33"/>
        <v>2.2990538509152003E-4</v>
      </c>
      <c r="G431" s="14">
        <f t="shared" si="34"/>
        <v>-0.64864864864864868</v>
      </c>
      <c r="H431" s="17">
        <f t="shared" si="35"/>
        <v>-4.5560681132182933E-4</v>
      </c>
    </row>
    <row r="432" spans="2:8" ht="15" x14ac:dyDescent="0.2">
      <c r="B432" s="5" t="s">
        <v>417</v>
      </c>
      <c r="C432" s="9">
        <v>1226</v>
      </c>
      <c r="D432" s="9">
        <v>956</v>
      </c>
      <c r="E432" s="15">
        <f t="shared" si="32"/>
        <v>2.3273914611690111E-2</v>
      </c>
      <c r="F432" s="15">
        <f t="shared" si="33"/>
        <v>1.6906888319037933E-2</v>
      </c>
      <c r="G432" s="14">
        <f t="shared" si="34"/>
        <v>-0.22022838499184338</v>
      </c>
      <c r="H432" s="17">
        <f t="shared" si="35"/>
        <v>-5.1255766273705788E-3</v>
      </c>
    </row>
    <row r="433" spans="2:8" ht="15" x14ac:dyDescent="0.2">
      <c r="B433" s="5" t="s">
        <v>162</v>
      </c>
      <c r="C433" s="9">
        <v>193</v>
      </c>
      <c r="D433" s="9">
        <v>223</v>
      </c>
      <c r="E433" s="15">
        <f t="shared" si="32"/>
        <v>3.6638381077130438E-3</v>
      </c>
      <c r="F433" s="15">
        <f t="shared" si="33"/>
        <v>3.9437616058006896E-3</v>
      </c>
      <c r="G433" s="14">
        <f t="shared" si="34"/>
        <v>0.15544041450777202</v>
      </c>
      <c r="H433" s="17">
        <f t="shared" si="35"/>
        <v>5.6950851415228654E-4</v>
      </c>
    </row>
    <row r="434" spans="2:8" ht="45" x14ac:dyDescent="0.2">
      <c r="B434" s="5" t="s">
        <v>418</v>
      </c>
      <c r="C434" s="9">
        <v>75</v>
      </c>
      <c r="D434" s="9">
        <v>65</v>
      </c>
      <c r="E434" s="15">
        <f t="shared" si="32"/>
        <v>1.4237712853807163E-3</v>
      </c>
      <c r="F434" s="15">
        <f t="shared" si="33"/>
        <v>1.1495269254576002E-3</v>
      </c>
      <c r="G434" s="14">
        <f t="shared" si="34"/>
        <v>-0.13333333333333333</v>
      </c>
      <c r="H434" s="17">
        <f t="shared" si="35"/>
        <v>-1.898361713840955E-4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54</v>
      </c>
      <c r="D436" s="9">
        <v>22</v>
      </c>
      <c r="E436" s="15">
        <f t="shared" si="32"/>
        <v>1.0251153254741158E-3</v>
      </c>
      <c r="F436" s="15">
        <f t="shared" si="33"/>
        <v>3.8907065169334158E-4</v>
      </c>
      <c r="G436" s="14">
        <f t="shared" si="34"/>
        <v>-0.59259259259259256</v>
      </c>
      <c r="H436" s="17">
        <f t="shared" si="35"/>
        <v>-6.0747574842910559E-4</v>
      </c>
    </row>
    <row r="437" spans="2:8" ht="45" x14ac:dyDescent="0.2">
      <c r="B437" s="5" t="s">
        <v>420</v>
      </c>
      <c r="C437" s="9">
        <v>111</v>
      </c>
      <c r="D437" s="9">
        <v>276</v>
      </c>
      <c r="E437" s="15">
        <f t="shared" si="32"/>
        <v>2.1071815023634604E-3</v>
      </c>
      <c r="F437" s="15">
        <f t="shared" si="33"/>
        <v>4.8810681757891945E-3</v>
      </c>
      <c r="G437" s="14">
        <f t="shared" si="34"/>
        <v>1.4864864864864864</v>
      </c>
      <c r="H437" s="17">
        <f t="shared" si="35"/>
        <v>3.132296827837576E-3</v>
      </c>
    </row>
    <row r="438" spans="2:8" ht="15" x14ac:dyDescent="0.2">
      <c r="B438" s="5" t="s">
        <v>155</v>
      </c>
      <c r="C438" s="9">
        <v>154</v>
      </c>
      <c r="D438" s="9">
        <v>13</v>
      </c>
      <c r="E438" s="15">
        <f t="shared" si="32"/>
        <v>2.923477039315071E-3</v>
      </c>
      <c r="F438" s="15">
        <f t="shared" si="33"/>
        <v>2.2990538509152003E-4</v>
      </c>
      <c r="G438" s="14">
        <f t="shared" si="34"/>
        <v>-0.91558441558441561</v>
      </c>
      <c r="H438" s="17">
        <f t="shared" si="35"/>
        <v>-2.6766900165157469E-3</v>
      </c>
    </row>
    <row r="439" spans="2:8" ht="30" x14ac:dyDescent="0.2">
      <c r="B439" s="5" t="s">
        <v>154</v>
      </c>
      <c r="C439" s="9">
        <v>0</v>
      </c>
      <c r="D439" s="9">
        <v>1</v>
      </c>
      <c r="E439" s="15" t="str">
        <f t="shared" si="32"/>
        <v/>
      </c>
      <c r="F439" s="15">
        <f t="shared" si="33"/>
        <v>1.7685029622424618E-5</v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19</v>
      </c>
      <c r="D441" s="9">
        <v>25</v>
      </c>
      <c r="E441" s="15">
        <f t="shared" si="32"/>
        <v>3.6068872562978148E-4</v>
      </c>
      <c r="F441" s="15">
        <f t="shared" si="33"/>
        <v>4.4212574056061546E-4</v>
      </c>
      <c r="G441" s="14">
        <f t="shared" si="34"/>
        <v>0.31578947368421051</v>
      </c>
      <c r="H441" s="17">
        <f t="shared" si="35"/>
        <v>1.139017028304573E-4</v>
      </c>
    </row>
    <row r="442" spans="2:8" ht="15" x14ac:dyDescent="0.2">
      <c r="B442" s="5" t="s">
        <v>422</v>
      </c>
      <c r="C442" s="9">
        <v>35</v>
      </c>
      <c r="D442" s="9">
        <v>42</v>
      </c>
      <c r="E442" s="15">
        <f t="shared" si="32"/>
        <v>6.6442659984433433E-4</v>
      </c>
      <c r="F442" s="15">
        <f t="shared" si="33"/>
        <v>7.4277124414183395E-4</v>
      </c>
      <c r="G442" s="14">
        <f t="shared" si="34"/>
        <v>0.2</v>
      </c>
      <c r="H442" s="17">
        <f t="shared" si="35"/>
        <v>1.3288531996886687E-4</v>
      </c>
    </row>
    <row r="443" spans="2:8" ht="30" x14ac:dyDescent="0.2">
      <c r="B443" s="5" t="s">
        <v>423</v>
      </c>
      <c r="C443" s="9">
        <v>3</v>
      </c>
      <c r="D443" s="9">
        <v>4</v>
      </c>
      <c r="E443" s="15">
        <f t="shared" si="32"/>
        <v>5.6950851415228659E-5</v>
      </c>
      <c r="F443" s="15">
        <f t="shared" si="33"/>
        <v>7.0740118489698471E-5</v>
      </c>
      <c r="G443" s="14">
        <f t="shared" si="34"/>
        <v>0.33333333333333331</v>
      </c>
      <c r="H443" s="17">
        <f t="shared" si="35"/>
        <v>1.8983617138409553E-5</v>
      </c>
    </row>
    <row r="444" spans="2:8" ht="30" x14ac:dyDescent="0.2">
      <c r="B444" s="5" t="s">
        <v>424</v>
      </c>
      <c r="C444" s="9">
        <v>31</v>
      </c>
      <c r="D444" s="9">
        <v>1</v>
      </c>
      <c r="E444" s="15">
        <f t="shared" si="32"/>
        <v>5.8849213129069612E-4</v>
      </c>
      <c r="F444" s="15">
        <f t="shared" si="33"/>
        <v>1.7685029622424618E-5</v>
      </c>
      <c r="G444" s="14">
        <f t="shared" si="34"/>
        <v>-0.967741935483871</v>
      </c>
      <c r="H444" s="17">
        <f t="shared" si="35"/>
        <v>-5.6950851415228654E-4</v>
      </c>
    </row>
    <row r="445" spans="2:8" ht="15" x14ac:dyDescent="0.2">
      <c r="B445" s="5" t="s">
        <v>425</v>
      </c>
      <c r="C445" s="9">
        <v>0</v>
      </c>
      <c r="D445" s="9">
        <v>1</v>
      </c>
      <c r="E445" s="15" t="str">
        <f t="shared" si="32"/>
        <v/>
      </c>
      <c r="F445" s="15">
        <f t="shared" si="33"/>
        <v>1.7685029622424618E-5</v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20</v>
      </c>
      <c r="D446" s="9">
        <v>44</v>
      </c>
      <c r="E446" s="15">
        <f t="shared" si="32"/>
        <v>3.7967234276819106E-4</v>
      </c>
      <c r="F446" s="15">
        <f t="shared" si="33"/>
        <v>7.7814130338668317E-4</v>
      </c>
      <c r="G446" s="14">
        <f t="shared" si="34"/>
        <v>1.2</v>
      </c>
      <c r="H446" s="17">
        <f t="shared" si="35"/>
        <v>4.5560681132182927E-4</v>
      </c>
    </row>
    <row r="447" spans="2:8" ht="30" x14ac:dyDescent="0.2">
      <c r="B447" s="5" t="s">
        <v>427</v>
      </c>
      <c r="C447" s="9">
        <v>8</v>
      </c>
      <c r="D447" s="9">
        <v>3</v>
      </c>
      <c r="E447" s="15">
        <f t="shared" si="32"/>
        <v>1.5186893710727642E-4</v>
      </c>
      <c r="F447" s="15">
        <f t="shared" si="33"/>
        <v>5.305508886727385E-5</v>
      </c>
      <c r="G447" s="14">
        <f t="shared" si="34"/>
        <v>-0.625</v>
      </c>
      <c r="H447" s="17">
        <f t="shared" si="35"/>
        <v>-9.4918085692047765E-5</v>
      </c>
    </row>
    <row r="448" spans="2:8" ht="30" x14ac:dyDescent="0.2">
      <c r="B448" s="5" t="s">
        <v>428</v>
      </c>
      <c r="C448" s="9">
        <v>11</v>
      </c>
      <c r="D448" s="9">
        <v>6</v>
      </c>
      <c r="E448" s="15">
        <f t="shared" si="32"/>
        <v>2.0881978852250508E-4</v>
      </c>
      <c r="F448" s="15">
        <f t="shared" si="33"/>
        <v>1.061101777345477E-4</v>
      </c>
      <c r="G448" s="14">
        <f t="shared" si="34"/>
        <v>-0.45454545454545453</v>
      </c>
      <c r="H448" s="17">
        <f t="shared" si="35"/>
        <v>-9.4918085692047765E-5</v>
      </c>
    </row>
    <row r="449" spans="2:8" ht="45" x14ac:dyDescent="0.2">
      <c r="B449" s="5" t="s">
        <v>429</v>
      </c>
      <c r="C449" s="9">
        <v>0</v>
      </c>
      <c r="D449" s="9">
        <v>5</v>
      </c>
      <c r="E449" s="15" t="str">
        <f t="shared" si="32"/>
        <v/>
      </c>
      <c r="F449" s="15">
        <f t="shared" si="33"/>
        <v>8.8425148112123092E-5</v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3</v>
      </c>
      <c r="D450" s="9">
        <v>9</v>
      </c>
      <c r="E450" s="15">
        <f t="shared" si="32"/>
        <v>5.6950851415228659E-5</v>
      </c>
      <c r="F450" s="15">
        <f t="shared" si="33"/>
        <v>1.5916526660182155E-4</v>
      </c>
      <c r="G450" s="14">
        <f t="shared" si="34"/>
        <v>2</v>
      </c>
      <c r="H450" s="17">
        <f t="shared" si="35"/>
        <v>1.1390170283045732E-4</v>
      </c>
    </row>
    <row r="451" spans="2:8" ht="30" x14ac:dyDescent="0.2">
      <c r="B451" s="5" t="s">
        <v>157</v>
      </c>
      <c r="C451" s="9">
        <v>0</v>
      </c>
      <c r="D451" s="9">
        <v>4</v>
      </c>
      <c r="E451" s="15" t="str">
        <f t="shared" si="32"/>
        <v/>
      </c>
      <c r="F451" s="15">
        <f t="shared" si="33"/>
        <v>7.0740118489698471E-5</v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25</v>
      </c>
      <c r="D452" s="9">
        <v>61</v>
      </c>
      <c r="E452" s="15">
        <f t="shared" si="32"/>
        <v>4.745904284602388E-4</v>
      </c>
      <c r="F452" s="15">
        <f t="shared" si="33"/>
        <v>1.0787868069679018E-3</v>
      </c>
      <c r="G452" s="14">
        <f t="shared" si="34"/>
        <v>1.44</v>
      </c>
      <c r="H452" s="17">
        <f t="shared" si="35"/>
        <v>6.834102169827438E-4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23</v>
      </c>
      <c r="D454" s="9">
        <v>4</v>
      </c>
      <c r="E454" s="15">
        <f t="shared" si="32"/>
        <v>4.3662319418341969E-4</v>
      </c>
      <c r="F454" s="15">
        <f t="shared" si="33"/>
        <v>7.0740118489698471E-5</v>
      </c>
      <c r="G454" s="14">
        <f t="shared" si="34"/>
        <v>-0.82608695652173914</v>
      </c>
      <c r="H454" s="17">
        <f t="shared" si="35"/>
        <v>-3.6068872562978148E-4</v>
      </c>
    </row>
    <row r="455" spans="2:8" ht="15" x14ac:dyDescent="0.2">
      <c r="B455" s="5" t="s">
        <v>158</v>
      </c>
      <c r="C455" s="9">
        <v>18</v>
      </c>
      <c r="D455" s="9">
        <v>28</v>
      </c>
      <c r="E455" s="15">
        <f t="shared" si="32"/>
        <v>3.4170510849137196E-4</v>
      </c>
      <c r="F455" s="15">
        <f t="shared" si="33"/>
        <v>4.9518082942788934E-4</v>
      </c>
      <c r="G455" s="14">
        <f t="shared" si="34"/>
        <v>0.55555555555555558</v>
      </c>
      <c r="H455" s="17">
        <f t="shared" si="35"/>
        <v>1.8983617138409553E-4</v>
      </c>
    </row>
    <row r="456" spans="2:8" ht="30" x14ac:dyDescent="0.2">
      <c r="B456" s="5" t="s">
        <v>432</v>
      </c>
      <c r="C456" s="9">
        <v>6</v>
      </c>
      <c r="D456" s="9">
        <v>24</v>
      </c>
      <c r="E456" s="15">
        <f t="shared" si="32"/>
        <v>1.1390170283045732E-4</v>
      </c>
      <c r="F456" s="15">
        <f t="shared" si="33"/>
        <v>4.244407109381908E-4</v>
      </c>
      <c r="G456" s="14">
        <f t="shared" si="34"/>
        <v>3</v>
      </c>
      <c r="H456" s="17">
        <f t="shared" si="35"/>
        <v>3.4170510849137196E-4</v>
      </c>
    </row>
    <row r="457" spans="2:8" ht="15" x14ac:dyDescent="0.2">
      <c r="B457" s="5" t="s">
        <v>433</v>
      </c>
      <c r="C457" s="9">
        <v>1</v>
      </c>
      <c r="D457" s="9">
        <v>1</v>
      </c>
      <c r="E457" s="15">
        <f t="shared" si="32"/>
        <v>1.8983617138409553E-5</v>
      </c>
      <c r="F457" s="15">
        <f t="shared" si="33"/>
        <v>1.7685029622424618E-5</v>
      </c>
      <c r="G457" s="14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154</v>
      </c>
      <c r="D458" s="9">
        <v>80</v>
      </c>
      <c r="E458" s="15">
        <f t="shared" si="32"/>
        <v>2.923477039315071E-3</v>
      </c>
      <c r="F458" s="15">
        <f t="shared" si="33"/>
        <v>1.4148023697939695E-3</v>
      </c>
      <c r="G458" s="14">
        <f t="shared" si="34"/>
        <v>-0.48051948051948051</v>
      </c>
      <c r="H458" s="17">
        <f t="shared" si="35"/>
        <v>-1.4047876682423068E-3</v>
      </c>
    </row>
    <row r="459" spans="2:8" ht="15" x14ac:dyDescent="0.2">
      <c r="B459" s="5" t="s">
        <v>161</v>
      </c>
      <c r="C459" s="9">
        <v>6</v>
      </c>
      <c r="D459" s="9">
        <v>0</v>
      </c>
      <c r="E459" s="15">
        <f t="shared" si="32"/>
        <v>1.1390170283045732E-4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1044</v>
      </c>
      <c r="D460" s="9">
        <v>385</v>
      </c>
      <c r="E460" s="15">
        <f t="shared" si="32"/>
        <v>1.9818896292499572E-2</v>
      </c>
      <c r="F460" s="15">
        <f t="shared" si="33"/>
        <v>6.8087364046334779E-3</v>
      </c>
      <c r="G460" s="14">
        <f t="shared" si="34"/>
        <v>-0.63122605363984674</v>
      </c>
      <c r="H460" s="17">
        <f t="shared" si="35"/>
        <v>-1.2510203694211894E-2</v>
      </c>
    </row>
    <row r="461" spans="2:8" ht="30" x14ac:dyDescent="0.2">
      <c r="B461" s="5" t="s">
        <v>173</v>
      </c>
      <c r="C461" s="9">
        <v>2</v>
      </c>
      <c r="D461" s="9">
        <v>39</v>
      </c>
      <c r="E461" s="15">
        <f t="shared" si="32"/>
        <v>3.7967234276819106E-5</v>
      </c>
      <c r="F461" s="15">
        <f t="shared" si="33"/>
        <v>6.8971615527456008E-4</v>
      </c>
      <c r="G461" s="14">
        <f t="shared" si="34"/>
        <v>18.5</v>
      </c>
      <c r="H461" s="17">
        <f t="shared" si="35"/>
        <v>7.0239383412115349E-4</v>
      </c>
    </row>
    <row r="462" spans="2:8" ht="15" x14ac:dyDescent="0.2">
      <c r="B462" s="5" t="s">
        <v>174</v>
      </c>
      <c r="C462" s="9">
        <v>0</v>
      </c>
      <c r="D462" s="9">
        <v>4</v>
      </c>
      <c r="E462" s="15" t="str">
        <f t="shared" si="32"/>
        <v/>
      </c>
      <c r="F462" s="15">
        <f t="shared" si="33"/>
        <v>7.0740118489698471E-5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246</v>
      </c>
      <c r="D463" s="9">
        <v>453</v>
      </c>
      <c r="E463" s="15">
        <f t="shared" si="32"/>
        <v>4.6699698160487498E-3</v>
      </c>
      <c r="F463" s="15">
        <f t="shared" si="33"/>
        <v>8.0113184189583523E-3</v>
      </c>
      <c r="G463" s="14">
        <f t="shared" si="34"/>
        <v>0.84146341463414631</v>
      </c>
      <c r="H463" s="17">
        <f t="shared" si="35"/>
        <v>3.9296087476507775E-3</v>
      </c>
    </row>
    <row r="464" spans="2:8" ht="15" x14ac:dyDescent="0.2">
      <c r="B464" s="5" t="s">
        <v>483</v>
      </c>
      <c r="C464" s="9">
        <v>130</v>
      </c>
      <c r="D464" s="9">
        <v>97</v>
      </c>
      <c r="E464" s="15">
        <f t="shared" si="32"/>
        <v>2.467870227993242E-3</v>
      </c>
      <c r="F464" s="15">
        <f t="shared" si="33"/>
        <v>1.7154478733751879E-3</v>
      </c>
      <c r="G464" s="14">
        <f t="shared" si="34"/>
        <v>-0.25384615384615383</v>
      </c>
      <c r="H464" s="17">
        <f t="shared" si="35"/>
        <v>-6.2645936556751528E-4</v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2"/>
        <v>1.8983617138409553E-5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25</v>
      </c>
      <c r="D466" s="9">
        <v>8</v>
      </c>
      <c r="E466" s="15">
        <f t="shared" si="32"/>
        <v>4.745904284602388E-4</v>
      </c>
      <c r="F466" s="15">
        <f t="shared" si="33"/>
        <v>1.4148023697939694E-4</v>
      </c>
      <c r="G466" s="14">
        <f t="shared" si="34"/>
        <v>-0.68</v>
      </c>
      <c r="H466" s="17">
        <f t="shared" si="35"/>
        <v>-3.2272149135296243E-4</v>
      </c>
    </row>
    <row r="467" spans="2:8" ht="15" x14ac:dyDescent="0.2">
      <c r="B467" s="5" t="s">
        <v>484</v>
      </c>
      <c r="C467" s="9">
        <v>29</v>
      </c>
      <c r="D467" s="9">
        <v>72</v>
      </c>
      <c r="E467" s="15">
        <f t="shared" si="32"/>
        <v>5.5052489701387707E-4</v>
      </c>
      <c r="F467" s="15">
        <f t="shared" si="33"/>
        <v>1.2733221328145724E-3</v>
      </c>
      <c r="G467" s="14">
        <f t="shared" si="34"/>
        <v>1.4827586206896552</v>
      </c>
      <c r="H467" s="17">
        <f t="shared" si="35"/>
        <v>8.1629553695161086E-4</v>
      </c>
    </row>
    <row r="468" spans="2:8" ht="15" x14ac:dyDescent="0.2">
      <c r="B468" s="5" t="s">
        <v>182</v>
      </c>
      <c r="C468" s="9">
        <v>3</v>
      </c>
      <c r="D468" s="9">
        <v>6</v>
      </c>
      <c r="E468" s="15">
        <f t="shared" si="32"/>
        <v>5.6950851415228659E-5</v>
      </c>
      <c r="F468" s="15">
        <f t="shared" si="33"/>
        <v>1.061101777345477E-4</v>
      </c>
      <c r="G468" s="14">
        <f t="shared" si="34"/>
        <v>1</v>
      </c>
      <c r="H468" s="17">
        <f t="shared" si="35"/>
        <v>5.6950851415228659E-5</v>
      </c>
    </row>
    <row r="469" spans="2:8" ht="15" x14ac:dyDescent="0.2">
      <c r="B469" s="5" t="s">
        <v>175</v>
      </c>
      <c r="C469" s="9">
        <v>1</v>
      </c>
      <c r="D469" s="9">
        <v>3</v>
      </c>
      <c r="E469" s="15">
        <f t="shared" si="32"/>
        <v>1.8983617138409553E-5</v>
      </c>
      <c r="F469" s="15">
        <f t="shared" si="33"/>
        <v>5.305508886727385E-5</v>
      </c>
      <c r="G469" s="14">
        <f t="shared" si="34"/>
        <v>2</v>
      </c>
      <c r="H469" s="17">
        <f t="shared" si="35"/>
        <v>3.7967234276819106E-5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7</v>
      </c>
      <c r="D471" s="9">
        <v>3</v>
      </c>
      <c r="E471" s="15">
        <f t="shared" si="32"/>
        <v>1.3288531996886687E-4</v>
      </c>
      <c r="F471" s="15">
        <f t="shared" si="33"/>
        <v>5.305508886727385E-5</v>
      </c>
      <c r="G471" s="14">
        <f t="shared" si="34"/>
        <v>-0.5714285714285714</v>
      </c>
      <c r="H471" s="17">
        <f t="shared" si="35"/>
        <v>-7.5934468553638212E-5</v>
      </c>
    </row>
    <row r="472" spans="2:8" ht="15" x14ac:dyDescent="0.2">
      <c r="B472" s="5" t="s">
        <v>185</v>
      </c>
      <c r="C472" s="9">
        <v>1</v>
      </c>
      <c r="D472" s="9">
        <v>7</v>
      </c>
      <c r="E472" s="15">
        <f t="shared" si="32"/>
        <v>1.8983617138409553E-5</v>
      </c>
      <c r="F472" s="15">
        <f t="shared" si="33"/>
        <v>1.2379520735697233E-4</v>
      </c>
      <c r="G472" s="14">
        <f t="shared" si="34"/>
        <v>6</v>
      </c>
      <c r="H472" s="17">
        <f t="shared" si="35"/>
        <v>1.1390170283045732E-4</v>
      </c>
    </row>
    <row r="473" spans="2:8" ht="30" x14ac:dyDescent="0.2">
      <c r="B473" s="5" t="s">
        <v>435</v>
      </c>
      <c r="C473" s="9">
        <v>47</v>
      </c>
      <c r="D473" s="9">
        <v>167</v>
      </c>
      <c r="E473" s="15">
        <f t="shared" si="32"/>
        <v>8.9223000550524897E-4</v>
      </c>
      <c r="F473" s="15">
        <f t="shared" si="33"/>
        <v>2.9533999469449112E-3</v>
      </c>
      <c r="G473" s="14">
        <f t="shared" si="34"/>
        <v>2.5531914893617023</v>
      </c>
      <c r="H473" s="17">
        <f t="shared" si="35"/>
        <v>2.2780340566091466E-3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14</v>
      </c>
      <c r="D475" s="9">
        <v>24</v>
      </c>
      <c r="E475" s="15">
        <f t="shared" si="32"/>
        <v>2.6577063993773374E-4</v>
      </c>
      <c r="F475" s="15">
        <f t="shared" si="33"/>
        <v>4.244407109381908E-4</v>
      </c>
      <c r="G475" s="14">
        <f t="shared" si="34"/>
        <v>0.7142857142857143</v>
      </c>
      <c r="H475" s="17">
        <f t="shared" si="35"/>
        <v>1.8983617138409553E-4</v>
      </c>
    </row>
    <row r="476" spans="2:8" ht="45" x14ac:dyDescent="0.2">
      <c r="B476" s="5" t="s">
        <v>438</v>
      </c>
      <c r="C476" s="9">
        <v>4</v>
      </c>
      <c r="D476" s="9">
        <v>26</v>
      </c>
      <c r="E476" s="15">
        <f t="shared" si="32"/>
        <v>7.5934468553638212E-5</v>
      </c>
      <c r="F476" s="15">
        <f t="shared" si="33"/>
        <v>4.5981077018304007E-4</v>
      </c>
      <c r="G476" s="14">
        <f t="shared" si="34"/>
        <v>5.5</v>
      </c>
      <c r="H476" s="17">
        <f t="shared" si="35"/>
        <v>4.1763957704501017E-4</v>
      </c>
    </row>
    <row r="477" spans="2:8" ht="15" x14ac:dyDescent="0.2">
      <c r="B477" s="5" t="s">
        <v>181</v>
      </c>
      <c r="C477" s="9">
        <v>0</v>
      </c>
      <c r="D477" s="9">
        <v>1</v>
      </c>
      <c r="E477" s="15" t="str">
        <f t="shared" si="32"/>
        <v/>
      </c>
      <c r="F477" s="15">
        <f t="shared" si="33"/>
        <v>1.7685029622424618E-5</v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656</v>
      </c>
      <c r="D478" s="9">
        <v>319</v>
      </c>
      <c r="E478" s="15">
        <f t="shared" si="32"/>
        <v>1.2453252842796667E-2</v>
      </c>
      <c r="F478" s="15">
        <f t="shared" si="33"/>
        <v>5.6415244495534528E-3</v>
      </c>
      <c r="G478" s="14">
        <f t="shared" si="34"/>
        <v>-0.51371951219512191</v>
      </c>
      <c r="H478" s="17">
        <f t="shared" si="35"/>
        <v>-6.3974789756440194E-3</v>
      </c>
    </row>
    <row r="479" spans="2:8" ht="30" x14ac:dyDescent="0.2">
      <c r="B479" s="5" t="s">
        <v>440</v>
      </c>
      <c r="C479" s="9">
        <v>2</v>
      </c>
      <c r="D479" s="9">
        <v>4</v>
      </c>
      <c r="E479" s="15">
        <f t="shared" si="32"/>
        <v>3.7967234276819106E-5</v>
      </c>
      <c r="F479" s="15">
        <f t="shared" si="33"/>
        <v>7.0740118489698471E-5</v>
      </c>
      <c r="G479" s="14">
        <f t="shared" si="34"/>
        <v>1</v>
      </c>
      <c r="H479" s="17">
        <f t="shared" si="35"/>
        <v>3.7967234276819106E-5</v>
      </c>
    </row>
    <row r="480" spans="2:8" ht="15" x14ac:dyDescent="0.2">
      <c r="B480" s="5" t="s">
        <v>441</v>
      </c>
      <c r="C480" s="9">
        <v>35</v>
      </c>
      <c r="D480" s="9">
        <v>76</v>
      </c>
      <c r="E480" s="15">
        <f t="shared" si="32"/>
        <v>6.6442659984433433E-4</v>
      </c>
      <c r="F480" s="15">
        <f t="shared" si="33"/>
        <v>1.3440622513042708E-3</v>
      </c>
      <c r="G480" s="14">
        <f t="shared" si="34"/>
        <v>1.1714285714285715</v>
      </c>
      <c r="H480" s="17">
        <f t="shared" si="35"/>
        <v>7.783283026747917E-4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13</v>
      </c>
      <c r="E482" s="15" t="str">
        <f t="shared" si="32"/>
        <v/>
      </c>
      <c r="F482" s="15">
        <f t="shared" si="33"/>
        <v>2.2990538509152003E-4</v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696</v>
      </c>
      <c r="D483" s="9">
        <v>1292</v>
      </c>
      <c r="E483" s="15">
        <f t="shared" si="32"/>
        <v>1.3212597528333049E-2</v>
      </c>
      <c r="F483" s="15">
        <f t="shared" si="33"/>
        <v>2.2849058272172606E-2</v>
      </c>
      <c r="G483" s="14">
        <f t="shared" si="34"/>
        <v>0.85632183908045978</v>
      </c>
      <c r="H483" s="17">
        <f t="shared" si="35"/>
        <v>1.1314235814492094E-2</v>
      </c>
    </row>
    <row r="484" spans="2:8" ht="30" x14ac:dyDescent="0.2">
      <c r="B484" s="5" t="s">
        <v>184</v>
      </c>
      <c r="C484" s="9">
        <v>473</v>
      </c>
      <c r="D484" s="9">
        <v>128</v>
      </c>
      <c r="E484" s="15">
        <f t="shared" si="32"/>
        <v>8.979250906467718E-3</v>
      </c>
      <c r="F484" s="15">
        <f t="shared" si="33"/>
        <v>2.2636837916703511E-3</v>
      </c>
      <c r="G484" s="14">
        <f t="shared" si="34"/>
        <v>-0.7293868921775899</v>
      </c>
      <c r="H484" s="17">
        <f t="shared" si="35"/>
        <v>-6.5493479127512961E-3</v>
      </c>
    </row>
    <row r="485" spans="2:8" ht="15" x14ac:dyDescent="0.2">
      <c r="B485" s="5" t="s">
        <v>443</v>
      </c>
      <c r="C485" s="9">
        <v>435</v>
      </c>
      <c r="D485" s="9">
        <v>815</v>
      </c>
      <c r="E485" s="15">
        <f t="shared" si="32"/>
        <v>8.2578734552081548E-3</v>
      </c>
      <c r="F485" s="15">
        <f t="shared" si="33"/>
        <v>1.4413299142276063E-2</v>
      </c>
      <c r="G485" s="14">
        <f t="shared" si="34"/>
        <v>0.87356321839080464</v>
      </c>
      <c r="H485" s="17">
        <f t="shared" si="35"/>
        <v>7.2137745125956301E-3</v>
      </c>
    </row>
    <row r="486" spans="2:8" ht="15" x14ac:dyDescent="0.2">
      <c r="B486" s="5" t="s">
        <v>171</v>
      </c>
      <c r="C486" s="9">
        <v>2</v>
      </c>
      <c r="D486" s="9">
        <v>7</v>
      </c>
      <c r="E486" s="15">
        <f t="shared" si="32"/>
        <v>3.7967234276819106E-5</v>
      </c>
      <c r="F486" s="15">
        <f t="shared" si="33"/>
        <v>1.2379520735697233E-4</v>
      </c>
      <c r="G486" s="14">
        <f t="shared" si="34"/>
        <v>2.5</v>
      </c>
      <c r="H486" s="17">
        <f t="shared" si="35"/>
        <v>9.4918085692047765E-5</v>
      </c>
    </row>
    <row r="487" spans="2:8" ht="15" x14ac:dyDescent="0.2">
      <c r="B487" s="5" t="s">
        <v>444</v>
      </c>
      <c r="C487" s="9">
        <v>1</v>
      </c>
      <c r="D487" s="9">
        <v>0</v>
      </c>
      <c r="E487" s="15">
        <f t="shared" si="32"/>
        <v>1.8983617138409553E-5</v>
      </c>
      <c r="F487" s="15" t="str">
        <f t="shared" si="33"/>
        <v/>
      </c>
      <c r="G487" s="14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445</v>
      </c>
      <c r="C488" s="9">
        <v>1</v>
      </c>
      <c r="D488" s="9">
        <v>0</v>
      </c>
      <c r="E488" s="15">
        <f t="shared" ref="E488:E499" si="36">+IF(C488=0,"",C488/C$294)</f>
        <v>1.8983617138409553E-5</v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50</v>
      </c>
      <c r="D490" s="9">
        <v>23</v>
      </c>
      <c r="E490" s="15">
        <f t="shared" si="36"/>
        <v>9.491808569204776E-4</v>
      </c>
      <c r="F490" s="15">
        <f t="shared" si="37"/>
        <v>4.0675568131576619E-4</v>
      </c>
      <c r="G490" s="14">
        <f t="shared" si="38"/>
        <v>-0.54</v>
      </c>
      <c r="H490" s="17">
        <f t="shared" si="39"/>
        <v>-5.1255766273705791E-4</v>
      </c>
    </row>
    <row r="491" spans="2:8" ht="13.5" customHeight="1" x14ac:dyDescent="0.2">
      <c r="B491" s="5" t="s">
        <v>180</v>
      </c>
      <c r="C491" s="9">
        <v>334</v>
      </c>
      <c r="D491" s="9">
        <v>466</v>
      </c>
      <c r="E491" s="15">
        <f t="shared" si="36"/>
        <v>6.3405281242287902E-3</v>
      </c>
      <c r="F491" s="15">
        <f t="shared" si="37"/>
        <v>8.2412238040498725E-3</v>
      </c>
      <c r="G491" s="14">
        <f t="shared" si="38"/>
        <v>0.39520958083832336</v>
      </c>
      <c r="H491" s="17">
        <f t="shared" si="39"/>
        <v>2.5058374622700607E-3</v>
      </c>
    </row>
    <row r="492" spans="2:8" ht="15" x14ac:dyDescent="0.2">
      <c r="B492" s="5" t="s">
        <v>485</v>
      </c>
      <c r="C492" s="9">
        <v>11</v>
      </c>
      <c r="D492" s="9">
        <v>44</v>
      </c>
      <c r="E492" s="15">
        <f t="shared" si="36"/>
        <v>2.0881978852250508E-4</v>
      </c>
      <c r="F492" s="15">
        <f t="shared" si="37"/>
        <v>7.7814130338668317E-4</v>
      </c>
      <c r="G492" s="14">
        <f t="shared" si="38"/>
        <v>3</v>
      </c>
      <c r="H492" s="17">
        <f t="shared" si="39"/>
        <v>6.2645936556751528E-4</v>
      </c>
    </row>
    <row r="493" spans="2:8" ht="15" x14ac:dyDescent="0.2">
      <c r="B493" s="5" t="s">
        <v>447</v>
      </c>
      <c r="C493" s="9">
        <v>139</v>
      </c>
      <c r="D493" s="9">
        <v>193</v>
      </c>
      <c r="E493" s="15">
        <f t="shared" si="36"/>
        <v>2.6387227822389277E-3</v>
      </c>
      <c r="F493" s="15">
        <f t="shared" si="37"/>
        <v>3.4132107171279511E-3</v>
      </c>
      <c r="G493" s="14">
        <f t="shared" si="38"/>
        <v>0.38848920863309355</v>
      </c>
      <c r="H493" s="17">
        <f t="shared" si="39"/>
        <v>1.0251153254741158E-3</v>
      </c>
    </row>
    <row r="494" spans="2:8" ht="30" x14ac:dyDescent="0.2">
      <c r="B494" s="5" t="s">
        <v>448</v>
      </c>
      <c r="C494" s="9">
        <v>3</v>
      </c>
      <c r="D494" s="9">
        <v>3</v>
      </c>
      <c r="E494" s="15">
        <f t="shared" si="36"/>
        <v>5.6950851415228659E-5</v>
      </c>
      <c r="F494" s="15">
        <f t="shared" si="37"/>
        <v>5.305508886727385E-5</v>
      </c>
      <c r="G494" s="14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61</v>
      </c>
      <c r="D495" s="9">
        <v>10</v>
      </c>
      <c r="E495" s="15">
        <f t="shared" si="36"/>
        <v>1.1580006454429827E-3</v>
      </c>
      <c r="F495" s="15">
        <f t="shared" si="37"/>
        <v>1.7685029622424618E-4</v>
      </c>
      <c r="G495" s="14">
        <f t="shared" si="38"/>
        <v>-0.83606557377049184</v>
      </c>
      <c r="H495" s="17">
        <f t="shared" si="39"/>
        <v>-9.6816447405888718E-4</v>
      </c>
    </row>
    <row r="496" spans="2:8" s="3" customFormat="1" ht="26.25" customHeight="1" x14ac:dyDescent="0.2">
      <c r="B496" s="5" t="s">
        <v>450</v>
      </c>
      <c r="C496" s="9">
        <v>4</v>
      </c>
      <c r="D496" s="9">
        <v>0</v>
      </c>
      <c r="E496" s="15">
        <f t="shared" si="36"/>
        <v>7.5934468553638212E-5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58</v>
      </c>
      <c r="D497" s="9">
        <v>35</v>
      </c>
      <c r="E497" s="15">
        <f t="shared" si="36"/>
        <v>1.1010497940277541E-3</v>
      </c>
      <c r="F497" s="15">
        <f t="shared" si="37"/>
        <v>6.1897603678486165E-4</v>
      </c>
      <c r="G497" s="14">
        <f t="shared" si="38"/>
        <v>-0.39655172413793105</v>
      </c>
      <c r="H497" s="17">
        <f t="shared" si="39"/>
        <v>-4.3662319418341975E-4</v>
      </c>
    </row>
    <row r="498" spans="2:8" ht="30" x14ac:dyDescent="0.2">
      <c r="B498" s="5" t="s">
        <v>452</v>
      </c>
      <c r="C498" s="9">
        <v>0</v>
      </c>
      <c r="D498" s="9">
        <v>3</v>
      </c>
      <c r="E498" s="15" t="str">
        <f t="shared" si="36"/>
        <v/>
      </c>
      <c r="F498" s="15">
        <f t="shared" si="37"/>
        <v>5.305508886727385E-5</v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1</v>
      </c>
      <c r="D499" s="9">
        <v>0</v>
      </c>
      <c r="E499" s="15">
        <f t="shared" si="36"/>
        <v>1.8983617138409553E-5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22418</v>
      </c>
      <c r="D505" s="41">
        <f>SUM(D506:D530)</f>
        <v>21806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-2.7299491480060667E-2</v>
      </c>
      <c r="H505" s="39">
        <f>+IF(OR(AND(E505=""),(G505="")),"",E505*G505)</f>
        <v>-2.7299491480060667E-2</v>
      </c>
    </row>
    <row r="506" spans="2:8" ht="15" x14ac:dyDescent="0.2">
      <c r="B506" s="5" t="s">
        <v>454</v>
      </c>
      <c r="C506" s="9">
        <v>53</v>
      </c>
      <c r="D506" s="9">
        <v>30</v>
      </c>
      <c r="E506" s="15">
        <f>+IF(C506=0,"",C506/C$505)</f>
        <v>2.3641716477830316E-3</v>
      </c>
      <c r="F506" s="15">
        <f>+IF(D506=0,"",D506/D$505)</f>
        <v>1.3757681372099423E-3</v>
      </c>
      <c r="G506" s="14">
        <f>+IF(OR(AND(D506=0),(C506=0)),"0",((D506-C506)/C506))</f>
        <v>-0.43396226415094341</v>
      </c>
      <c r="H506" s="17">
        <f>+IF(OR(AND(E506=""),(G506="")),"",E506*G506)</f>
        <v>-1.0259612811133912E-3</v>
      </c>
    </row>
    <row r="507" spans="2:8" ht="15" x14ac:dyDescent="0.2">
      <c r="B507" s="5" t="s">
        <v>187</v>
      </c>
      <c r="C507" s="9">
        <v>1493</v>
      </c>
      <c r="D507" s="9">
        <v>1570</v>
      </c>
      <c r="E507" s="15">
        <f t="shared" ref="E507:E530" si="40">+IF(C507=0,"",C507/C$505)</f>
        <v>6.6598269247925779E-2</v>
      </c>
      <c r="F507" s="15">
        <f t="shared" ref="F507:F530" si="41">+IF(D507=0,"",D507/D$505)</f>
        <v>7.1998532513986982E-2</v>
      </c>
      <c r="G507" s="14">
        <f t="shared" ref="G507:G530" si="42">+IF(OR(AND(D507=0),(C507=0)),"0",((D507-C507)/C507))</f>
        <v>5.157401205626256E-2</v>
      </c>
      <c r="H507" s="17">
        <f t="shared" ref="H507:H530" si="43">+IF(OR(AND(E507=""),(G507="")),"",E507*G507)</f>
        <v>3.4347399411187442E-3</v>
      </c>
    </row>
    <row r="508" spans="2:8" ht="15" x14ac:dyDescent="0.2">
      <c r="B508" s="5" t="s">
        <v>455</v>
      </c>
      <c r="C508" s="9">
        <v>1237</v>
      </c>
      <c r="D508" s="9">
        <v>1079</v>
      </c>
      <c r="E508" s="15">
        <f t="shared" si="40"/>
        <v>5.5178874119011512E-2</v>
      </c>
      <c r="F508" s="15">
        <f t="shared" si="41"/>
        <v>4.9481794001650925E-2</v>
      </c>
      <c r="G508" s="14">
        <f t="shared" si="42"/>
        <v>-0.12772837510105092</v>
      </c>
      <c r="H508" s="17">
        <f t="shared" si="43"/>
        <v>-7.0479079311267729E-3</v>
      </c>
    </row>
    <row r="509" spans="2:8" ht="15" x14ac:dyDescent="0.2">
      <c r="B509" s="5" t="s">
        <v>456</v>
      </c>
      <c r="C509" s="9">
        <v>2580</v>
      </c>
      <c r="D509" s="9">
        <v>2797</v>
      </c>
      <c r="E509" s="15">
        <f t="shared" si="40"/>
        <v>0.11508609153358908</v>
      </c>
      <c r="F509" s="15">
        <f t="shared" si="41"/>
        <v>0.12826744932587361</v>
      </c>
      <c r="G509" s="14">
        <f t="shared" si="42"/>
        <v>8.4108527131782948E-2</v>
      </c>
      <c r="H509" s="17">
        <f t="shared" si="43"/>
        <v>9.6797216522437335E-3</v>
      </c>
    </row>
    <row r="510" spans="2:8" ht="15" x14ac:dyDescent="0.2">
      <c r="B510" s="5" t="s">
        <v>188</v>
      </c>
      <c r="C510" s="9">
        <v>146</v>
      </c>
      <c r="D510" s="9">
        <v>453</v>
      </c>
      <c r="E510" s="15">
        <f t="shared" si="40"/>
        <v>6.5126237844589166E-3</v>
      </c>
      <c r="F510" s="15">
        <f t="shared" si="41"/>
        <v>2.0774098871870126E-2</v>
      </c>
      <c r="G510" s="14">
        <f t="shared" si="42"/>
        <v>2.1027397260273974</v>
      </c>
      <c r="H510" s="17">
        <f t="shared" si="43"/>
        <v>1.3694352752252654E-2</v>
      </c>
    </row>
    <row r="511" spans="2:8" ht="15" x14ac:dyDescent="0.2">
      <c r="B511" s="5" t="s">
        <v>186</v>
      </c>
      <c r="C511" s="9">
        <v>2</v>
      </c>
      <c r="D511" s="9">
        <v>50</v>
      </c>
      <c r="E511" s="15">
        <f t="shared" si="40"/>
        <v>8.9214024444642697E-5</v>
      </c>
      <c r="F511" s="15">
        <f t="shared" si="41"/>
        <v>2.2929468953499037E-3</v>
      </c>
      <c r="G511" s="14">
        <f t="shared" si="42"/>
        <v>24</v>
      </c>
      <c r="H511" s="17">
        <f t="shared" si="43"/>
        <v>2.1411365866714246E-3</v>
      </c>
    </row>
    <row r="512" spans="2:8" ht="15" x14ac:dyDescent="0.2">
      <c r="B512" s="5" t="s">
        <v>189</v>
      </c>
      <c r="C512" s="9">
        <v>14</v>
      </c>
      <c r="D512" s="9">
        <v>25</v>
      </c>
      <c r="E512" s="15">
        <f t="shared" si="40"/>
        <v>6.2449817111249887E-4</v>
      </c>
      <c r="F512" s="15">
        <f t="shared" si="41"/>
        <v>1.1464734476749519E-3</v>
      </c>
      <c r="G512" s="14">
        <f t="shared" si="42"/>
        <v>0.7857142857142857</v>
      </c>
      <c r="H512" s="17">
        <f t="shared" si="43"/>
        <v>4.906771344455348E-4</v>
      </c>
    </row>
    <row r="513" spans="2:8" ht="30" x14ac:dyDescent="0.2">
      <c r="B513" s="5" t="s">
        <v>457</v>
      </c>
      <c r="C513" s="9">
        <v>11</v>
      </c>
      <c r="D513" s="9">
        <v>11</v>
      </c>
      <c r="E513" s="15">
        <f t="shared" si="40"/>
        <v>4.906771344455348E-4</v>
      </c>
      <c r="F513" s="15">
        <f t="shared" si="41"/>
        <v>5.0444831697697885E-4</v>
      </c>
      <c r="G513" s="14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26</v>
      </c>
      <c r="D514" s="9">
        <v>32</v>
      </c>
      <c r="E514" s="15">
        <f t="shared" si="40"/>
        <v>1.159782317780355E-3</v>
      </c>
      <c r="F514" s="15">
        <f t="shared" si="41"/>
        <v>1.4674860130239383E-3</v>
      </c>
      <c r="G514" s="14">
        <f t="shared" si="42"/>
        <v>0.23076923076923078</v>
      </c>
      <c r="H514" s="17">
        <f t="shared" si="43"/>
        <v>2.6764207333392808E-4</v>
      </c>
    </row>
    <row r="515" spans="2:8" ht="30" x14ac:dyDescent="0.2">
      <c r="B515" s="5" t="s">
        <v>486</v>
      </c>
      <c r="C515" s="9">
        <v>30</v>
      </c>
      <c r="D515" s="9">
        <v>622</v>
      </c>
      <c r="E515" s="15">
        <f t="shared" si="40"/>
        <v>1.3382103666696404E-3</v>
      </c>
      <c r="F515" s="15">
        <f t="shared" si="41"/>
        <v>2.85242593781528E-2</v>
      </c>
      <c r="G515" s="14">
        <f t="shared" si="42"/>
        <v>19.733333333333334</v>
      </c>
      <c r="H515" s="17">
        <f t="shared" si="43"/>
        <v>2.6407351235614239E-2</v>
      </c>
    </row>
    <row r="516" spans="2:8" ht="15" x14ac:dyDescent="0.2">
      <c r="B516" s="5" t="s">
        <v>459</v>
      </c>
      <c r="C516" s="9">
        <v>1659</v>
      </c>
      <c r="D516" s="9">
        <v>3</v>
      </c>
      <c r="E516" s="15">
        <f t="shared" si="40"/>
        <v>7.4003033276831123E-2</v>
      </c>
      <c r="F516" s="15">
        <f t="shared" si="41"/>
        <v>1.3757681372099422E-4</v>
      </c>
      <c r="G516" s="14">
        <f t="shared" si="42"/>
        <v>-0.99819168173598549</v>
      </c>
      <c r="H516" s="17">
        <f t="shared" si="43"/>
        <v>-7.3869212240164156E-2</v>
      </c>
    </row>
    <row r="517" spans="2:8" ht="30" x14ac:dyDescent="0.2">
      <c r="B517" s="5" t="s">
        <v>460</v>
      </c>
      <c r="C517" s="9">
        <v>1371</v>
      </c>
      <c r="D517" s="9">
        <v>1729</v>
      </c>
      <c r="E517" s="15">
        <f t="shared" si="40"/>
        <v>6.1156213756802566E-2</v>
      </c>
      <c r="F517" s="15">
        <f t="shared" si="41"/>
        <v>7.9290103641199663E-2</v>
      </c>
      <c r="G517" s="14">
        <f t="shared" si="42"/>
        <v>0.26112326768781913</v>
      </c>
      <c r="H517" s="17">
        <f t="shared" si="43"/>
        <v>1.5969310375591041E-2</v>
      </c>
    </row>
    <row r="518" spans="2:8" ht="15" x14ac:dyDescent="0.2">
      <c r="B518" s="5" t="s">
        <v>190</v>
      </c>
      <c r="C518" s="9">
        <v>426</v>
      </c>
      <c r="D518" s="9">
        <v>408</v>
      </c>
      <c r="E518" s="15">
        <f t="shared" si="40"/>
        <v>1.9002587206708894E-2</v>
      </c>
      <c r="F518" s="15">
        <f t="shared" si="41"/>
        <v>1.8710446666055213E-2</v>
      </c>
      <c r="G518" s="14">
        <f t="shared" si="42"/>
        <v>-4.2253521126760563E-2</v>
      </c>
      <c r="H518" s="17">
        <f t="shared" si="43"/>
        <v>-8.0292622000178429E-4</v>
      </c>
    </row>
    <row r="519" spans="2:8" ht="15" x14ac:dyDescent="0.2">
      <c r="B519" s="5" t="s">
        <v>192</v>
      </c>
      <c r="C519" s="9">
        <v>119</v>
      </c>
      <c r="D519" s="9">
        <v>146</v>
      </c>
      <c r="E519" s="15">
        <f t="shared" si="40"/>
        <v>5.3082344544562402E-3</v>
      </c>
      <c r="F519" s="15">
        <f t="shared" si="41"/>
        <v>6.6954049344217191E-3</v>
      </c>
      <c r="G519" s="14">
        <f t="shared" si="42"/>
        <v>0.22689075630252101</v>
      </c>
      <c r="H519" s="17">
        <f t="shared" si="43"/>
        <v>1.2043893300026764E-3</v>
      </c>
    </row>
    <row r="520" spans="2:8" ht="13.5" customHeight="1" x14ac:dyDescent="0.2">
      <c r="B520" s="5" t="s">
        <v>191</v>
      </c>
      <c r="C520" s="9">
        <v>10</v>
      </c>
      <c r="D520" s="9">
        <v>2</v>
      </c>
      <c r="E520" s="15">
        <f t="shared" si="40"/>
        <v>4.460701222232135E-4</v>
      </c>
      <c r="F520" s="15">
        <f t="shared" si="41"/>
        <v>9.1717875813996145E-5</v>
      </c>
      <c r="G520" s="14">
        <f t="shared" si="42"/>
        <v>-0.8</v>
      </c>
      <c r="H520" s="17">
        <f t="shared" si="43"/>
        <v>-3.5685609777857084E-4</v>
      </c>
    </row>
    <row r="521" spans="2:8" ht="13.5" customHeight="1" x14ac:dyDescent="0.2">
      <c r="B521" s="5" t="s">
        <v>461</v>
      </c>
      <c r="C521" s="9">
        <v>3480</v>
      </c>
      <c r="D521" s="9">
        <v>5935</v>
      </c>
      <c r="E521" s="15">
        <f t="shared" si="40"/>
        <v>0.15523240253367829</v>
      </c>
      <c r="F521" s="15">
        <f t="shared" si="41"/>
        <v>0.27217279647803355</v>
      </c>
      <c r="G521" s="14">
        <f t="shared" si="42"/>
        <v>0.70545977011494254</v>
      </c>
      <c r="H521" s="17">
        <f t="shared" si="43"/>
        <v>0.10951021500579891</v>
      </c>
    </row>
    <row r="522" spans="2:8" ht="25.5" customHeight="1" x14ac:dyDescent="0.2">
      <c r="B522" s="5" t="s">
        <v>193</v>
      </c>
      <c r="C522" s="9">
        <v>1004</v>
      </c>
      <c r="D522" s="9">
        <v>1328</v>
      </c>
      <c r="E522" s="15">
        <f t="shared" si="40"/>
        <v>4.4785440271210633E-2</v>
      </c>
      <c r="F522" s="15">
        <f t="shared" si="41"/>
        <v>6.0900669540493439E-2</v>
      </c>
      <c r="G522" s="14">
        <f t="shared" si="42"/>
        <v>0.32270916334661354</v>
      </c>
      <c r="H522" s="17">
        <f t="shared" si="43"/>
        <v>1.4452671960032117E-2</v>
      </c>
    </row>
    <row r="523" spans="2:8" ht="13.5" customHeight="1" x14ac:dyDescent="0.2">
      <c r="B523" s="5" t="s">
        <v>462</v>
      </c>
      <c r="C523" s="9">
        <v>4264</v>
      </c>
      <c r="D523" s="9">
        <v>1782</v>
      </c>
      <c r="E523" s="15">
        <f t="shared" si="40"/>
        <v>0.19020430011597822</v>
      </c>
      <c r="F523" s="15">
        <f t="shared" si="41"/>
        <v>8.1720627350270567E-2</v>
      </c>
      <c r="G523" s="14">
        <f t="shared" si="42"/>
        <v>-0.58208255159474676</v>
      </c>
      <c r="H523" s="17">
        <f t="shared" si="43"/>
        <v>-0.11071460433580159</v>
      </c>
    </row>
    <row r="524" spans="2:8" ht="12" customHeight="1" x14ac:dyDescent="0.2">
      <c r="B524" s="5" t="s">
        <v>194</v>
      </c>
      <c r="C524" s="9">
        <v>545</v>
      </c>
      <c r="D524" s="9">
        <v>362</v>
      </c>
      <c r="E524" s="15">
        <f t="shared" si="40"/>
        <v>2.4310821661165136E-2</v>
      </c>
      <c r="F524" s="15">
        <f t="shared" si="41"/>
        <v>1.6600935522333302E-2</v>
      </c>
      <c r="G524" s="14">
        <f t="shared" si="42"/>
        <v>-0.33577981651376149</v>
      </c>
      <c r="H524" s="17">
        <f t="shared" si="43"/>
        <v>-8.163083236684807E-3</v>
      </c>
    </row>
    <row r="525" spans="2:8" ht="13.5" customHeight="1" x14ac:dyDescent="0.2">
      <c r="B525" s="5" t="s">
        <v>195</v>
      </c>
      <c r="C525" s="9">
        <v>35</v>
      </c>
      <c r="D525" s="9">
        <v>3</v>
      </c>
      <c r="E525" s="15">
        <f t="shared" si="40"/>
        <v>1.5612454277812472E-3</v>
      </c>
      <c r="F525" s="15">
        <f t="shared" si="41"/>
        <v>1.3757681372099422E-4</v>
      </c>
      <c r="G525" s="14">
        <f t="shared" si="42"/>
        <v>-0.91428571428571426</v>
      </c>
      <c r="H525" s="17">
        <f t="shared" si="43"/>
        <v>-1.4274243911142832E-3</v>
      </c>
    </row>
    <row r="526" spans="2:8" ht="13.5" customHeight="1" x14ac:dyDescent="0.2">
      <c r="B526" s="5" t="s">
        <v>463</v>
      </c>
      <c r="C526" s="9">
        <v>156</v>
      </c>
      <c r="D526" s="9">
        <v>236</v>
      </c>
      <c r="E526" s="15">
        <f t="shared" si="40"/>
        <v>6.9586939066821306E-3</v>
      </c>
      <c r="F526" s="15">
        <f t="shared" si="41"/>
        <v>1.0822709346051545E-2</v>
      </c>
      <c r="G526" s="14">
        <f t="shared" si="42"/>
        <v>0.51282051282051277</v>
      </c>
      <c r="H526" s="17">
        <f t="shared" si="43"/>
        <v>3.5685609777857076E-3</v>
      </c>
    </row>
    <row r="527" spans="2:8" ht="15" x14ac:dyDescent="0.2">
      <c r="B527" s="5" t="s">
        <v>464</v>
      </c>
      <c r="C527" s="9">
        <v>47</v>
      </c>
      <c r="D527" s="9">
        <v>10</v>
      </c>
      <c r="E527" s="15">
        <f t="shared" si="40"/>
        <v>2.0965295744491035E-3</v>
      </c>
      <c r="F527" s="15">
        <f t="shared" si="41"/>
        <v>4.5858937906998072E-4</v>
      </c>
      <c r="G527" s="14">
        <f t="shared" si="42"/>
        <v>-0.78723404255319152</v>
      </c>
      <c r="H527" s="17">
        <f t="shared" si="43"/>
        <v>-1.6504594522258899E-3</v>
      </c>
    </row>
    <row r="528" spans="2:8" ht="30" x14ac:dyDescent="0.2">
      <c r="B528" s="5" t="s">
        <v>465</v>
      </c>
      <c r="C528" s="9">
        <v>1</v>
      </c>
      <c r="D528" s="9">
        <v>0</v>
      </c>
      <c r="E528" s="15">
        <f t="shared" si="40"/>
        <v>4.4607012222321349E-5</v>
      </c>
      <c r="F528" s="15" t="str">
        <f t="shared" si="41"/>
        <v/>
      </c>
      <c r="G528" s="14" t="str">
        <f t="shared" si="42"/>
        <v>0</v>
      </c>
      <c r="H528" s="17">
        <f t="shared" si="43"/>
        <v>0</v>
      </c>
    </row>
    <row r="529" spans="2:8" ht="30" x14ac:dyDescent="0.2">
      <c r="B529" s="6" t="s">
        <v>466</v>
      </c>
      <c r="C529" s="9">
        <v>232</v>
      </c>
      <c r="D529" s="9">
        <v>248</v>
      </c>
      <c r="E529" s="15">
        <f t="shared" si="40"/>
        <v>1.0348826835578553E-2</v>
      </c>
      <c r="F529" s="15">
        <f t="shared" si="41"/>
        <v>1.1373016600935522E-2</v>
      </c>
      <c r="G529" s="14">
        <f t="shared" si="42"/>
        <v>6.8965517241379309E-2</v>
      </c>
      <c r="H529" s="17">
        <f t="shared" si="43"/>
        <v>7.1371219555714158E-4</v>
      </c>
    </row>
    <row r="530" spans="2:8" ht="30" x14ac:dyDescent="0.2">
      <c r="B530" s="5" t="s">
        <v>467</v>
      </c>
      <c r="C530" s="9">
        <v>3477</v>
      </c>
      <c r="D530" s="9">
        <v>2945</v>
      </c>
      <c r="E530" s="15">
        <f t="shared" si="40"/>
        <v>0.15509858149701133</v>
      </c>
      <c r="F530" s="15">
        <f t="shared" si="41"/>
        <v>0.13505457213610933</v>
      </c>
      <c r="G530" s="14">
        <f t="shared" si="42"/>
        <v>-0.15300546448087432</v>
      </c>
      <c r="H530" s="17">
        <f t="shared" si="43"/>
        <v>-2.3730930502274959E-2</v>
      </c>
    </row>
    <row r="531" spans="2:8" x14ac:dyDescent="0.2">
      <c r="B531" s="22" t="s">
        <v>569</v>
      </c>
      <c r="C531" s="12"/>
      <c r="D531" s="12"/>
    </row>
    <row r="533" spans="2:8" x14ac:dyDescent="0.2">
      <c r="C533" s="12"/>
      <c r="D533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555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498</v>
      </c>
      <c r="C8" s="31">
        <f>+C18+C70+C151+C294+C505</f>
        <v>777</v>
      </c>
      <c r="D8" s="31">
        <f>+D18+D70+D151+D294+D505</f>
        <v>817</v>
      </c>
      <c r="E8" s="32">
        <f>SUM(E9:E13)</f>
        <v>1</v>
      </c>
      <c r="F8" s="32">
        <f>SUM(F9:F13)</f>
        <v>1</v>
      </c>
      <c r="G8" s="32">
        <f>+(D8-C8)/C8</f>
        <v>5.1480051480051477E-2</v>
      </c>
      <c r="H8" s="33">
        <f>+E8*G8</f>
        <v>5.1480051480051477E-2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3</v>
      </c>
      <c r="E9" s="34">
        <f>C9/$C$8</f>
        <v>1.287001287001287E-3</v>
      </c>
      <c r="F9" s="34">
        <f>D9/$D$8</f>
        <v>3.6719706242350062E-3</v>
      </c>
      <c r="G9" s="14">
        <f>+IF(OR(AND(D9=0),(C9=0)),"0",((D9-C9)/C9))</f>
        <v>2</v>
      </c>
      <c r="H9" s="13">
        <f>+IF(OR(AND(E9=""),(G9="")),"",E9*G9)</f>
        <v>2.5740025740025739E-3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175</v>
      </c>
      <c r="D10" s="46">
        <f>+D70</f>
        <v>94</v>
      </c>
      <c r="E10" s="34">
        <f>C10/$C$8</f>
        <v>0.22522522522522523</v>
      </c>
      <c r="F10" s="34">
        <f>D10/$D$8</f>
        <v>0.11505507955936352</v>
      </c>
      <c r="G10" s="14">
        <f>+IF(OR(AND(D10=0),(C10=0)),"0",((D10-C10)/C10))</f>
        <v>-0.46285714285714286</v>
      </c>
      <c r="H10" s="13">
        <f>+IF(OR(AND(E10=""),(G10="")),"",E10*G10)</f>
        <v>-0.10424710424710425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37</v>
      </c>
      <c r="D11" s="46">
        <f>+D151</f>
        <v>110</v>
      </c>
      <c r="E11" s="34">
        <f>C11/$C$8</f>
        <v>4.7619047619047616E-2</v>
      </c>
      <c r="F11" s="34">
        <f>D11/$D$8</f>
        <v>0.1346389228886169</v>
      </c>
      <c r="G11" s="14">
        <f>+IF(OR(AND(D11=0),(C11=0)),"0",((D11-C11)/C11))</f>
        <v>1.972972972972973</v>
      </c>
      <c r="H11" s="13">
        <f>+IF(OR(AND(E11=""),(G11="")),"",E11*G11)</f>
        <v>9.3951093951093953E-2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189</v>
      </c>
      <c r="D12" s="46">
        <f>+D294</f>
        <v>499</v>
      </c>
      <c r="E12" s="34">
        <f>C12/$C$8</f>
        <v>0.24324324324324326</v>
      </c>
      <c r="F12" s="34">
        <f>D12/$D$8</f>
        <v>0.6107711138310894</v>
      </c>
      <c r="G12" s="14">
        <f>+IF(OR(AND(D12=0),(C12=0)),"0",((D12-C12)/C12))</f>
        <v>1.6402116402116402</v>
      </c>
      <c r="H12" s="13">
        <f>+IF(OR(AND(E12=""),(G12="")),"",E12*G12)</f>
        <v>0.39897039897039899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375</v>
      </c>
      <c r="D13" s="46">
        <f>+D505</f>
        <v>111</v>
      </c>
      <c r="E13" s="34">
        <f>C13/$C$8</f>
        <v>0.4826254826254826</v>
      </c>
      <c r="F13" s="34">
        <f>D13/$D$8</f>
        <v>0.13586291309669524</v>
      </c>
      <c r="G13" s="14">
        <f>+IF(OR(AND(D13=0),(C13=0)),"0",((D13-C13)/C13))</f>
        <v>-0.70399999999999996</v>
      </c>
      <c r="H13" s="13">
        <f>+IF(OR(AND(E13=""),(G13="")),"",E13*G13)</f>
        <v>-0.33976833976833976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</v>
      </c>
      <c r="H18" s="39">
        <f>+IF(OR(AND(E18=""),(G18="")),"",E18*G18)</f>
        <v>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1</v>
      </c>
      <c r="E25" s="13" t="str">
        <f t="shared" si="0"/>
        <v/>
      </c>
      <c r="F25" s="13">
        <f t="shared" si="1"/>
        <v>0.33333333333333331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0.33333333333333331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0.33333333333333331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1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175</v>
      </c>
      <c r="D70" s="41">
        <f>SUM(D71:D145)</f>
        <v>94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-0.46285714285714286</v>
      </c>
      <c r="H70" s="39">
        <f>+IF(OR(AND(E70=""),(G70="")),"",E70*G70)</f>
        <v>-0.46285714285714286</v>
      </c>
    </row>
    <row r="71" spans="2:8" ht="15" x14ac:dyDescent="0.2">
      <c r="B71" s="5" t="s">
        <v>20</v>
      </c>
      <c r="C71" s="9">
        <v>0</v>
      </c>
      <c r="D71" s="9">
        <v>2</v>
      </c>
      <c r="E71" s="15" t="str">
        <f>+IF(C71=0,"",C71/C$70)</f>
        <v/>
      </c>
      <c r="F71" s="15">
        <f>+IF(D71=0,"",D71/D$70)</f>
        <v>2.1276595744680851E-2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1.0638297872340425E-2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42</v>
      </c>
      <c r="E73" s="15">
        <f t="shared" si="4"/>
        <v>5.7142857142857143E-3</v>
      </c>
      <c r="F73" s="15">
        <f t="shared" si="5"/>
        <v>0.44680851063829785</v>
      </c>
      <c r="G73" s="14">
        <f t="shared" si="6"/>
        <v>41</v>
      </c>
      <c r="H73" s="17">
        <f t="shared" si="7"/>
        <v>0.23428571428571429</v>
      </c>
    </row>
    <row r="74" spans="2:8" ht="30" x14ac:dyDescent="0.2">
      <c r="B74" s="5" t="s">
        <v>222</v>
      </c>
      <c r="C74" s="9">
        <v>5</v>
      </c>
      <c r="D74" s="9">
        <v>7</v>
      </c>
      <c r="E74" s="15">
        <f t="shared" si="4"/>
        <v>2.8571428571428571E-2</v>
      </c>
      <c r="F74" s="15">
        <f t="shared" si="5"/>
        <v>7.4468085106382975E-2</v>
      </c>
      <c r="G74" s="14">
        <f t="shared" si="6"/>
        <v>0.4</v>
      </c>
      <c r="H74" s="17">
        <f t="shared" si="7"/>
        <v>1.1428571428571429E-2</v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4"/>
        <v>5.7142857142857143E-3</v>
      </c>
      <c r="F75" s="15">
        <f t="shared" si="5"/>
        <v>1.0638297872340425E-2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3</v>
      </c>
      <c r="E80" s="15" t="str">
        <f t="shared" si="4"/>
        <v/>
      </c>
      <c r="F80" s="15">
        <f t="shared" si="5"/>
        <v>3.1914893617021274E-2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2</v>
      </c>
      <c r="E93" s="15" t="str">
        <f t="shared" si="4"/>
        <v/>
      </c>
      <c r="F93" s="15">
        <f t="shared" si="5"/>
        <v>2.1276595744680851E-2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4</v>
      </c>
      <c r="D102" s="9">
        <v>1</v>
      </c>
      <c r="E102" s="15">
        <f t="shared" si="4"/>
        <v>2.2857142857142857E-2</v>
      </c>
      <c r="F102" s="15">
        <f t="shared" si="5"/>
        <v>1.0638297872340425E-2</v>
      </c>
      <c r="G102" s="14">
        <f t="shared" si="6"/>
        <v>-0.75</v>
      </c>
      <c r="H102" s="17">
        <f t="shared" si="7"/>
        <v>-1.7142857142857144E-2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0</v>
      </c>
      <c r="E107" s="15">
        <f t="shared" si="4"/>
        <v>2.2857142857142857E-2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2.1276595744680851E-2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5</v>
      </c>
      <c r="E112" s="15" t="str">
        <f t="shared" si="4"/>
        <v/>
      </c>
      <c r="F112" s="15">
        <f t="shared" si="5"/>
        <v>5.3191489361702128E-2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3</v>
      </c>
      <c r="D113" s="9">
        <v>4</v>
      </c>
      <c r="E113" s="15">
        <f t="shared" si="4"/>
        <v>1.7142857142857144E-2</v>
      </c>
      <c r="F113" s="15">
        <f t="shared" si="5"/>
        <v>4.2553191489361701E-2</v>
      </c>
      <c r="G113" s="14">
        <f t="shared" si="6"/>
        <v>0.33333333333333331</v>
      </c>
      <c r="H113" s="17">
        <f t="shared" si="7"/>
        <v>5.7142857142857143E-3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52</v>
      </c>
      <c r="D116" s="9">
        <v>0</v>
      </c>
      <c r="E116" s="15">
        <f t="shared" si="4"/>
        <v>0.29714285714285715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92</v>
      </c>
      <c r="D118" s="9">
        <v>18</v>
      </c>
      <c r="E118" s="15">
        <f t="shared" si="4"/>
        <v>0.52571428571428569</v>
      </c>
      <c r="F118" s="15">
        <f t="shared" si="5"/>
        <v>0.19148936170212766</v>
      </c>
      <c r="G118" s="14">
        <f t="shared" si="6"/>
        <v>-0.80434782608695654</v>
      </c>
      <c r="H118" s="17">
        <f t="shared" si="7"/>
        <v>-0.42285714285714282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1</v>
      </c>
      <c r="E121" s="15" t="str">
        <f t="shared" si="4"/>
        <v/>
      </c>
      <c r="F121" s="15">
        <f t="shared" si="5"/>
        <v>1.0638297872340425E-2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12</v>
      </c>
      <c r="D122" s="9">
        <v>0</v>
      </c>
      <c r="E122" s="15">
        <f t="shared" si="4"/>
        <v>6.8571428571428575E-2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4"/>
        <v/>
      </c>
      <c r="F123" s="15">
        <f t="shared" si="5"/>
        <v>2.1276595744680851E-2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1.0638297872340425E-2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8"/>
        <v/>
      </c>
      <c r="F137" s="15">
        <f t="shared" si="9"/>
        <v>2.1276595744680851E-2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5.7142857142857143E-3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37</v>
      </c>
      <c r="D151" s="36">
        <f>SUM(D152:D288)</f>
        <v>110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1.972972972972973</v>
      </c>
      <c r="H151" s="39">
        <f>+IF(OR(AND(E151=""),(G151="")),"",E151*G151)</f>
        <v>1.972972972972973</v>
      </c>
    </row>
    <row r="152" spans="2:8" ht="30" x14ac:dyDescent="0.2">
      <c r="B152" s="8" t="s">
        <v>54</v>
      </c>
      <c r="C152" s="9">
        <v>8</v>
      </c>
      <c r="D152" s="9">
        <v>0</v>
      </c>
      <c r="E152" s="15">
        <f>+IF(C152=0,"",C152/C$151)</f>
        <v>0.21621621621621623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9.0909090909090905E-3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</v>
      </c>
      <c r="D157" s="9">
        <v>4</v>
      </c>
      <c r="E157" s="15">
        <f t="shared" si="12"/>
        <v>0.10810810810810811</v>
      </c>
      <c r="F157" s="15">
        <f t="shared" si="13"/>
        <v>3.6363636363636362E-2</v>
      </c>
      <c r="G157" s="14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2</v>
      </c>
      <c r="E159" s="15" t="str">
        <f t="shared" si="12"/>
        <v/>
      </c>
      <c r="F159" s="15">
        <f t="shared" si="13"/>
        <v>1.8181818181818181E-2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4</v>
      </c>
      <c r="E164" s="15" t="str">
        <f t="shared" si="12"/>
        <v/>
      </c>
      <c r="F164" s="15">
        <f t="shared" si="13"/>
        <v>3.6363636363636362E-2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9.0909090909090905E-3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60</v>
      </c>
      <c r="E167" s="15" t="str">
        <f t="shared" si="12"/>
        <v/>
      </c>
      <c r="F167" s="15">
        <f t="shared" si="13"/>
        <v>0.54545454545454541</v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2"/>
        <v/>
      </c>
      <c r="F178" s="15">
        <f t="shared" si="13"/>
        <v>9.0909090909090905E-3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1</v>
      </c>
      <c r="D191" s="9">
        <v>0</v>
      </c>
      <c r="E191" s="15">
        <f t="shared" si="12"/>
        <v>2.7027027027027029E-2</v>
      </c>
      <c r="F191" s="15" t="str">
        <f t="shared" si="13"/>
        <v/>
      </c>
      <c r="G191" s="14" t="str">
        <f t="shared" si="14"/>
        <v>0</v>
      </c>
      <c r="H191" s="17">
        <f t="shared" si="15"/>
        <v>0</v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4</v>
      </c>
      <c r="E196" s="15" t="str">
        <f t="shared" si="12"/>
        <v/>
      </c>
      <c r="F196" s="15">
        <f t="shared" si="13"/>
        <v>3.6363636363636362E-2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2"/>
        <v/>
      </c>
      <c r="F203" s="15">
        <f t="shared" si="13"/>
        <v>9.0909090909090905E-3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7</v>
      </c>
      <c r="E229" s="15" t="str">
        <f t="shared" si="16"/>
        <v/>
      </c>
      <c r="F229" s="15">
        <f t="shared" si="17"/>
        <v>6.363636363636363E-2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3</v>
      </c>
      <c r="E232" s="15">
        <f t="shared" si="16"/>
        <v>8.1081081081081086E-2</v>
      </c>
      <c r="F232" s="15">
        <f t="shared" si="17"/>
        <v>2.7272727272727271E-2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4</v>
      </c>
      <c r="E233" s="15" t="str">
        <f t="shared" si="16"/>
        <v/>
      </c>
      <c r="F233" s="15">
        <f t="shared" si="17"/>
        <v>3.6363636363636362E-2</v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6</v>
      </c>
      <c r="E235" s="15">
        <f t="shared" si="16"/>
        <v>2.7027027027027029E-2</v>
      </c>
      <c r="F235" s="15">
        <f t="shared" si="17"/>
        <v>5.4545454545454543E-2</v>
      </c>
      <c r="G235" s="14">
        <f t="shared" si="18"/>
        <v>5</v>
      </c>
      <c r="H235" s="17">
        <f t="shared" si="19"/>
        <v>0.13513513513513514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9.0909090909090905E-3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7</v>
      </c>
      <c r="E238" s="15" t="str">
        <f t="shared" si="16"/>
        <v/>
      </c>
      <c r="F238" s="15">
        <f t="shared" si="17"/>
        <v>6.363636363636363E-2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9.0909090909090905E-3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1</v>
      </c>
      <c r="E249" s="15" t="str">
        <f t="shared" si="16"/>
        <v/>
      </c>
      <c r="F249" s="15">
        <f t="shared" si="17"/>
        <v>9.0909090909090905E-3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9.0909090909090905E-3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20</v>
      </c>
      <c r="D268" s="9">
        <v>1</v>
      </c>
      <c r="E268" s="15">
        <f t="shared" si="16"/>
        <v>0.54054054054054057</v>
      </c>
      <c r="F268" s="15">
        <f t="shared" si="17"/>
        <v>9.0909090909090905E-3</v>
      </c>
      <c r="G268" s="14">
        <f t="shared" si="18"/>
        <v>-0.95</v>
      </c>
      <c r="H268" s="17">
        <f t="shared" si="19"/>
        <v>-0.51351351351351349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189</v>
      </c>
      <c r="D294" s="41">
        <f>SUM(D295:D499)</f>
        <v>499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1.6402116402116402</v>
      </c>
      <c r="H294" s="39">
        <f>+IF(OR(AND(E294=""),(G294="")),"",E294*G294)</f>
        <v>1.6402116402116402</v>
      </c>
    </row>
    <row r="295" spans="2:8" ht="15" x14ac:dyDescent="0.2">
      <c r="B295" s="5" t="s">
        <v>100</v>
      </c>
      <c r="C295" s="9">
        <v>6</v>
      </c>
      <c r="D295" s="9">
        <v>15</v>
      </c>
      <c r="E295" s="15">
        <f>+IF(C295=0,"",C295/C$294)</f>
        <v>3.1746031746031744E-2</v>
      </c>
      <c r="F295" s="15">
        <f>+IF(D295=0,"",D295/D$294)</f>
        <v>3.0060120240480961E-2</v>
      </c>
      <c r="G295" s="14">
        <f>+IF(OR(AND(D295=0),(C295=0)),"0",((D295-C295)/C295))</f>
        <v>1.5</v>
      </c>
      <c r="H295" s="17">
        <f>+IF(OR(AND(E295=""),(G295="")),"",E295*G295)</f>
        <v>4.7619047619047616E-2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1</v>
      </c>
      <c r="D297" s="9">
        <v>0</v>
      </c>
      <c r="E297" s="15">
        <f t="shared" si="24"/>
        <v>5.2910052910052907E-3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0</v>
      </c>
      <c r="D298" s="9">
        <v>19</v>
      </c>
      <c r="E298" s="15" t="str">
        <f t="shared" si="24"/>
        <v/>
      </c>
      <c r="F298" s="15">
        <f t="shared" si="25"/>
        <v>3.8076152304609222E-2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16</v>
      </c>
      <c r="D301" s="9">
        <v>14</v>
      </c>
      <c r="E301" s="15">
        <f t="shared" si="24"/>
        <v>8.4656084656084651E-2</v>
      </c>
      <c r="F301" s="15">
        <f t="shared" si="25"/>
        <v>2.8056112224448898E-2</v>
      </c>
      <c r="G301" s="14">
        <f t="shared" si="26"/>
        <v>-0.125</v>
      </c>
      <c r="H301" s="17">
        <f t="shared" si="27"/>
        <v>-1.0582010582010581E-2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15</v>
      </c>
      <c r="D307" s="9">
        <v>7</v>
      </c>
      <c r="E307" s="15">
        <f t="shared" si="24"/>
        <v>7.9365079365079361E-2</v>
      </c>
      <c r="F307" s="15">
        <f t="shared" si="25"/>
        <v>1.4028056112224449E-2</v>
      </c>
      <c r="G307" s="14">
        <f t="shared" si="26"/>
        <v>-0.53333333333333333</v>
      </c>
      <c r="H307" s="17">
        <f t="shared" si="27"/>
        <v>-4.2328042328042326E-2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8</v>
      </c>
      <c r="E310" s="15" t="str">
        <f t="shared" si="24"/>
        <v/>
      </c>
      <c r="F310" s="15">
        <f t="shared" si="25"/>
        <v>1.6032064128256512E-2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2</v>
      </c>
      <c r="D311" s="9">
        <v>1</v>
      </c>
      <c r="E311" s="15">
        <f t="shared" si="24"/>
        <v>1.0582010582010581E-2</v>
      </c>
      <c r="F311" s="15">
        <f t="shared" si="25"/>
        <v>2.004008016032064E-3</v>
      </c>
      <c r="G311" s="14">
        <f t="shared" si="26"/>
        <v>-0.5</v>
      </c>
      <c r="H311" s="17">
        <f t="shared" si="27"/>
        <v>-5.2910052910052907E-3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3</v>
      </c>
      <c r="E314" s="15" t="str">
        <f t="shared" si="24"/>
        <v/>
      </c>
      <c r="F314" s="15">
        <f t="shared" si="25"/>
        <v>6.0120240480961923E-3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2.004008016032064E-3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3</v>
      </c>
      <c r="E317" s="15" t="str">
        <f t="shared" si="24"/>
        <v/>
      </c>
      <c r="F317" s="15">
        <f t="shared" si="25"/>
        <v>6.0120240480961923E-3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48</v>
      </c>
      <c r="D318" s="9">
        <v>5</v>
      </c>
      <c r="E318" s="15">
        <f t="shared" si="24"/>
        <v>0.25396825396825395</v>
      </c>
      <c r="F318" s="15">
        <f t="shared" si="25"/>
        <v>1.002004008016032E-2</v>
      </c>
      <c r="G318" s="14">
        <f t="shared" si="26"/>
        <v>-0.89583333333333337</v>
      </c>
      <c r="H318" s="17">
        <f t="shared" si="27"/>
        <v>-0.2275132275132275</v>
      </c>
    </row>
    <row r="319" spans="2:8" ht="15" x14ac:dyDescent="0.2">
      <c r="B319" s="5" t="s">
        <v>115</v>
      </c>
      <c r="C319" s="9">
        <v>19</v>
      </c>
      <c r="D319" s="9">
        <v>0</v>
      </c>
      <c r="E319" s="15">
        <f t="shared" si="24"/>
        <v>0.10052910052910052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15</v>
      </c>
      <c r="E326" s="15">
        <f t="shared" si="24"/>
        <v>5.2910052910052907E-3</v>
      </c>
      <c r="F326" s="15">
        <f t="shared" si="25"/>
        <v>3.0060120240480961E-2</v>
      </c>
      <c r="G326" s="14">
        <f t="shared" si="26"/>
        <v>14</v>
      </c>
      <c r="H326" s="17">
        <f t="shared" si="27"/>
        <v>7.407407407407407E-2</v>
      </c>
    </row>
    <row r="327" spans="2:8" ht="15" x14ac:dyDescent="0.2">
      <c r="B327" s="5" t="s">
        <v>358</v>
      </c>
      <c r="C327" s="9">
        <v>0</v>
      </c>
      <c r="D327" s="9">
        <v>4</v>
      </c>
      <c r="E327" s="15" t="str">
        <f t="shared" si="24"/>
        <v/>
      </c>
      <c r="F327" s="15">
        <f t="shared" si="25"/>
        <v>8.0160320641282558E-3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2.004008016032064E-3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4</v>
      </c>
      <c r="E330" s="15" t="str">
        <f t="shared" si="24"/>
        <v/>
      </c>
      <c r="F330" s="15">
        <f t="shared" si="25"/>
        <v>8.0160320641282558E-3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</v>
      </c>
      <c r="D332" s="9">
        <v>131</v>
      </c>
      <c r="E332" s="15">
        <f t="shared" si="24"/>
        <v>3.7037037037037035E-2</v>
      </c>
      <c r="F332" s="15">
        <f t="shared" si="25"/>
        <v>0.26252505010020039</v>
      </c>
      <c r="G332" s="14">
        <f t="shared" si="26"/>
        <v>17.714285714285715</v>
      </c>
      <c r="H332" s="17">
        <f t="shared" si="27"/>
        <v>0.65608465608465605</v>
      </c>
    </row>
    <row r="333" spans="2:8" ht="15" x14ac:dyDescent="0.2">
      <c r="B333" s="5" t="s">
        <v>130</v>
      </c>
      <c r="C333" s="9">
        <v>50</v>
      </c>
      <c r="D333" s="9">
        <v>123</v>
      </c>
      <c r="E333" s="15">
        <f t="shared" si="24"/>
        <v>0.26455026455026454</v>
      </c>
      <c r="F333" s="15">
        <f t="shared" si="25"/>
        <v>0.24649298597194388</v>
      </c>
      <c r="G333" s="14">
        <f t="shared" si="26"/>
        <v>1.46</v>
      </c>
      <c r="H333" s="17">
        <f t="shared" si="27"/>
        <v>0.38624338624338622</v>
      </c>
    </row>
    <row r="334" spans="2:8" ht="15" x14ac:dyDescent="0.2">
      <c r="B334" s="5" t="s">
        <v>119</v>
      </c>
      <c r="C334" s="9">
        <v>0</v>
      </c>
      <c r="D334" s="9">
        <v>4</v>
      </c>
      <c r="E334" s="15" t="str">
        <f t="shared" si="24"/>
        <v/>
      </c>
      <c r="F334" s="15">
        <f t="shared" si="25"/>
        <v>8.0160320641282558E-3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2</v>
      </c>
      <c r="E335" s="15" t="str">
        <f t="shared" si="24"/>
        <v/>
      </c>
      <c r="F335" s="15">
        <f t="shared" si="25"/>
        <v>4.0080160320641279E-3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2.004008016032064E-3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4"/>
        <v/>
      </c>
      <c r="F341" s="15">
        <f t="shared" si="25"/>
        <v>1.002004008016032E-2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3</v>
      </c>
      <c r="D343" s="9">
        <v>1</v>
      </c>
      <c r="E343" s="15">
        <f t="shared" si="24"/>
        <v>1.5873015873015872E-2</v>
      </c>
      <c r="F343" s="15">
        <f t="shared" si="25"/>
        <v>2.004008016032064E-3</v>
      </c>
      <c r="G343" s="14">
        <f t="shared" si="26"/>
        <v>-0.66666666666666663</v>
      </c>
      <c r="H343" s="17">
        <f t="shared" si="27"/>
        <v>-1.0582010582010581E-2</v>
      </c>
    </row>
    <row r="344" spans="2:8" ht="15" x14ac:dyDescent="0.2">
      <c r="B344" s="5" t="s">
        <v>131</v>
      </c>
      <c r="C344" s="9">
        <v>0</v>
      </c>
      <c r="D344" s="9">
        <v>21</v>
      </c>
      <c r="E344" s="15" t="str">
        <f t="shared" si="24"/>
        <v/>
      </c>
      <c r="F344" s="15">
        <f t="shared" si="25"/>
        <v>4.2084168336673347E-2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22</v>
      </c>
      <c r="E345" s="15">
        <f t="shared" si="24"/>
        <v>5.2910052910052907E-3</v>
      </c>
      <c r="F345" s="15">
        <f t="shared" si="25"/>
        <v>4.4088176352705413E-2</v>
      </c>
      <c r="G345" s="14">
        <f t="shared" si="26"/>
        <v>21</v>
      </c>
      <c r="H345" s="17">
        <f t="shared" si="27"/>
        <v>0.1111111111111111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5</v>
      </c>
      <c r="E347" s="15" t="str">
        <f t="shared" si="24"/>
        <v/>
      </c>
      <c r="F347" s="15">
        <f t="shared" si="25"/>
        <v>1.002004008016032E-2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7</v>
      </c>
      <c r="D354" s="9">
        <v>11</v>
      </c>
      <c r="E354" s="15">
        <f t="shared" si="24"/>
        <v>3.7037037037037035E-2</v>
      </c>
      <c r="F354" s="15">
        <f t="shared" si="25"/>
        <v>2.2044088176352707E-2</v>
      </c>
      <c r="G354" s="14">
        <f t="shared" si="26"/>
        <v>0.5714285714285714</v>
      </c>
      <c r="H354" s="17">
        <f t="shared" si="27"/>
        <v>2.1164021164021163E-2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</v>
      </c>
      <c r="E357" s="15" t="str">
        <f t="shared" si="24"/>
        <v/>
      </c>
      <c r="F357" s="15">
        <f t="shared" si="25"/>
        <v>4.0080160320641279E-3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7</v>
      </c>
      <c r="E358" s="15" t="str">
        <f t="shared" si="24"/>
        <v/>
      </c>
      <c r="F358" s="15">
        <f t="shared" si="25"/>
        <v>1.4028056112224449E-2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6</v>
      </c>
      <c r="E372" s="15" t="str">
        <f t="shared" si="28"/>
        <v/>
      </c>
      <c r="F372" s="15">
        <f t="shared" si="29"/>
        <v>1.2024048096192385E-2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3</v>
      </c>
      <c r="E378" s="15" t="str">
        <f t="shared" si="28"/>
        <v/>
      </c>
      <c r="F378" s="15">
        <f t="shared" si="29"/>
        <v>6.0120240480961923E-3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2.004008016032064E-3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8"/>
        <v/>
      </c>
      <c r="F393" s="15">
        <f t="shared" si="29"/>
        <v>8.0160320641282558E-3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5.2910052910052907E-3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8"/>
        <v/>
      </c>
      <c r="F406" s="15">
        <f t="shared" si="29"/>
        <v>2.004008016032064E-3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5.2910052910052907E-3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</v>
      </c>
      <c r="D432" s="9">
        <v>1</v>
      </c>
      <c r="E432" s="15">
        <f t="shared" si="32"/>
        <v>2.1164021164021163E-2</v>
      </c>
      <c r="F432" s="15">
        <f t="shared" si="33"/>
        <v>2.004008016032064E-3</v>
      </c>
      <c r="G432" s="14">
        <f t="shared" si="34"/>
        <v>-0.75</v>
      </c>
      <c r="H432" s="17">
        <f t="shared" si="35"/>
        <v>-1.5873015873015872E-2</v>
      </c>
    </row>
    <row r="433" spans="2:8" ht="15" x14ac:dyDescent="0.2">
      <c r="B433" s="5" t="s">
        <v>162</v>
      </c>
      <c r="C433" s="9">
        <v>0</v>
      </c>
      <c r="D433" s="9">
        <v>10</v>
      </c>
      <c r="E433" s="15" t="str">
        <f t="shared" si="32"/>
        <v/>
      </c>
      <c r="F433" s="15">
        <f t="shared" si="33"/>
        <v>2.004008016032064E-2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32</v>
      </c>
      <c r="E437" s="15" t="str">
        <f t="shared" si="32"/>
        <v/>
      </c>
      <c r="F437" s="15">
        <f t="shared" si="33"/>
        <v>6.4128256513026047E-2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2.004008016032064E-3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2</v>
      </c>
      <c r="E460" s="15" t="str">
        <f t="shared" si="32"/>
        <v/>
      </c>
      <c r="F460" s="15">
        <f t="shared" si="33"/>
        <v>4.0080160320641279E-3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1</v>
      </c>
      <c r="D461" s="9">
        <v>0</v>
      </c>
      <c r="E461" s="15">
        <f t="shared" si="32"/>
        <v>5.2910052910052907E-3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0</v>
      </c>
      <c r="E463" s="15">
        <f t="shared" si="32"/>
        <v>5.2910052910052907E-3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0</v>
      </c>
      <c r="E483" s="15">
        <f t="shared" si="32"/>
        <v>5.2910052910052907E-3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3</v>
      </c>
      <c r="E485" s="15">
        <f t="shared" si="32"/>
        <v>5.2910052910052907E-3</v>
      </c>
      <c r="F485" s="15">
        <f t="shared" si="33"/>
        <v>6.0120240480961923E-3</v>
      </c>
      <c r="G485" s="14">
        <f t="shared" si="34"/>
        <v>2</v>
      </c>
      <c r="H485" s="17">
        <f t="shared" si="35"/>
        <v>1.0582010582010581E-2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</v>
      </c>
      <c r="D491" s="9">
        <v>0</v>
      </c>
      <c r="E491" s="15">
        <f t="shared" si="36"/>
        <v>1.5873015873015872E-2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375</v>
      </c>
      <c r="D505" s="41">
        <f>SUM(D506:D530)</f>
        <v>111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-0.70399999999999996</v>
      </c>
      <c r="H505" s="39">
        <f>+IF(OR(AND(E505=""),(G505="")),"",E505*G505)</f>
        <v>-0.70399999999999996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20</v>
      </c>
      <c r="E507" s="15" t="str">
        <f t="shared" ref="E507:E530" si="40">+IF(C507=0,"",C507/C$505)</f>
        <v/>
      </c>
      <c r="F507" s="15">
        <f t="shared" ref="F507:F530" si="41">+IF(D507=0,"",D507/D$505)</f>
        <v>0.18018018018018017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25</v>
      </c>
      <c r="E508" s="15" t="str">
        <f t="shared" si="40"/>
        <v/>
      </c>
      <c r="F508" s="15">
        <f t="shared" si="41"/>
        <v>0.22522522522522523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6</v>
      </c>
      <c r="D509" s="9">
        <v>23</v>
      </c>
      <c r="E509" s="15">
        <f t="shared" si="40"/>
        <v>1.6E-2</v>
      </c>
      <c r="F509" s="15">
        <f t="shared" si="41"/>
        <v>0.2072072072072072</v>
      </c>
      <c r="G509" s="14">
        <f t="shared" si="42"/>
        <v>2.8333333333333335</v>
      </c>
      <c r="H509" s="17">
        <f t="shared" si="43"/>
        <v>4.5333333333333337E-2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9.0090090090090089E-3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9.0090090090090089E-3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112</v>
      </c>
      <c r="D516" s="9">
        <v>0</v>
      </c>
      <c r="E516" s="15">
        <f t="shared" si="40"/>
        <v>0.29866666666666669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2</v>
      </c>
      <c r="E518" s="15" t="str">
        <f t="shared" si="40"/>
        <v/>
      </c>
      <c r="F518" s="15">
        <f t="shared" si="41"/>
        <v>1.8018018018018018E-2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65</v>
      </c>
      <c r="D521" s="9">
        <v>19</v>
      </c>
      <c r="E521" s="15">
        <f t="shared" si="40"/>
        <v>0.17333333333333334</v>
      </c>
      <c r="F521" s="15">
        <f t="shared" si="41"/>
        <v>0.17117117117117117</v>
      </c>
      <c r="G521" s="14">
        <f t="shared" si="42"/>
        <v>-0.70769230769230773</v>
      </c>
      <c r="H521" s="17">
        <f t="shared" si="43"/>
        <v>-0.12266666666666667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192</v>
      </c>
      <c r="D523" s="9">
        <v>12</v>
      </c>
      <c r="E523" s="15">
        <f t="shared" si="40"/>
        <v>0.51200000000000001</v>
      </c>
      <c r="F523" s="15">
        <f t="shared" si="41"/>
        <v>0.10810810810810811</v>
      </c>
      <c r="G523" s="14">
        <f t="shared" si="42"/>
        <v>-0.9375</v>
      </c>
      <c r="H523" s="17">
        <f t="shared" si="43"/>
        <v>-0.48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3</v>
      </c>
      <c r="E529" s="15" t="str">
        <f t="shared" si="40"/>
        <v/>
      </c>
      <c r="F529" s="15">
        <f t="shared" si="41"/>
        <v>2.7027027027027029E-2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5</v>
      </c>
      <c r="E530" s="15" t="str">
        <f t="shared" si="40"/>
        <v/>
      </c>
      <c r="F530" s="15">
        <f t="shared" si="41"/>
        <v>4.5045045045045043E-2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554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499</v>
      </c>
      <c r="C8" s="31">
        <f>+C18+C70+C151+C294+C505</f>
        <v>318</v>
      </c>
      <c r="D8" s="31">
        <f>+D18+D70+D151+D294+D505</f>
        <v>374</v>
      </c>
      <c r="E8" s="32">
        <f>SUM(E9:E13)</f>
        <v>1</v>
      </c>
      <c r="F8" s="32">
        <f>SUM(F9:F13)</f>
        <v>1</v>
      </c>
      <c r="G8" s="32">
        <f>+(D8-C8)/C8</f>
        <v>0.1761006289308176</v>
      </c>
      <c r="H8" s="33">
        <f>+E8*G8</f>
        <v>0.1761006289308176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</v>
      </c>
      <c r="D9" s="46">
        <f>+D18</f>
        <v>2</v>
      </c>
      <c r="E9" s="34">
        <f>C9/$C$8</f>
        <v>1.5723270440251572E-2</v>
      </c>
      <c r="F9" s="34">
        <f>D9/$D$8</f>
        <v>5.3475935828877002E-3</v>
      </c>
      <c r="G9" s="14">
        <f>+IF(OR(AND(D9=0),(C9=0)),"0",((D9-C9)/C9))</f>
        <v>-0.6</v>
      </c>
      <c r="H9" s="13">
        <f>+IF(OR(AND(E9=""),(G9="")),"",E9*G9)</f>
        <v>-9.433962264150943E-3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75</v>
      </c>
      <c r="D10" s="46">
        <f>+D70</f>
        <v>129</v>
      </c>
      <c r="E10" s="34">
        <f>C10/$C$8</f>
        <v>0.23584905660377359</v>
      </c>
      <c r="F10" s="34">
        <f>D10/$D$8</f>
        <v>0.34491978609625668</v>
      </c>
      <c r="G10" s="14">
        <f>+IF(OR(AND(D10=0),(C10=0)),"0",((D10-C10)/C10))</f>
        <v>0.72</v>
      </c>
      <c r="H10" s="13">
        <f>+IF(OR(AND(E10=""),(G10="")),"",E10*G10)</f>
        <v>0.16981132075471697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51</v>
      </c>
      <c r="D11" s="46">
        <f>+D151</f>
        <v>27</v>
      </c>
      <c r="E11" s="34">
        <f>C11/$C$8</f>
        <v>0.16037735849056603</v>
      </c>
      <c r="F11" s="34">
        <f>D11/$D$8</f>
        <v>7.2192513368983954E-2</v>
      </c>
      <c r="G11" s="14">
        <f>+IF(OR(AND(D11=0),(C11=0)),"0",((D11-C11)/C11))</f>
        <v>-0.47058823529411764</v>
      </c>
      <c r="H11" s="13">
        <f>+IF(OR(AND(E11=""),(G11="")),"",E11*G11)</f>
        <v>-7.5471698113207544E-2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168</v>
      </c>
      <c r="D12" s="46">
        <f>+D294</f>
        <v>204</v>
      </c>
      <c r="E12" s="34">
        <f>C12/$C$8</f>
        <v>0.52830188679245282</v>
      </c>
      <c r="F12" s="34">
        <f>D12/$D$8</f>
        <v>0.54545454545454541</v>
      </c>
      <c r="G12" s="14">
        <f>+IF(OR(AND(D12=0),(C12=0)),"0",((D12-C12)/C12))</f>
        <v>0.21428571428571427</v>
      </c>
      <c r="H12" s="13">
        <f>+IF(OR(AND(E12=""),(G12="")),"",E12*G12)</f>
        <v>0.11320754716981131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19</v>
      </c>
      <c r="D13" s="46">
        <f>+D505</f>
        <v>12</v>
      </c>
      <c r="E13" s="34">
        <f>C13/$C$8</f>
        <v>5.9748427672955975E-2</v>
      </c>
      <c r="F13" s="34">
        <f>D13/$D$8</f>
        <v>3.2085561497326207E-2</v>
      </c>
      <c r="G13" s="14">
        <f>+IF(OR(AND(D13=0),(C13=0)),"0",((D13-C13)/C13))</f>
        <v>-0.36842105263157893</v>
      </c>
      <c r="H13" s="13">
        <f>+IF(OR(AND(E13=""),(G13="")),"",E13*G13)</f>
        <v>-2.20125786163522E-2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5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-0.6</v>
      </c>
      <c r="H18" s="39">
        <f>+IF(OR(AND(E18=""),(G18="")),"",E18*G18)</f>
        <v>-0.6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0.2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0.2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0.2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0.5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0.2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75</v>
      </c>
      <c r="D70" s="41">
        <f>SUM(D71:D145)</f>
        <v>129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0.72</v>
      </c>
      <c r="H70" s="39">
        <f>+IF(OR(AND(E70=""),(G70="")),"",E70*G70)</f>
        <v>0.72</v>
      </c>
    </row>
    <row r="71" spans="2:8" ht="15" x14ac:dyDescent="0.2">
      <c r="B71" s="5" t="s">
        <v>20</v>
      </c>
      <c r="C71" s="9">
        <v>2</v>
      </c>
      <c r="D71" s="9">
        <v>3</v>
      </c>
      <c r="E71" s="15">
        <f>+IF(C71=0,"",C71/C$70)</f>
        <v>2.6666666666666668E-2</v>
      </c>
      <c r="F71" s="15">
        <f>+IF(D71=0,"",D71/D$70)</f>
        <v>2.3255813953488372E-2</v>
      </c>
      <c r="G71" s="14">
        <f>+IF(OR(AND(D71=0),(C71=0)),"0",((D71-C71)/C71))</f>
        <v>0.5</v>
      </c>
      <c r="H71" s="17">
        <f>+IF(OR(AND(E71=""),(G71="")),"",E71*G71)</f>
        <v>1.3333333333333334E-2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1.3333333333333334E-2</v>
      </c>
      <c r="F73" s="15">
        <f t="shared" si="5"/>
        <v>7.7519379844961239E-3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6</v>
      </c>
      <c r="D74" s="9">
        <v>6</v>
      </c>
      <c r="E74" s="15">
        <f t="shared" si="4"/>
        <v>0.08</v>
      </c>
      <c r="F74" s="15">
        <f t="shared" si="5"/>
        <v>4.6511627906976744E-2</v>
      </c>
      <c r="G74" s="14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2</v>
      </c>
      <c r="D75" s="9">
        <v>3</v>
      </c>
      <c r="E75" s="15">
        <f t="shared" si="4"/>
        <v>2.6666666666666668E-2</v>
      </c>
      <c r="F75" s="15">
        <f t="shared" si="5"/>
        <v>2.3255813953488372E-2</v>
      </c>
      <c r="G75" s="14">
        <f t="shared" si="6"/>
        <v>0.5</v>
      </c>
      <c r="H75" s="17">
        <f t="shared" si="7"/>
        <v>1.3333333333333334E-2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3</v>
      </c>
      <c r="D83" s="9">
        <v>2</v>
      </c>
      <c r="E83" s="15">
        <f t="shared" si="4"/>
        <v>0.04</v>
      </c>
      <c r="F83" s="15">
        <f t="shared" si="5"/>
        <v>1.5503875968992248E-2</v>
      </c>
      <c r="G83" s="14">
        <f t="shared" si="6"/>
        <v>-0.33333333333333331</v>
      </c>
      <c r="H83" s="17">
        <f t="shared" si="7"/>
        <v>-1.3333333333333332E-2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1.3333333333333334E-2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4</v>
      </c>
      <c r="E85" s="15">
        <f t="shared" si="4"/>
        <v>2.6666666666666668E-2</v>
      </c>
      <c r="F85" s="15">
        <f t="shared" si="5"/>
        <v>3.1007751937984496E-2</v>
      </c>
      <c r="G85" s="14">
        <f t="shared" si="6"/>
        <v>1</v>
      </c>
      <c r="H85" s="17">
        <f t="shared" si="7"/>
        <v>2.6666666666666668E-2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4"/>
        <v>1.3333333333333334E-2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0</v>
      </c>
      <c r="D93" s="9">
        <v>7</v>
      </c>
      <c r="E93" s="15" t="str">
        <f t="shared" si="4"/>
        <v/>
      </c>
      <c r="F93" s="15">
        <f t="shared" si="5"/>
        <v>5.4263565891472867E-2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4"/>
        <v>1.3333333333333334E-2</v>
      </c>
      <c r="F94" s="15">
        <f t="shared" si="5"/>
        <v>7.7519379844961239E-3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1.3333333333333334E-2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2</v>
      </c>
      <c r="E102" s="15" t="str">
        <f t="shared" si="4"/>
        <v/>
      </c>
      <c r="F102" s="15">
        <f t="shared" si="5"/>
        <v>1.5503875968992248E-2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10</v>
      </c>
      <c r="E103" s="15">
        <f t="shared" si="4"/>
        <v>1.3333333333333334E-2</v>
      </c>
      <c r="F103" s="15">
        <f t="shared" si="5"/>
        <v>7.7519379844961239E-2</v>
      </c>
      <c r="G103" s="14">
        <f t="shared" si="6"/>
        <v>9</v>
      </c>
      <c r="H103" s="17">
        <f t="shared" si="7"/>
        <v>0.12000000000000001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2</v>
      </c>
      <c r="D107" s="9">
        <v>0</v>
      </c>
      <c r="E107" s="15">
        <f t="shared" si="4"/>
        <v>2.6666666666666668E-2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1</v>
      </c>
      <c r="D108" s="9">
        <v>2</v>
      </c>
      <c r="E108" s="15">
        <f t="shared" si="4"/>
        <v>1.3333333333333334E-2</v>
      </c>
      <c r="F108" s="15">
        <f t="shared" si="5"/>
        <v>1.5503875968992248E-2</v>
      </c>
      <c r="G108" s="14">
        <f t="shared" si="6"/>
        <v>1</v>
      </c>
      <c r="H108" s="17">
        <f t="shared" si="7"/>
        <v>1.3333333333333334E-2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6</v>
      </c>
      <c r="D112" s="9">
        <v>11</v>
      </c>
      <c r="E112" s="15">
        <f t="shared" si="4"/>
        <v>0.08</v>
      </c>
      <c r="F112" s="15">
        <f t="shared" si="5"/>
        <v>8.5271317829457363E-2</v>
      </c>
      <c r="G112" s="14">
        <f t="shared" si="6"/>
        <v>0.83333333333333337</v>
      </c>
      <c r="H112" s="17">
        <f t="shared" si="7"/>
        <v>6.6666666666666666E-2</v>
      </c>
    </row>
    <row r="113" spans="2:8" ht="15" x14ac:dyDescent="0.2">
      <c r="B113" s="5" t="s">
        <v>248</v>
      </c>
      <c r="C113" s="9">
        <v>1</v>
      </c>
      <c r="D113" s="9">
        <v>39</v>
      </c>
      <c r="E113" s="15">
        <f t="shared" si="4"/>
        <v>1.3333333333333334E-2</v>
      </c>
      <c r="F113" s="15">
        <f t="shared" si="5"/>
        <v>0.30232558139534882</v>
      </c>
      <c r="G113" s="14">
        <f t="shared" si="6"/>
        <v>38</v>
      </c>
      <c r="H113" s="17">
        <f t="shared" si="7"/>
        <v>0.50666666666666671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2.6666666666666668E-2</v>
      </c>
      <c r="F115" s="15">
        <f t="shared" si="5"/>
        <v>7.7519379844961239E-3</v>
      </c>
      <c r="G115" s="14">
        <f t="shared" si="6"/>
        <v>-0.5</v>
      </c>
      <c r="H115" s="17">
        <f t="shared" si="7"/>
        <v>-1.3333333333333334E-2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35</v>
      </c>
      <c r="D118" s="9">
        <v>35</v>
      </c>
      <c r="E118" s="15">
        <f t="shared" si="4"/>
        <v>0.46666666666666667</v>
      </c>
      <c r="F118" s="15">
        <f t="shared" si="5"/>
        <v>0.27131782945736432</v>
      </c>
      <c r="G118" s="14">
        <f t="shared" si="6"/>
        <v>0</v>
      </c>
      <c r="H118" s="17">
        <f t="shared" si="7"/>
        <v>0</v>
      </c>
    </row>
    <row r="119" spans="2:8" ht="30" x14ac:dyDescent="0.2">
      <c r="B119" s="5" t="s">
        <v>252</v>
      </c>
      <c r="C119" s="9">
        <v>0</v>
      </c>
      <c r="D119" s="9">
        <v>2</v>
      </c>
      <c r="E119" s="15" t="str">
        <f t="shared" si="4"/>
        <v/>
      </c>
      <c r="F119" s="15">
        <f t="shared" si="5"/>
        <v>1.5503875968992248E-2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1.3333333333333334E-2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1.3333333333333334E-2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1.3333333333333334E-2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0</v>
      </c>
      <c r="E137" s="15">
        <f t="shared" si="8"/>
        <v>0.04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1.3333333333333334E-2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51</v>
      </c>
      <c r="D151" s="36">
        <f>SUM(D152:D288)</f>
        <v>27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-0.47058823529411764</v>
      </c>
      <c r="H151" s="39">
        <f>+IF(OR(AND(E151=""),(G151="")),"",E151*G151)</f>
        <v>-0.47058823529411764</v>
      </c>
    </row>
    <row r="152" spans="2:8" ht="30" x14ac:dyDescent="0.2">
      <c r="B152" s="8" t="s">
        <v>54</v>
      </c>
      <c r="C152" s="9">
        <v>2</v>
      </c>
      <c r="D152" s="9">
        <v>1</v>
      </c>
      <c r="E152" s="15">
        <f>+IF(C152=0,"",C152/C$151)</f>
        <v>3.9215686274509803E-2</v>
      </c>
      <c r="F152" s="15">
        <f>+IF(D152=0,"",D152/D$151)</f>
        <v>3.7037037037037035E-2</v>
      </c>
      <c r="G152" s="14">
        <f>+IF(OR(AND(D152=0),(C152=0)),"0",((D152-C152)/C152))</f>
        <v>-0.5</v>
      </c>
      <c r="H152" s="17">
        <f>+IF(OR(AND(E152=""),(G152="")),"",E152*G152)</f>
        <v>-1.9607843137254902E-2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5</v>
      </c>
      <c r="D154" s="9">
        <v>0</v>
      </c>
      <c r="E154" s="15">
        <f t="shared" si="12"/>
        <v>9.8039215686274508E-2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</v>
      </c>
      <c r="D157" s="9">
        <v>1</v>
      </c>
      <c r="E157" s="15">
        <f t="shared" si="12"/>
        <v>7.8431372549019607E-2</v>
      </c>
      <c r="F157" s="15">
        <f t="shared" si="13"/>
        <v>3.7037037037037035E-2</v>
      </c>
      <c r="G157" s="14">
        <f t="shared" si="14"/>
        <v>-0.75</v>
      </c>
      <c r="H157" s="17">
        <f t="shared" si="15"/>
        <v>-5.8823529411764705E-2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2</v>
      </c>
      <c r="D159" s="9">
        <v>0</v>
      </c>
      <c r="E159" s="15">
        <f t="shared" si="12"/>
        <v>3.9215686274509803E-2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1</v>
      </c>
      <c r="D161" s="9">
        <v>0</v>
      </c>
      <c r="E161" s="15">
        <f t="shared" si="12"/>
        <v>1.9607843137254902E-2</v>
      </c>
      <c r="F161" s="15" t="str">
        <f t="shared" si="13"/>
        <v/>
      </c>
      <c r="G161" s="14" t="str">
        <f t="shared" si="14"/>
        <v>0</v>
      </c>
      <c r="H161" s="17">
        <f t="shared" si="15"/>
        <v>0</v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2</v>
      </c>
      <c r="E165" s="15" t="str">
        <f t="shared" si="12"/>
        <v/>
      </c>
      <c r="F165" s="15">
        <f t="shared" si="13"/>
        <v>7.407407407407407E-2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1</v>
      </c>
      <c r="E166" s="15" t="str">
        <f t="shared" si="12"/>
        <v/>
      </c>
      <c r="F166" s="15">
        <f t="shared" si="13"/>
        <v>3.7037037037037035E-2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1.9607843137254902E-2</v>
      </c>
      <c r="F169" s="15">
        <f t="shared" si="13"/>
        <v>3.7037037037037035E-2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3.7037037037037035E-2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0</v>
      </c>
      <c r="E174" s="15">
        <f t="shared" si="12"/>
        <v>3.9215686274509803E-2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2</v>
      </c>
      <c r="D175" s="9">
        <v>0</v>
      </c>
      <c r="E175" s="15">
        <f t="shared" si="12"/>
        <v>3.9215686274509803E-2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3.7037037037037035E-2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3</v>
      </c>
      <c r="D177" s="9">
        <v>2</v>
      </c>
      <c r="E177" s="15">
        <f t="shared" si="12"/>
        <v>5.8823529411764705E-2</v>
      </c>
      <c r="F177" s="15">
        <f t="shared" si="13"/>
        <v>7.407407407407407E-2</v>
      </c>
      <c r="G177" s="14">
        <f t="shared" si="14"/>
        <v>-0.33333333333333331</v>
      </c>
      <c r="H177" s="17">
        <f t="shared" si="15"/>
        <v>-1.9607843137254902E-2</v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1.9607843137254902E-2</v>
      </c>
      <c r="F178" s="15">
        <f t="shared" si="13"/>
        <v>7.407407407407407E-2</v>
      </c>
      <c r="G178" s="14">
        <f t="shared" si="14"/>
        <v>1</v>
      </c>
      <c r="H178" s="17">
        <f t="shared" si="15"/>
        <v>1.9607843137254902E-2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3.7037037037037035E-2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3.7037037037037035E-2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13</v>
      </c>
      <c r="D186" s="9">
        <v>0</v>
      </c>
      <c r="E186" s="15">
        <f t="shared" si="12"/>
        <v>0.25490196078431371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5</v>
      </c>
      <c r="E196" s="15">
        <f t="shared" si="12"/>
        <v>3.9215686274509803E-2</v>
      </c>
      <c r="F196" s="15">
        <f t="shared" si="13"/>
        <v>0.18518518518518517</v>
      </c>
      <c r="G196" s="14">
        <f t="shared" si="14"/>
        <v>1.5</v>
      </c>
      <c r="H196" s="17">
        <f t="shared" si="15"/>
        <v>5.8823529411764705E-2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3.7037037037037035E-2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6"/>
        <v>3.9215686274509803E-2</v>
      </c>
      <c r="F238" s="15">
        <f t="shared" si="17"/>
        <v>3.7037037037037035E-2</v>
      </c>
      <c r="G238" s="14">
        <f t="shared" si="18"/>
        <v>-0.5</v>
      </c>
      <c r="H238" s="17">
        <f t="shared" si="19"/>
        <v>-1.9607843137254902E-2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1.9607843137254902E-2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7</v>
      </c>
      <c r="D249" s="9">
        <v>0</v>
      </c>
      <c r="E249" s="15">
        <f t="shared" si="16"/>
        <v>0.13725490196078433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2</v>
      </c>
      <c r="E252" s="15" t="str">
        <f t="shared" si="16"/>
        <v/>
      </c>
      <c r="F252" s="15">
        <f t="shared" si="17"/>
        <v>7.407407407407407E-2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2</v>
      </c>
      <c r="D253" s="9">
        <v>0</v>
      </c>
      <c r="E253" s="15">
        <f t="shared" si="16"/>
        <v>3.9215686274509803E-2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6"/>
        <v>1.9607843137254902E-2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3</v>
      </c>
      <c r="E266" s="15" t="str">
        <f t="shared" si="16"/>
        <v/>
      </c>
      <c r="F266" s="15">
        <f t="shared" si="17"/>
        <v>0.1111111111111111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3.7037037037037035E-2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168</v>
      </c>
      <c r="D294" s="41">
        <f>SUM(D295:D499)</f>
        <v>204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0.21428571428571427</v>
      </c>
      <c r="H294" s="39">
        <f>+IF(OR(AND(E294=""),(G294="")),"",E294*G294)</f>
        <v>0.21428571428571427</v>
      </c>
    </row>
    <row r="295" spans="2:8" ht="15" x14ac:dyDescent="0.2">
      <c r="B295" s="5" t="s">
        <v>100</v>
      </c>
      <c r="C295" s="9">
        <v>21</v>
      </c>
      <c r="D295" s="9">
        <v>17</v>
      </c>
      <c r="E295" s="15">
        <f>+IF(C295=0,"",C295/C$294)</f>
        <v>0.125</v>
      </c>
      <c r="F295" s="15">
        <f>+IF(D295=0,"",D295/D$294)</f>
        <v>8.3333333333333329E-2</v>
      </c>
      <c r="G295" s="14">
        <f>+IF(OR(AND(D295=0),(C295=0)),"0",((D295-C295)/C295))</f>
        <v>-0.19047619047619047</v>
      </c>
      <c r="H295" s="17">
        <f>+IF(OR(AND(E295=""),(G295="")),"",E295*G295)</f>
        <v>-2.3809523809523808E-2</v>
      </c>
    </row>
    <row r="296" spans="2:8" ht="15" x14ac:dyDescent="0.2">
      <c r="B296" s="5" t="s">
        <v>113</v>
      </c>
      <c r="C296" s="9">
        <v>2</v>
      </c>
      <c r="D296" s="9">
        <v>1</v>
      </c>
      <c r="E296" s="15">
        <f t="shared" ref="E296:E359" si="24">+IF(C296=0,"",C296/C$294)</f>
        <v>1.1904761904761904E-2</v>
      </c>
      <c r="F296" s="15">
        <f t="shared" ref="F296:F359" si="25">+IF(D296=0,"",D296/D$294)</f>
        <v>4.9019607843137254E-3</v>
      </c>
      <c r="G296" s="14">
        <f t="shared" ref="G296:G359" si="26">+IF(OR(AND(D296=0),(C296=0)),"0",((D296-C296)/C296))</f>
        <v>-0.5</v>
      </c>
      <c r="H296" s="17">
        <f t="shared" ref="H296:H359" si="27">+IF(OR(AND(E296=""),(G296="")),"",E296*G296)</f>
        <v>-5.9523809523809521E-3</v>
      </c>
    </row>
    <row r="297" spans="2:8" ht="15" x14ac:dyDescent="0.2">
      <c r="B297" s="5" t="s">
        <v>104</v>
      </c>
      <c r="C297" s="9">
        <v>1</v>
      </c>
      <c r="D297" s="9">
        <v>2</v>
      </c>
      <c r="E297" s="15">
        <f t="shared" si="24"/>
        <v>5.9523809523809521E-3</v>
      </c>
      <c r="F297" s="15">
        <f t="shared" si="25"/>
        <v>9.8039215686274508E-3</v>
      </c>
      <c r="G297" s="14">
        <f t="shared" si="26"/>
        <v>1</v>
      </c>
      <c r="H297" s="17">
        <f t="shared" si="27"/>
        <v>5.9523809523809521E-3</v>
      </c>
    </row>
    <row r="298" spans="2:8" ht="15" x14ac:dyDescent="0.2">
      <c r="B298" s="5" t="s">
        <v>95</v>
      </c>
      <c r="C298" s="9">
        <v>5</v>
      </c>
      <c r="D298" s="9">
        <v>14</v>
      </c>
      <c r="E298" s="15">
        <f t="shared" si="24"/>
        <v>2.976190476190476E-2</v>
      </c>
      <c r="F298" s="15">
        <f t="shared" si="25"/>
        <v>6.8627450980392163E-2</v>
      </c>
      <c r="G298" s="14">
        <f t="shared" si="26"/>
        <v>1.8</v>
      </c>
      <c r="H298" s="17">
        <f t="shared" si="27"/>
        <v>5.3571428571428568E-2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15</v>
      </c>
      <c r="D301" s="9">
        <v>18</v>
      </c>
      <c r="E301" s="15">
        <f t="shared" si="24"/>
        <v>8.9285714285714288E-2</v>
      </c>
      <c r="F301" s="15">
        <f t="shared" si="25"/>
        <v>8.8235294117647065E-2</v>
      </c>
      <c r="G301" s="14">
        <f t="shared" si="26"/>
        <v>0.2</v>
      </c>
      <c r="H301" s="17">
        <f t="shared" si="27"/>
        <v>1.785714285714286E-2</v>
      </c>
    </row>
    <row r="302" spans="2:8" ht="15" x14ac:dyDescent="0.2">
      <c r="B302" s="5" t="s">
        <v>109</v>
      </c>
      <c r="C302" s="9">
        <v>4</v>
      </c>
      <c r="D302" s="9">
        <v>0</v>
      </c>
      <c r="E302" s="15">
        <f t="shared" si="24"/>
        <v>2.3809523809523808E-2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1</v>
      </c>
      <c r="E304" s="15">
        <f t="shared" si="24"/>
        <v>5.9523809523809521E-3</v>
      </c>
      <c r="F304" s="15">
        <f t="shared" si="25"/>
        <v>4.9019607843137254E-3</v>
      </c>
      <c r="G304" s="14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0</v>
      </c>
      <c r="D305" s="9">
        <v>2</v>
      </c>
      <c r="E305" s="15" t="str">
        <f t="shared" si="24"/>
        <v/>
      </c>
      <c r="F305" s="15">
        <f t="shared" si="25"/>
        <v>9.8039215686274508E-3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4</v>
      </c>
      <c r="D307" s="9">
        <v>10</v>
      </c>
      <c r="E307" s="15">
        <f t="shared" si="24"/>
        <v>2.3809523809523808E-2</v>
      </c>
      <c r="F307" s="15">
        <f t="shared" si="25"/>
        <v>4.9019607843137254E-2</v>
      </c>
      <c r="G307" s="14">
        <f t="shared" si="26"/>
        <v>1.5</v>
      </c>
      <c r="H307" s="17">
        <f t="shared" si="27"/>
        <v>3.5714285714285712E-2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4.9019607843137254E-3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5.9523809523809521E-3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10</v>
      </c>
      <c r="D314" s="9">
        <v>0</v>
      </c>
      <c r="E314" s="15">
        <f t="shared" si="24"/>
        <v>5.9523809523809521E-2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11</v>
      </c>
      <c r="D315" s="9">
        <v>0</v>
      </c>
      <c r="E315" s="15">
        <f t="shared" si="24"/>
        <v>6.5476190476190479E-2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2</v>
      </c>
      <c r="E317" s="15" t="str">
        <f t="shared" si="24"/>
        <v/>
      </c>
      <c r="F317" s="15">
        <f t="shared" si="25"/>
        <v>9.8039215686274508E-3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9</v>
      </c>
      <c r="D318" s="9">
        <v>6</v>
      </c>
      <c r="E318" s="15">
        <f t="shared" si="24"/>
        <v>5.3571428571428568E-2</v>
      </c>
      <c r="F318" s="15">
        <f t="shared" si="25"/>
        <v>2.9411764705882353E-2</v>
      </c>
      <c r="G318" s="14">
        <f t="shared" si="26"/>
        <v>-0.33333333333333331</v>
      </c>
      <c r="H318" s="17">
        <f t="shared" si="27"/>
        <v>-1.7857142857142856E-2</v>
      </c>
    </row>
    <row r="319" spans="2:8" ht="15" x14ac:dyDescent="0.2">
      <c r="B319" s="5" t="s">
        <v>115</v>
      </c>
      <c r="C319" s="9">
        <v>1</v>
      </c>
      <c r="D319" s="9">
        <v>1</v>
      </c>
      <c r="E319" s="15">
        <f t="shared" si="24"/>
        <v>5.9523809523809521E-3</v>
      </c>
      <c r="F319" s="15">
        <f t="shared" si="25"/>
        <v>4.9019607843137254E-3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11</v>
      </c>
      <c r="D326" s="9">
        <v>43</v>
      </c>
      <c r="E326" s="15">
        <f t="shared" si="24"/>
        <v>6.5476190476190479E-2</v>
      </c>
      <c r="F326" s="15">
        <f t="shared" si="25"/>
        <v>0.2107843137254902</v>
      </c>
      <c r="G326" s="14">
        <f t="shared" si="26"/>
        <v>2.9090909090909092</v>
      </c>
      <c r="H326" s="17">
        <f t="shared" si="27"/>
        <v>0.19047619047619049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10</v>
      </c>
      <c r="E328" s="15" t="str">
        <f t="shared" si="24"/>
        <v/>
      </c>
      <c r="F328" s="15">
        <f t="shared" si="25"/>
        <v>4.9019607843137254E-2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5.9523809523809521E-3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1.4705882352941176E-2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29</v>
      </c>
      <c r="D332" s="9">
        <v>16</v>
      </c>
      <c r="E332" s="15">
        <f t="shared" si="24"/>
        <v>0.17261904761904762</v>
      </c>
      <c r="F332" s="15">
        <f t="shared" si="25"/>
        <v>7.8431372549019607E-2</v>
      </c>
      <c r="G332" s="14">
        <f t="shared" si="26"/>
        <v>-0.44827586206896552</v>
      </c>
      <c r="H332" s="17">
        <f t="shared" si="27"/>
        <v>-7.7380952380952384E-2</v>
      </c>
    </row>
    <row r="333" spans="2:8" ht="15" x14ac:dyDescent="0.2">
      <c r="B333" s="5" t="s">
        <v>130</v>
      </c>
      <c r="C333" s="9">
        <v>4</v>
      </c>
      <c r="D333" s="9">
        <v>1</v>
      </c>
      <c r="E333" s="15">
        <f t="shared" si="24"/>
        <v>2.3809523809523808E-2</v>
      </c>
      <c r="F333" s="15">
        <f t="shared" si="25"/>
        <v>4.9019607843137254E-3</v>
      </c>
      <c r="G333" s="14">
        <f t="shared" si="26"/>
        <v>-0.75</v>
      </c>
      <c r="H333" s="17">
        <f t="shared" si="27"/>
        <v>-1.7857142857142856E-2</v>
      </c>
    </row>
    <row r="334" spans="2:8" ht="15" x14ac:dyDescent="0.2">
      <c r="B334" s="5" t="s">
        <v>119</v>
      </c>
      <c r="C334" s="9">
        <v>1</v>
      </c>
      <c r="D334" s="9">
        <v>3</v>
      </c>
      <c r="E334" s="15">
        <f t="shared" si="24"/>
        <v>5.9523809523809521E-3</v>
      </c>
      <c r="F334" s="15">
        <f t="shared" si="25"/>
        <v>1.4705882352941176E-2</v>
      </c>
      <c r="G334" s="14">
        <f t="shared" si="26"/>
        <v>2</v>
      </c>
      <c r="H334" s="17">
        <f t="shared" si="27"/>
        <v>1.1904761904761904E-2</v>
      </c>
    </row>
    <row r="335" spans="2:8" ht="15" x14ac:dyDescent="0.2">
      <c r="B335" s="5" t="s">
        <v>128</v>
      </c>
      <c r="C335" s="9">
        <v>6</v>
      </c>
      <c r="D335" s="9">
        <v>2</v>
      </c>
      <c r="E335" s="15">
        <f t="shared" si="24"/>
        <v>3.5714285714285712E-2</v>
      </c>
      <c r="F335" s="15">
        <f t="shared" si="25"/>
        <v>9.8039215686274508E-3</v>
      </c>
      <c r="G335" s="14">
        <f t="shared" si="26"/>
        <v>-0.66666666666666663</v>
      </c>
      <c r="H335" s="17">
        <f t="shared" si="27"/>
        <v>-2.3809523809523808E-2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4.9019607843137254E-3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4"/>
        <v>5.9523809523809521E-3</v>
      </c>
      <c r="F339" s="15">
        <f t="shared" si="25"/>
        <v>9.8039215686274508E-3</v>
      </c>
      <c r="G339" s="14">
        <f t="shared" si="26"/>
        <v>1</v>
      </c>
      <c r="H339" s="17">
        <f t="shared" si="27"/>
        <v>5.9523809523809521E-3</v>
      </c>
    </row>
    <row r="340" spans="2:8" ht="15" x14ac:dyDescent="0.2">
      <c r="B340" s="5" t="s">
        <v>364</v>
      </c>
      <c r="C340" s="9">
        <v>4</v>
      </c>
      <c r="D340" s="9">
        <v>0</v>
      </c>
      <c r="E340" s="15">
        <f t="shared" si="24"/>
        <v>2.3809523809523808E-2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1</v>
      </c>
      <c r="E343" s="15">
        <f t="shared" si="24"/>
        <v>5.9523809523809521E-3</v>
      </c>
      <c r="F343" s="15">
        <f t="shared" si="25"/>
        <v>4.9019607843137254E-3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1</v>
      </c>
      <c r="D344" s="9">
        <v>2</v>
      </c>
      <c r="E344" s="15">
        <f t="shared" si="24"/>
        <v>5.9523809523809521E-3</v>
      </c>
      <c r="F344" s="15">
        <f t="shared" si="25"/>
        <v>9.8039215686274508E-3</v>
      </c>
      <c r="G344" s="14">
        <f t="shared" si="26"/>
        <v>1</v>
      </c>
      <c r="H344" s="17">
        <f t="shared" si="27"/>
        <v>5.9523809523809521E-3</v>
      </c>
    </row>
    <row r="345" spans="2:8" ht="15" x14ac:dyDescent="0.2">
      <c r="B345" s="5" t="s">
        <v>366</v>
      </c>
      <c r="C345" s="9">
        <v>4</v>
      </c>
      <c r="D345" s="9">
        <v>5</v>
      </c>
      <c r="E345" s="15">
        <f t="shared" si="24"/>
        <v>2.3809523809523808E-2</v>
      </c>
      <c r="F345" s="15">
        <f t="shared" si="25"/>
        <v>2.4509803921568627E-2</v>
      </c>
      <c r="G345" s="14">
        <f t="shared" si="26"/>
        <v>0.25</v>
      </c>
      <c r="H345" s="17">
        <f t="shared" si="27"/>
        <v>5.9523809523809521E-3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10</v>
      </c>
      <c r="E347" s="15">
        <f t="shared" si="24"/>
        <v>1.7857142857142856E-2</v>
      </c>
      <c r="F347" s="15">
        <f t="shared" si="25"/>
        <v>4.9019607843137254E-2</v>
      </c>
      <c r="G347" s="14">
        <f t="shared" si="26"/>
        <v>2.3333333333333335</v>
      </c>
      <c r="H347" s="17">
        <f t="shared" si="27"/>
        <v>4.1666666666666664E-2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4"/>
        <v>1.1904761904761904E-2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1</v>
      </c>
      <c r="E358" s="15" t="str">
        <f t="shared" si="24"/>
        <v/>
      </c>
      <c r="F358" s="15">
        <f t="shared" si="25"/>
        <v>4.9019607843137254E-3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4.9019607843137254E-3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2</v>
      </c>
      <c r="E372" s="15">
        <f t="shared" si="28"/>
        <v>5.9523809523809521E-3</v>
      </c>
      <c r="F372" s="15">
        <f t="shared" si="29"/>
        <v>9.8039215686274508E-3</v>
      </c>
      <c r="G372" s="14">
        <f t="shared" si="30"/>
        <v>1</v>
      </c>
      <c r="H372" s="17">
        <f t="shared" si="31"/>
        <v>5.9523809523809521E-3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</v>
      </c>
      <c r="E378" s="15" t="str">
        <f t="shared" si="28"/>
        <v/>
      </c>
      <c r="F378" s="15">
        <f t="shared" si="29"/>
        <v>4.9019607843137254E-3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2</v>
      </c>
      <c r="E387" s="15">
        <f t="shared" si="28"/>
        <v>5.9523809523809521E-3</v>
      </c>
      <c r="F387" s="15">
        <f t="shared" si="29"/>
        <v>9.8039215686274508E-3</v>
      </c>
      <c r="G387" s="14">
        <f t="shared" si="30"/>
        <v>1</v>
      </c>
      <c r="H387" s="17">
        <f t="shared" si="31"/>
        <v>5.9523809523809521E-3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1</v>
      </c>
      <c r="E389" s="15">
        <f t="shared" si="28"/>
        <v>5.9523809523809521E-3</v>
      </c>
      <c r="F389" s="15">
        <f t="shared" si="29"/>
        <v>4.9019607843137254E-3</v>
      </c>
      <c r="G389" s="14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2</v>
      </c>
      <c r="E393" s="15" t="str">
        <f t="shared" si="28"/>
        <v/>
      </c>
      <c r="F393" s="15">
        <f t="shared" si="29"/>
        <v>9.8039215686274508E-3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3</v>
      </c>
      <c r="E406" s="15" t="str">
        <f t="shared" si="28"/>
        <v/>
      </c>
      <c r="F406" s="15">
        <f t="shared" si="29"/>
        <v>1.4705882352941176E-2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2</v>
      </c>
      <c r="E407" s="15" t="str">
        <f t="shared" si="28"/>
        <v/>
      </c>
      <c r="F407" s="15">
        <f t="shared" si="29"/>
        <v>9.8039215686274508E-3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1</v>
      </c>
      <c r="E408" s="15">
        <f t="shared" si="28"/>
        <v>1.1904761904761904E-2</v>
      </c>
      <c r="F408" s="15">
        <f t="shared" si="29"/>
        <v>4.9019607843137254E-3</v>
      </c>
      <c r="G408" s="14">
        <f t="shared" si="30"/>
        <v>-0.5</v>
      </c>
      <c r="H408" s="17">
        <f t="shared" si="31"/>
        <v>-5.9523809523809521E-3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1</v>
      </c>
      <c r="D438" s="9">
        <v>0</v>
      </c>
      <c r="E438" s="15">
        <f t="shared" si="32"/>
        <v>5.9523809523809521E-3</v>
      </c>
      <c r="F438" s="15" t="str">
        <f t="shared" si="33"/>
        <v/>
      </c>
      <c r="G438" s="14" t="str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3</v>
      </c>
      <c r="E460" s="15" t="str">
        <f t="shared" si="32"/>
        <v/>
      </c>
      <c r="F460" s="15">
        <f t="shared" si="33"/>
        <v>1.4705882352941176E-2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1</v>
      </c>
      <c r="E463" s="15" t="str">
        <f t="shared" si="32"/>
        <v/>
      </c>
      <c r="F463" s="15">
        <f t="shared" si="33"/>
        <v>4.9019607843137254E-3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2</v>
      </c>
      <c r="E467" s="15" t="str">
        <f t="shared" si="32"/>
        <v/>
      </c>
      <c r="F467" s="15">
        <f t="shared" si="33"/>
        <v>9.8039215686274508E-3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5.9523809523809521E-3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2"/>
        <v/>
      </c>
      <c r="F483" s="15">
        <f t="shared" si="33"/>
        <v>4.9019607843137254E-3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2"/>
        <v>5.9523809523809521E-3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2</v>
      </c>
      <c r="D485" s="9">
        <v>2</v>
      </c>
      <c r="E485" s="15">
        <f t="shared" si="32"/>
        <v>1.1904761904761904E-2</v>
      </c>
      <c r="F485" s="15">
        <f t="shared" si="33"/>
        <v>9.8039215686274508E-3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0</v>
      </c>
      <c r="E491" s="15">
        <f t="shared" si="36"/>
        <v>2.3809523809523808E-2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4</v>
      </c>
      <c r="E493" s="15">
        <f t="shared" si="36"/>
        <v>5.9523809523809521E-3</v>
      </c>
      <c r="F493" s="15">
        <f t="shared" si="37"/>
        <v>1.9607843137254902E-2</v>
      </c>
      <c r="G493" s="14">
        <f t="shared" si="38"/>
        <v>3</v>
      </c>
      <c r="H493" s="17">
        <f t="shared" si="39"/>
        <v>1.7857142857142856E-2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1</v>
      </c>
      <c r="E495" s="15" t="str">
        <f t="shared" si="36"/>
        <v/>
      </c>
      <c r="F495" s="15">
        <f t="shared" si="37"/>
        <v>4.9019607843137254E-3</v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19</v>
      </c>
      <c r="D505" s="41">
        <f>SUM(D506:D530)</f>
        <v>12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-0.36842105263157893</v>
      </c>
      <c r="H505" s="39">
        <f>+IF(OR(AND(E505=""),(G505="")),"",E505*G505)</f>
        <v>-0.36842105263157893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8.3333333333333329E-2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2</v>
      </c>
      <c r="D507" s="9">
        <v>0</v>
      </c>
      <c r="E507" s="15">
        <f t="shared" ref="E507:E530" si="40">+IF(C507=0,"",C507/C$505)</f>
        <v>0.10526315789473684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8</v>
      </c>
      <c r="D508" s="9">
        <v>3</v>
      </c>
      <c r="E508" s="15">
        <f t="shared" si="40"/>
        <v>0.42105263157894735</v>
      </c>
      <c r="F508" s="15">
        <f t="shared" si="41"/>
        <v>0.25</v>
      </c>
      <c r="G508" s="14">
        <f t="shared" si="42"/>
        <v>-0.625</v>
      </c>
      <c r="H508" s="17">
        <f t="shared" si="43"/>
        <v>-0.26315789473684209</v>
      </c>
    </row>
    <row r="509" spans="2:8" ht="15" x14ac:dyDescent="0.2">
      <c r="B509" s="5" t="s">
        <v>456</v>
      </c>
      <c r="C509" s="9">
        <v>3</v>
      </c>
      <c r="D509" s="9">
        <v>6</v>
      </c>
      <c r="E509" s="15">
        <f t="shared" si="40"/>
        <v>0.15789473684210525</v>
      </c>
      <c r="F509" s="15">
        <f t="shared" si="41"/>
        <v>0.5</v>
      </c>
      <c r="G509" s="14">
        <f t="shared" si="42"/>
        <v>1</v>
      </c>
      <c r="H509" s="17">
        <f t="shared" si="43"/>
        <v>0.15789473684210525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8.3333333333333329E-2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1</v>
      </c>
      <c r="E519" s="15" t="str">
        <f t="shared" si="40"/>
        <v/>
      </c>
      <c r="F519" s="15">
        <f t="shared" si="41"/>
        <v>8.3333333333333329E-2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</v>
      </c>
      <c r="D521" s="9">
        <v>0</v>
      </c>
      <c r="E521" s="15">
        <f t="shared" si="40"/>
        <v>5.2631578947368418E-2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1</v>
      </c>
      <c r="D522" s="9">
        <v>0</v>
      </c>
      <c r="E522" s="15">
        <f t="shared" si="40"/>
        <v>5.2631578947368418E-2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5.2631578947368418E-2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0</v>
      </c>
      <c r="E529" s="15">
        <f t="shared" si="40"/>
        <v>0.15789473684210525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553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500</v>
      </c>
      <c r="C8" s="31">
        <f>+C18+C70+C151+C294+C505</f>
        <v>1551</v>
      </c>
      <c r="D8" s="31">
        <f>+D18+D70+D151+D294+D505</f>
        <v>1326</v>
      </c>
      <c r="E8" s="32">
        <f>SUM(E9:E13)</f>
        <v>1</v>
      </c>
      <c r="F8" s="32">
        <f>SUM(F9:F13)</f>
        <v>1</v>
      </c>
      <c r="G8" s="32">
        <f>+(D8-C8)/C8</f>
        <v>-0.14506769825918761</v>
      </c>
      <c r="H8" s="33">
        <f>+E8*G8</f>
        <v>-0.14506769825918761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9</v>
      </c>
      <c r="D9" s="46">
        <f>+D18</f>
        <v>27</v>
      </c>
      <c r="E9" s="34">
        <f>C9/$C$8</f>
        <v>5.8027079303675051E-3</v>
      </c>
      <c r="F9" s="34">
        <f>D9/$D$8</f>
        <v>2.0361990950226245E-2</v>
      </c>
      <c r="G9" s="14">
        <f>+IF(OR(AND(D9=0),(C9=0)),"0",((D9-C9)/C9))</f>
        <v>2</v>
      </c>
      <c r="H9" s="13">
        <f>+IF(OR(AND(E9=""),(G9="")),"",E9*G9)</f>
        <v>1.160541586073501E-2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275</v>
      </c>
      <c r="D10" s="46">
        <f>+D70</f>
        <v>237</v>
      </c>
      <c r="E10" s="34">
        <f>C10/$C$8</f>
        <v>0.1773049645390071</v>
      </c>
      <c r="F10" s="34">
        <f>D10/$D$8</f>
        <v>0.17873303167420815</v>
      </c>
      <c r="G10" s="14">
        <f>+IF(OR(AND(D10=0),(C10=0)),"0",((D10-C10)/C10))</f>
        <v>-0.13818181818181818</v>
      </c>
      <c r="H10" s="13">
        <f>+IF(OR(AND(E10=""),(G10="")),"",E10*G10)</f>
        <v>-2.4500322372662798E-2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64</v>
      </c>
      <c r="D11" s="46">
        <f>+D151</f>
        <v>98</v>
      </c>
      <c r="E11" s="34">
        <f>C11/$C$8</f>
        <v>4.1263700838168924E-2</v>
      </c>
      <c r="F11" s="34">
        <f>D11/$D$8</f>
        <v>7.3906485671191555E-2</v>
      </c>
      <c r="G11" s="14">
        <f>+IF(OR(AND(D11=0),(C11=0)),"0",((D11-C11)/C11))</f>
        <v>0.53125</v>
      </c>
      <c r="H11" s="13">
        <f>+IF(OR(AND(E11=""),(G11="")),"",E11*G11)</f>
        <v>2.1921341070277239E-2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361</v>
      </c>
      <c r="D12" s="46">
        <f>+D294</f>
        <v>621</v>
      </c>
      <c r="E12" s="34">
        <f>C12/$C$8</f>
        <v>0.2327530625402966</v>
      </c>
      <c r="F12" s="34">
        <f>D12/$D$8</f>
        <v>0.46832579185520362</v>
      </c>
      <c r="G12" s="14">
        <f>+IF(OR(AND(D12=0),(C12=0)),"0",((D12-C12)/C12))</f>
        <v>0.72022160664819945</v>
      </c>
      <c r="H12" s="13">
        <f>+IF(OR(AND(E12=""),(G12="")),"",E12*G12)</f>
        <v>0.16763378465506126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842</v>
      </c>
      <c r="D13" s="46">
        <f>+D505</f>
        <v>343</v>
      </c>
      <c r="E13" s="34">
        <f>C13/$C$8</f>
        <v>0.54287556415215987</v>
      </c>
      <c r="F13" s="34">
        <f>D13/$D$8</f>
        <v>0.25867269984917046</v>
      </c>
      <c r="G13" s="14">
        <f>+IF(OR(AND(D13=0),(C13=0)),"0",((D13-C13)/C13))</f>
        <v>-0.59263657957244653</v>
      </c>
      <c r="H13" s="13">
        <f>+IF(OR(AND(E13=""),(G13="")),"",E13*G13)</f>
        <v>-0.32172791747259832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9</v>
      </c>
      <c r="D18" s="36">
        <f>SUM(D19:D64)</f>
        <v>27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</v>
      </c>
      <c r="H18" s="39">
        <f>+IF(OR(AND(E18=""),(G18="")),"",E18*G18)</f>
        <v>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0"/>
        <v>0.1111111111111111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0</v>
      </c>
      <c r="D22" s="9">
        <v>2</v>
      </c>
      <c r="E22" s="13" t="str">
        <f t="shared" si="0"/>
        <v/>
      </c>
      <c r="F22" s="13">
        <f t="shared" si="1"/>
        <v>7.407407407407407E-2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</v>
      </c>
      <c r="D28" s="9">
        <v>12</v>
      </c>
      <c r="E28" s="13">
        <f t="shared" si="0"/>
        <v>0.22222222222222221</v>
      </c>
      <c r="F28" s="13">
        <f t="shared" si="1"/>
        <v>0.44444444444444442</v>
      </c>
      <c r="G28" s="14">
        <f t="shared" si="2"/>
        <v>5</v>
      </c>
      <c r="H28" s="17">
        <f t="shared" si="3"/>
        <v>1.1111111111111112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3.7037037037037035E-2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0.1111111111111111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3.7037037037037035E-2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5</v>
      </c>
      <c r="E43" s="13">
        <f t="shared" si="0"/>
        <v>0.1111111111111111</v>
      </c>
      <c r="F43" s="13">
        <f t="shared" si="1"/>
        <v>0.18518518518518517</v>
      </c>
      <c r="G43" s="14">
        <f t="shared" si="2"/>
        <v>4</v>
      </c>
      <c r="H43" s="17">
        <f t="shared" si="3"/>
        <v>0.44444444444444442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7.407407407407407E-2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1</v>
      </c>
      <c r="E48" s="13">
        <f t="shared" si="0"/>
        <v>0.33333333333333331</v>
      </c>
      <c r="F48" s="13">
        <f t="shared" si="1"/>
        <v>3.7037037037037035E-2</v>
      </c>
      <c r="G48" s="14">
        <f t="shared" si="2"/>
        <v>-0.66666666666666663</v>
      </c>
      <c r="H48" s="17">
        <f t="shared" si="3"/>
        <v>-0.22222222222222221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0"/>
        <v/>
      </c>
      <c r="F60" s="13">
        <f t="shared" si="1"/>
        <v>7.407407407407407E-2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3.7037037037037035E-2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0.1111111111111111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275</v>
      </c>
      <c r="D70" s="41">
        <f>SUM(D71:D145)</f>
        <v>237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-0.13818181818181818</v>
      </c>
      <c r="H70" s="39">
        <f>+IF(OR(AND(E70=""),(G70="")),"",E70*G70)</f>
        <v>-0.13818181818181818</v>
      </c>
    </row>
    <row r="71" spans="2:8" ht="15" x14ac:dyDescent="0.2">
      <c r="B71" s="5" t="s">
        <v>20</v>
      </c>
      <c r="C71" s="9">
        <v>10</v>
      </c>
      <c r="D71" s="9">
        <v>3</v>
      </c>
      <c r="E71" s="15">
        <f>+IF(C71=0,"",C71/C$70)</f>
        <v>3.6363636363636362E-2</v>
      </c>
      <c r="F71" s="15">
        <f>+IF(D71=0,"",D71/D$70)</f>
        <v>1.2658227848101266E-2</v>
      </c>
      <c r="G71" s="14">
        <f>+IF(OR(AND(D71=0),(C71=0)),"0",((D71-C71)/C71))</f>
        <v>-0.7</v>
      </c>
      <c r="H71" s="17">
        <f>+IF(OR(AND(E71=""),(G71="")),"",E71*G71)</f>
        <v>-2.5454545454545452E-2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4</v>
      </c>
      <c r="E73" s="15">
        <f t="shared" si="4"/>
        <v>7.2727272727272727E-3</v>
      </c>
      <c r="F73" s="15">
        <f t="shared" si="5"/>
        <v>1.6877637130801686E-2</v>
      </c>
      <c r="G73" s="14">
        <f t="shared" si="6"/>
        <v>1</v>
      </c>
      <c r="H73" s="17">
        <f t="shared" si="7"/>
        <v>7.2727272727272727E-3</v>
      </c>
    </row>
    <row r="74" spans="2:8" ht="30" x14ac:dyDescent="0.2">
      <c r="B74" s="5" t="s">
        <v>222</v>
      </c>
      <c r="C74" s="9">
        <v>15</v>
      </c>
      <c r="D74" s="9">
        <v>3</v>
      </c>
      <c r="E74" s="15">
        <f t="shared" si="4"/>
        <v>5.4545454545454543E-2</v>
      </c>
      <c r="F74" s="15">
        <f t="shared" si="5"/>
        <v>1.2658227848101266E-2</v>
      </c>
      <c r="G74" s="14">
        <f t="shared" si="6"/>
        <v>-0.8</v>
      </c>
      <c r="H74" s="17">
        <f t="shared" si="7"/>
        <v>-4.363636363636364E-2</v>
      </c>
    </row>
    <row r="75" spans="2:8" ht="15" x14ac:dyDescent="0.2">
      <c r="B75" s="5" t="s">
        <v>23</v>
      </c>
      <c r="C75" s="9">
        <v>4</v>
      </c>
      <c r="D75" s="9">
        <v>1</v>
      </c>
      <c r="E75" s="15">
        <f t="shared" si="4"/>
        <v>1.4545454545454545E-2</v>
      </c>
      <c r="F75" s="15">
        <f t="shared" si="5"/>
        <v>4.2194092827004216E-3</v>
      </c>
      <c r="G75" s="14">
        <f t="shared" si="6"/>
        <v>-0.75</v>
      </c>
      <c r="H75" s="17">
        <f t="shared" si="7"/>
        <v>-1.090909090909091E-2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8.4388185654008432E-3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3.6363636363636364E-3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</v>
      </c>
      <c r="D82" s="9">
        <v>3</v>
      </c>
      <c r="E82" s="15">
        <f t="shared" si="4"/>
        <v>3.6363636363636364E-3</v>
      </c>
      <c r="F82" s="15">
        <f t="shared" si="5"/>
        <v>1.2658227848101266E-2</v>
      </c>
      <c r="G82" s="14">
        <f t="shared" si="6"/>
        <v>2</v>
      </c>
      <c r="H82" s="17">
        <f t="shared" si="7"/>
        <v>7.2727272727272727E-3</v>
      </c>
    </row>
    <row r="83" spans="2:8" ht="15" x14ac:dyDescent="0.2">
      <c r="B83" s="5" t="s">
        <v>229</v>
      </c>
      <c r="C83" s="9">
        <v>23</v>
      </c>
      <c r="D83" s="9">
        <v>5</v>
      </c>
      <c r="E83" s="15">
        <f t="shared" si="4"/>
        <v>8.3636363636363634E-2</v>
      </c>
      <c r="F83" s="15">
        <f t="shared" si="5"/>
        <v>2.1097046413502109E-2</v>
      </c>
      <c r="G83" s="14">
        <f t="shared" si="6"/>
        <v>-0.78260869565217395</v>
      </c>
      <c r="H83" s="17">
        <f t="shared" si="7"/>
        <v>-6.545454545454546E-2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3.6363636363636364E-3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4"/>
        <v>7.2727272727272727E-3</v>
      </c>
      <c r="F85" s="15">
        <f t="shared" si="5"/>
        <v>4.2194092827004216E-3</v>
      </c>
      <c r="G85" s="14">
        <f t="shared" si="6"/>
        <v>-0.5</v>
      </c>
      <c r="H85" s="17">
        <f t="shared" si="7"/>
        <v>-3.6363636363636364E-3</v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3.6363636363636364E-3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3.6363636363636364E-3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4</v>
      </c>
      <c r="D88" s="9">
        <v>1</v>
      </c>
      <c r="E88" s="15">
        <f t="shared" si="4"/>
        <v>1.4545454545454545E-2</v>
      </c>
      <c r="F88" s="15">
        <f t="shared" si="5"/>
        <v>4.2194092827004216E-3</v>
      </c>
      <c r="G88" s="14">
        <f t="shared" si="6"/>
        <v>-0.75</v>
      </c>
      <c r="H88" s="17">
        <f t="shared" si="7"/>
        <v>-1.090909090909091E-2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4"/>
        <v>3.6363636363636364E-3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19</v>
      </c>
      <c r="D93" s="9">
        <v>1</v>
      </c>
      <c r="E93" s="15">
        <f t="shared" si="4"/>
        <v>6.9090909090909092E-2</v>
      </c>
      <c r="F93" s="15">
        <f t="shared" si="5"/>
        <v>4.2194092827004216E-3</v>
      </c>
      <c r="G93" s="14">
        <f t="shared" si="6"/>
        <v>-0.94736842105263153</v>
      </c>
      <c r="H93" s="17">
        <f t="shared" si="7"/>
        <v>-6.5454545454545446E-2</v>
      </c>
    </row>
    <row r="94" spans="2:8" ht="15" x14ac:dyDescent="0.2">
      <c r="B94" s="5" t="s">
        <v>25</v>
      </c>
      <c r="C94" s="9">
        <v>1</v>
      </c>
      <c r="D94" s="9">
        <v>2</v>
      </c>
      <c r="E94" s="15">
        <f t="shared" si="4"/>
        <v>3.6363636363636364E-3</v>
      </c>
      <c r="F94" s="15">
        <f t="shared" si="5"/>
        <v>8.4388185654008432E-3</v>
      </c>
      <c r="G94" s="14">
        <f t="shared" si="6"/>
        <v>1</v>
      </c>
      <c r="H94" s="17">
        <f t="shared" si="7"/>
        <v>3.6363636363636364E-3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4.2194092827004216E-3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4.2194092827004216E-3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4"/>
        <v/>
      </c>
      <c r="F101" s="15">
        <f t="shared" si="5"/>
        <v>4.2194092827004216E-3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4"/>
        <v>7.2727272727272727E-3</v>
      </c>
      <c r="F102" s="15">
        <f t="shared" si="5"/>
        <v>4.2194092827004216E-3</v>
      </c>
      <c r="G102" s="14">
        <f t="shared" si="6"/>
        <v>-0.5</v>
      </c>
      <c r="H102" s="17">
        <f t="shared" si="7"/>
        <v>-3.6363636363636364E-3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4"/>
        <v>7.2727272727272727E-3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3.6363636363636364E-3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4"/>
        <v/>
      </c>
      <c r="F105" s="15">
        <f t="shared" si="5"/>
        <v>4.2194092827004216E-3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5</v>
      </c>
      <c r="D107" s="9">
        <v>9</v>
      </c>
      <c r="E107" s="15">
        <f t="shared" si="4"/>
        <v>1.8181818181818181E-2</v>
      </c>
      <c r="F107" s="15">
        <f t="shared" si="5"/>
        <v>3.7974683544303799E-2</v>
      </c>
      <c r="G107" s="14">
        <f t="shared" si="6"/>
        <v>0.8</v>
      </c>
      <c r="H107" s="17">
        <f t="shared" si="7"/>
        <v>1.4545454545454545E-2</v>
      </c>
    </row>
    <row r="108" spans="2:8" ht="15" x14ac:dyDescent="0.2">
      <c r="B108" s="5" t="s">
        <v>31</v>
      </c>
      <c r="C108" s="9">
        <v>7</v>
      </c>
      <c r="D108" s="9">
        <v>0</v>
      </c>
      <c r="E108" s="15">
        <f t="shared" si="4"/>
        <v>2.5454545454545455E-2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4.2194092827004216E-3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3</v>
      </c>
      <c r="D110" s="9">
        <v>1</v>
      </c>
      <c r="E110" s="15">
        <f t="shared" si="4"/>
        <v>1.090909090909091E-2</v>
      </c>
      <c r="F110" s="15">
        <f t="shared" si="5"/>
        <v>4.2194092827004216E-3</v>
      </c>
      <c r="G110" s="14">
        <f t="shared" si="6"/>
        <v>-0.66666666666666663</v>
      </c>
      <c r="H110" s="17">
        <f t="shared" si="7"/>
        <v>-7.2727272727272727E-3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5</v>
      </c>
      <c r="D112" s="9">
        <v>1</v>
      </c>
      <c r="E112" s="15">
        <f t="shared" si="4"/>
        <v>1.8181818181818181E-2</v>
      </c>
      <c r="F112" s="15">
        <f t="shared" si="5"/>
        <v>4.2194092827004216E-3</v>
      </c>
      <c r="G112" s="14">
        <f t="shared" si="6"/>
        <v>-0.8</v>
      </c>
      <c r="H112" s="17">
        <f t="shared" si="7"/>
        <v>-1.4545454545454545E-2</v>
      </c>
    </row>
    <row r="113" spans="2:8" ht="15" x14ac:dyDescent="0.2">
      <c r="B113" s="5" t="s">
        <v>248</v>
      </c>
      <c r="C113" s="9">
        <v>35</v>
      </c>
      <c r="D113" s="9">
        <v>9</v>
      </c>
      <c r="E113" s="15">
        <f t="shared" si="4"/>
        <v>0.12727272727272726</v>
      </c>
      <c r="F113" s="15">
        <f t="shared" si="5"/>
        <v>3.7974683544303799E-2</v>
      </c>
      <c r="G113" s="14">
        <f t="shared" si="6"/>
        <v>-0.74285714285714288</v>
      </c>
      <c r="H113" s="17">
        <f t="shared" si="7"/>
        <v>-9.4545454545454544E-2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1</v>
      </c>
      <c r="E115" s="15">
        <f t="shared" si="4"/>
        <v>1.090909090909091E-2</v>
      </c>
      <c r="F115" s="15">
        <f t="shared" si="5"/>
        <v>4.2194092827004216E-3</v>
      </c>
      <c r="G115" s="14">
        <f t="shared" si="6"/>
        <v>-0.66666666666666663</v>
      </c>
      <c r="H115" s="17">
        <f t="shared" si="7"/>
        <v>-7.2727272727272727E-3</v>
      </c>
    </row>
    <row r="116" spans="2:8" ht="15" x14ac:dyDescent="0.2">
      <c r="B116" s="5" t="s">
        <v>249</v>
      </c>
      <c r="C116" s="9">
        <v>2</v>
      </c>
      <c r="D116" s="9">
        <v>15</v>
      </c>
      <c r="E116" s="15">
        <f t="shared" si="4"/>
        <v>7.2727272727272727E-3</v>
      </c>
      <c r="F116" s="15">
        <f t="shared" si="5"/>
        <v>6.3291139240506333E-2</v>
      </c>
      <c r="G116" s="14">
        <f t="shared" si="6"/>
        <v>6.5</v>
      </c>
      <c r="H116" s="17">
        <f t="shared" si="7"/>
        <v>4.7272727272727272E-2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109</v>
      </c>
      <c r="D118" s="9">
        <v>24</v>
      </c>
      <c r="E118" s="15">
        <f t="shared" si="4"/>
        <v>0.39636363636363636</v>
      </c>
      <c r="F118" s="15">
        <f t="shared" si="5"/>
        <v>0.10126582278481013</v>
      </c>
      <c r="G118" s="14">
        <f t="shared" si="6"/>
        <v>-0.77981651376146788</v>
      </c>
      <c r="H118" s="17">
        <f t="shared" si="7"/>
        <v>-0.30909090909090908</v>
      </c>
    </row>
    <row r="119" spans="2:8" ht="30" x14ac:dyDescent="0.2">
      <c r="B119" s="5" t="s">
        <v>252</v>
      </c>
      <c r="C119" s="9">
        <v>4</v>
      </c>
      <c r="D119" s="9">
        <v>40</v>
      </c>
      <c r="E119" s="15">
        <f t="shared" si="4"/>
        <v>1.4545454545454545E-2</v>
      </c>
      <c r="F119" s="15">
        <f t="shared" si="5"/>
        <v>0.16877637130801687</v>
      </c>
      <c r="G119" s="14">
        <f t="shared" si="6"/>
        <v>9</v>
      </c>
      <c r="H119" s="17">
        <f t="shared" si="7"/>
        <v>0.13090909090909092</v>
      </c>
    </row>
    <row r="120" spans="2:8" ht="15" x14ac:dyDescent="0.2">
      <c r="B120" s="5" t="s">
        <v>253</v>
      </c>
      <c r="C120" s="9">
        <v>1</v>
      </c>
      <c r="D120" s="9">
        <v>50</v>
      </c>
      <c r="E120" s="15">
        <f t="shared" si="4"/>
        <v>3.6363636363636364E-3</v>
      </c>
      <c r="F120" s="15">
        <f t="shared" si="5"/>
        <v>0.2109704641350211</v>
      </c>
      <c r="G120" s="14">
        <f t="shared" si="6"/>
        <v>49</v>
      </c>
      <c r="H120" s="17">
        <f t="shared" si="7"/>
        <v>0.17818181818181819</v>
      </c>
    </row>
    <row r="121" spans="2:8" ht="15" x14ac:dyDescent="0.2">
      <c r="B121" s="5" t="s">
        <v>35</v>
      </c>
      <c r="C121" s="9">
        <v>1</v>
      </c>
      <c r="D121" s="9">
        <v>14</v>
      </c>
      <c r="E121" s="15">
        <f t="shared" si="4"/>
        <v>3.6363636363636364E-3</v>
      </c>
      <c r="F121" s="15">
        <f t="shared" si="5"/>
        <v>5.9071729957805907E-2</v>
      </c>
      <c r="G121" s="14">
        <f t="shared" si="6"/>
        <v>13</v>
      </c>
      <c r="H121" s="17">
        <f t="shared" si="7"/>
        <v>4.7272727272727272E-2</v>
      </c>
    </row>
    <row r="122" spans="2:8" ht="15" x14ac:dyDescent="0.2">
      <c r="B122" s="5" t="s">
        <v>39</v>
      </c>
      <c r="C122" s="9">
        <v>0</v>
      </c>
      <c r="D122" s="9">
        <v>29</v>
      </c>
      <c r="E122" s="15" t="str">
        <f t="shared" si="4"/>
        <v/>
      </c>
      <c r="F122" s="15">
        <f t="shared" si="5"/>
        <v>0.12236286919831224</v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4"/>
        <v/>
      </c>
      <c r="F123" s="15">
        <f t="shared" si="5"/>
        <v>8.4388185654008432E-3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3.6363636363636364E-3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4.2194092827004216E-3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7.2727272727272727E-3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3.6363636363636364E-3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4</v>
      </c>
      <c r="D134" s="9">
        <v>3</v>
      </c>
      <c r="E134" s="15">
        <f t="shared" si="4"/>
        <v>1.4545454545454545E-2</v>
      </c>
      <c r="F134" s="15">
        <f t="shared" si="5"/>
        <v>1.2658227848101266E-2</v>
      </c>
      <c r="G134" s="14">
        <f t="shared" si="6"/>
        <v>-0.25</v>
      </c>
      <c r="H134" s="17">
        <f t="shared" si="7"/>
        <v>-3.6363636363636364E-3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3.6363636363636364E-3</v>
      </c>
      <c r="F137" s="15">
        <f t="shared" si="9"/>
        <v>4.2194092827004216E-3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4.2194092827004216E-3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4</v>
      </c>
      <c r="E143" s="15" t="str">
        <f t="shared" si="8"/>
        <v/>
      </c>
      <c r="F143" s="15">
        <f t="shared" si="9"/>
        <v>1.6877637130801686E-2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64</v>
      </c>
      <c r="D151" s="36">
        <f>SUM(D152:D288)</f>
        <v>98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0.53125</v>
      </c>
      <c r="H151" s="39">
        <f>+IF(OR(AND(E151=""),(G151="")),"",E151*G151)</f>
        <v>0.53125</v>
      </c>
    </row>
    <row r="152" spans="2:8" ht="30" x14ac:dyDescent="0.2">
      <c r="B152" s="8" t="s">
        <v>54</v>
      </c>
      <c r="C152" s="9">
        <v>1</v>
      </c>
      <c r="D152" s="9">
        <v>1</v>
      </c>
      <c r="E152" s="15">
        <f>+IF(C152=0,"",C152/C$151)</f>
        <v>1.5625E-2</v>
      </c>
      <c r="F152" s="15">
        <f>+IF(D152=0,"",D152/D$151)</f>
        <v>1.020408163265306E-2</v>
      </c>
      <c r="G152" s="14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1.5625E-2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12</v>
      </c>
      <c r="D154" s="9">
        <v>8</v>
      </c>
      <c r="E154" s="15">
        <f t="shared" si="12"/>
        <v>0.1875</v>
      </c>
      <c r="F154" s="15">
        <f t="shared" si="13"/>
        <v>8.1632653061224483E-2</v>
      </c>
      <c r="G154" s="14">
        <f t="shared" si="14"/>
        <v>-0.33333333333333331</v>
      </c>
      <c r="H154" s="17">
        <f t="shared" si="15"/>
        <v>-6.25E-2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8</v>
      </c>
      <c r="D157" s="9">
        <v>5</v>
      </c>
      <c r="E157" s="15">
        <f t="shared" si="12"/>
        <v>0.125</v>
      </c>
      <c r="F157" s="15">
        <f t="shared" si="13"/>
        <v>5.1020408163265307E-2</v>
      </c>
      <c r="G157" s="14">
        <f t="shared" si="14"/>
        <v>-0.375</v>
      </c>
      <c r="H157" s="17">
        <f t="shared" si="15"/>
        <v>-4.6875E-2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1.020408163265306E-2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1</v>
      </c>
      <c r="E165" s="15">
        <f t="shared" si="12"/>
        <v>4.6875E-2</v>
      </c>
      <c r="F165" s="15">
        <f t="shared" si="13"/>
        <v>1.020408163265306E-2</v>
      </c>
      <c r="G165" s="14">
        <f t="shared" si="14"/>
        <v>-0.66666666666666663</v>
      </c>
      <c r="H165" s="17">
        <f t="shared" si="15"/>
        <v>-3.125E-2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3</v>
      </c>
      <c r="D169" s="9">
        <v>0</v>
      </c>
      <c r="E169" s="15">
        <f t="shared" si="12"/>
        <v>4.6875E-2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1.5625E-2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</v>
      </c>
      <c r="D174" s="9">
        <v>0</v>
      </c>
      <c r="E174" s="15">
        <f t="shared" si="12"/>
        <v>1.5625E-2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1.5625E-2</v>
      </c>
      <c r="F176" s="15">
        <f t="shared" si="13"/>
        <v>2.0408163265306121E-2</v>
      </c>
      <c r="G176" s="14">
        <f t="shared" si="14"/>
        <v>1</v>
      </c>
      <c r="H176" s="17">
        <f t="shared" si="15"/>
        <v>1.5625E-2</v>
      </c>
    </row>
    <row r="177" spans="2:8" ht="15" x14ac:dyDescent="0.2">
      <c r="B177" s="8" t="s">
        <v>279</v>
      </c>
      <c r="C177" s="9">
        <v>6</v>
      </c>
      <c r="D177" s="9">
        <v>7</v>
      </c>
      <c r="E177" s="15">
        <f t="shared" si="12"/>
        <v>9.375E-2</v>
      </c>
      <c r="F177" s="15">
        <f t="shared" si="13"/>
        <v>7.1428571428571425E-2</v>
      </c>
      <c r="G177" s="14">
        <f t="shared" si="14"/>
        <v>0.16666666666666666</v>
      </c>
      <c r="H177" s="17">
        <f t="shared" si="15"/>
        <v>1.5625E-2</v>
      </c>
    </row>
    <row r="178" spans="2:8" ht="20.100000000000001" customHeight="1" x14ac:dyDescent="0.2">
      <c r="B178" s="8" t="s">
        <v>280</v>
      </c>
      <c r="C178" s="9">
        <v>2</v>
      </c>
      <c r="D178" s="9">
        <v>1</v>
      </c>
      <c r="E178" s="15">
        <f t="shared" si="12"/>
        <v>3.125E-2</v>
      </c>
      <c r="F178" s="15">
        <f t="shared" si="13"/>
        <v>1.020408163265306E-2</v>
      </c>
      <c r="G178" s="14">
        <f t="shared" si="14"/>
        <v>-0.5</v>
      </c>
      <c r="H178" s="17">
        <f t="shared" si="15"/>
        <v>-1.5625E-2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1.020408163265306E-2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1.5625E-2</v>
      </c>
      <c r="F182" s="15">
        <f t="shared" si="13"/>
        <v>1.020408163265306E-2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</v>
      </c>
      <c r="D186" s="9">
        <v>4</v>
      </c>
      <c r="E186" s="15">
        <f t="shared" si="12"/>
        <v>6.25E-2</v>
      </c>
      <c r="F186" s="15">
        <f t="shared" si="13"/>
        <v>4.0816326530612242E-2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1</v>
      </c>
      <c r="D187" s="9">
        <v>2</v>
      </c>
      <c r="E187" s="15">
        <f t="shared" si="12"/>
        <v>1.5625E-2</v>
      </c>
      <c r="F187" s="15">
        <f t="shared" si="13"/>
        <v>2.0408163265306121E-2</v>
      </c>
      <c r="G187" s="14">
        <f t="shared" si="14"/>
        <v>1</v>
      </c>
      <c r="H187" s="17">
        <f t="shared" si="15"/>
        <v>1.5625E-2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5</v>
      </c>
      <c r="E196" s="15">
        <f t="shared" si="12"/>
        <v>6.25E-2</v>
      </c>
      <c r="F196" s="15">
        <f t="shared" si="13"/>
        <v>5.1020408163265307E-2</v>
      </c>
      <c r="G196" s="14">
        <f t="shared" si="14"/>
        <v>0.25</v>
      </c>
      <c r="H196" s="17">
        <f t="shared" si="15"/>
        <v>1.5625E-2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3</v>
      </c>
      <c r="E201" s="15" t="str">
        <f t="shared" si="12"/>
        <v/>
      </c>
      <c r="F201" s="15">
        <f t="shared" si="13"/>
        <v>3.0612244897959183E-2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1</v>
      </c>
      <c r="E206" s="15" t="str">
        <f t="shared" si="12"/>
        <v/>
      </c>
      <c r="F206" s="15">
        <f t="shared" si="13"/>
        <v>1.020408163265306E-2</v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3</v>
      </c>
      <c r="E208" s="15" t="str">
        <f t="shared" si="12"/>
        <v/>
      </c>
      <c r="F208" s="15">
        <f t="shared" si="13"/>
        <v>3.0612244897959183E-2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1</v>
      </c>
      <c r="E209" s="15" t="str">
        <f t="shared" si="12"/>
        <v/>
      </c>
      <c r="F209" s="15">
        <f t="shared" si="13"/>
        <v>1.020408163265306E-2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1.5625E-2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2</v>
      </c>
      <c r="E217" s="15" t="str">
        <f t="shared" ref="E217:E280" si="16">+IF(C217=0,"",C217/C$151)</f>
        <v/>
      </c>
      <c r="F217" s="15">
        <f t="shared" ref="F217:F280" si="17">+IF(D217=0,"",D217/D$151)</f>
        <v>2.0408163265306121E-2</v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2</v>
      </c>
      <c r="E229" s="15">
        <f t="shared" si="16"/>
        <v>4.6875E-2</v>
      </c>
      <c r="F229" s="15">
        <f t="shared" si="17"/>
        <v>2.0408163265306121E-2</v>
      </c>
      <c r="G229" s="14">
        <f t="shared" si="18"/>
        <v>-0.33333333333333331</v>
      </c>
      <c r="H229" s="17">
        <f t="shared" si="19"/>
        <v>-1.5625E-2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3</v>
      </c>
      <c r="E232" s="15">
        <f t="shared" si="16"/>
        <v>4.6875E-2</v>
      </c>
      <c r="F232" s="15">
        <f t="shared" si="17"/>
        <v>3.0612244897959183E-2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11</v>
      </c>
      <c r="E235" s="15">
        <f t="shared" si="16"/>
        <v>4.6875E-2</v>
      </c>
      <c r="F235" s="15">
        <f t="shared" si="17"/>
        <v>0.11224489795918367</v>
      </c>
      <c r="G235" s="14">
        <f t="shared" si="18"/>
        <v>2.6666666666666665</v>
      </c>
      <c r="H235" s="17">
        <f t="shared" si="19"/>
        <v>0.125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3</v>
      </c>
      <c r="E237" s="15" t="str">
        <f t="shared" si="16"/>
        <v/>
      </c>
      <c r="F237" s="15">
        <f t="shared" si="17"/>
        <v>3.0612244897959183E-2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11</v>
      </c>
      <c r="E238" s="15" t="str">
        <f t="shared" si="16"/>
        <v/>
      </c>
      <c r="F238" s="15">
        <f t="shared" si="17"/>
        <v>0.11224489795918367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1.020408163265306E-2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6"/>
        <v/>
      </c>
      <c r="F247" s="15">
        <f t="shared" si="17"/>
        <v>2.0408163265306121E-2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1</v>
      </c>
      <c r="E249" s="15">
        <f t="shared" si="16"/>
        <v>4.6875E-2</v>
      </c>
      <c r="F249" s="15">
        <f t="shared" si="17"/>
        <v>1.020408163265306E-2</v>
      </c>
      <c r="G249" s="14">
        <f t="shared" si="18"/>
        <v>-0.66666666666666663</v>
      </c>
      <c r="H249" s="17">
        <f t="shared" si="19"/>
        <v>-3.125E-2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6"/>
        <v>1.5625E-2</v>
      </c>
      <c r="F253" s="15">
        <f t="shared" si="17"/>
        <v>1.020408163265306E-2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1.020408163265306E-2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6"/>
        <v>1.5625E-2</v>
      </c>
      <c r="F256" s="15">
        <f t="shared" si="17"/>
        <v>3.0612244897959183E-2</v>
      </c>
      <c r="G256" s="14">
        <f t="shared" si="18"/>
        <v>2</v>
      </c>
      <c r="H256" s="17">
        <f t="shared" si="19"/>
        <v>3.125E-2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9</v>
      </c>
      <c r="E268" s="15" t="str">
        <f t="shared" si="16"/>
        <v/>
      </c>
      <c r="F268" s="15">
        <f t="shared" si="17"/>
        <v>9.1836734693877556E-2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0"/>
        <v/>
      </c>
      <c r="F286" s="15">
        <f t="shared" si="21"/>
        <v>1.020408163265306E-2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361</v>
      </c>
      <c r="D294" s="41">
        <f>SUM(D295:D499)</f>
        <v>621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0.72022160664819945</v>
      </c>
      <c r="H294" s="39">
        <f>+IF(OR(AND(E294=""),(G294="")),"",E294*G294)</f>
        <v>0.72022160664819945</v>
      </c>
    </row>
    <row r="295" spans="2:8" ht="15" x14ac:dyDescent="0.2">
      <c r="B295" s="5" t="s">
        <v>100</v>
      </c>
      <c r="C295" s="9">
        <v>23</v>
      </c>
      <c r="D295" s="9">
        <v>28</v>
      </c>
      <c r="E295" s="15">
        <f>+IF(C295=0,"",C295/C$294)</f>
        <v>6.3711911357340723E-2</v>
      </c>
      <c r="F295" s="15">
        <f>+IF(D295=0,"",D295/D$294)</f>
        <v>4.5088566827697261E-2</v>
      </c>
      <c r="G295" s="14">
        <f>+IF(OR(AND(D295=0),(C295=0)),"0",((D295-C295)/C295))</f>
        <v>0.21739130434782608</v>
      </c>
      <c r="H295" s="17">
        <f>+IF(OR(AND(E295=""),(G295="")),"",E295*G295)</f>
        <v>1.3850415512465374E-2</v>
      </c>
    </row>
    <row r="296" spans="2:8" ht="15" x14ac:dyDescent="0.2">
      <c r="B296" s="5" t="s">
        <v>113</v>
      </c>
      <c r="C296" s="9">
        <v>1</v>
      </c>
      <c r="D296" s="9">
        <v>1</v>
      </c>
      <c r="E296" s="15">
        <f t="shared" ref="E296:E359" si="24">+IF(C296=0,"",C296/C$294)</f>
        <v>2.7700831024930748E-3</v>
      </c>
      <c r="F296" s="15">
        <f t="shared" ref="F296:F359" si="25">+IF(D296=0,"",D296/D$294)</f>
        <v>1.6103059581320451E-3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4"/>
        <v>8.3102493074792248E-3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3</v>
      </c>
      <c r="D298" s="9">
        <v>2</v>
      </c>
      <c r="E298" s="15">
        <f t="shared" si="24"/>
        <v>8.3102493074792248E-3</v>
      </c>
      <c r="F298" s="15">
        <f t="shared" si="25"/>
        <v>3.2206119162640902E-3</v>
      </c>
      <c r="G298" s="14">
        <f t="shared" si="26"/>
        <v>-0.33333333333333331</v>
      </c>
      <c r="H298" s="17">
        <f t="shared" si="27"/>
        <v>-2.7700831024930748E-3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13</v>
      </c>
      <c r="D301" s="9">
        <v>22</v>
      </c>
      <c r="E301" s="15">
        <f t="shared" si="24"/>
        <v>3.6011080332409975E-2</v>
      </c>
      <c r="F301" s="15">
        <f t="shared" si="25"/>
        <v>3.542673107890499E-2</v>
      </c>
      <c r="G301" s="14">
        <f t="shared" si="26"/>
        <v>0.69230769230769229</v>
      </c>
      <c r="H301" s="17">
        <f t="shared" si="27"/>
        <v>2.4930747922437674E-2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2</v>
      </c>
      <c r="E304" s="15" t="str">
        <f t="shared" si="24"/>
        <v/>
      </c>
      <c r="F304" s="15">
        <f t="shared" si="25"/>
        <v>3.2206119162640902E-3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1.6103059581320451E-3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9</v>
      </c>
      <c r="E307" s="15">
        <f t="shared" si="24"/>
        <v>2.7700831024930747E-2</v>
      </c>
      <c r="F307" s="15">
        <f t="shared" si="25"/>
        <v>1.4492753623188406E-2</v>
      </c>
      <c r="G307" s="14">
        <f t="shared" si="26"/>
        <v>-0.1</v>
      </c>
      <c r="H307" s="17">
        <f t="shared" si="27"/>
        <v>-2.7700831024930748E-3</v>
      </c>
    </row>
    <row r="308" spans="2:8" ht="15" x14ac:dyDescent="0.2">
      <c r="B308" s="5" t="s">
        <v>99</v>
      </c>
      <c r="C308" s="9">
        <v>1</v>
      </c>
      <c r="D308" s="9">
        <v>1</v>
      </c>
      <c r="E308" s="15">
        <f t="shared" si="24"/>
        <v>2.7700831024930748E-3</v>
      </c>
      <c r="F308" s="15">
        <f t="shared" si="25"/>
        <v>1.6103059581320451E-3</v>
      </c>
      <c r="G308" s="14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1</v>
      </c>
      <c r="E310" s="15">
        <f t="shared" si="24"/>
        <v>2.7700831024930748E-3</v>
      </c>
      <c r="F310" s="15">
        <f t="shared" si="25"/>
        <v>1.6103059581320451E-3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5</v>
      </c>
      <c r="D311" s="9">
        <v>4</v>
      </c>
      <c r="E311" s="15">
        <f t="shared" si="24"/>
        <v>1.3850415512465374E-2</v>
      </c>
      <c r="F311" s="15">
        <f t="shared" si="25"/>
        <v>6.4412238325281803E-3</v>
      </c>
      <c r="G311" s="14">
        <f t="shared" si="26"/>
        <v>-0.2</v>
      </c>
      <c r="H311" s="17">
        <f t="shared" si="27"/>
        <v>-2.7700831024930748E-3</v>
      </c>
    </row>
    <row r="312" spans="2:8" ht="15" x14ac:dyDescent="0.2">
      <c r="B312" s="5" t="s">
        <v>97</v>
      </c>
      <c r="C312" s="9">
        <v>0</v>
      </c>
      <c r="D312" s="9">
        <v>2</v>
      </c>
      <c r="E312" s="15" t="str">
        <f t="shared" si="24"/>
        <v/>
      </c>
      <c r="F312" s="15">
        <f t="shared" si="25"/>
        <v>3.2206119162640902E-3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8</v>
      </c>
      <c r="D314" s="9">
        <v>2</v>
      </c>
      <c r="E314" s="15">
        <f t="shared" si="24"/>
        <v>2.2160664819944598E-2</v>
      </c>
      <c r="F314" s="15">
        <f t="shared" si="25"/>
        <v>3.2206119162640902E-3</v>
      </c>
      <c r="G314" s="14">
        <f t="shared" si="26"/>
        <v>-0.75</v>
      </c>
      <c r="H314" s="17">
        <f t="shared" si="27"/>
        <v>-1.662049861495845E-2</v>
      </c>
    </row>
    <row r="315" spans="2:8" ht="15" x14ac:dyDescent="0.2">
      <c r="B315" s="5" t="s">
        <v>354</v>
      </c>
      <c r="C315" s="9">
        <v>83</v>
      </c>
      <c r="D315" s="9">
        <v>55</v>
      </c>
      <c r="E315" s="15">
        <f t="shared" si="24"/>
        <v>0.22991689750692521</v>
      </c>
      <c r="F315" s="15">
        <f t="shared" si="25"/>
        <v>8.8566827697262485E-2</v>
      </c>
      <c r="G315" s="14">
        <f t="shared" si="26"/>
        <v>-0.33734939759036142</v>
      </c>
      <c r="H315" s="17">
        <f t="shared" si="27"/>
        <v>-7.7562326869806089E-2</v>
      </c>
    </row>
    <row r="316" spans="2:8" ht="15" x14ac:dyDescent="0.2">
      <c r="B316" s="5" t="s">
        <v>101</v>
      </c>
      <c r="C316" s="9">
        <v>0</v>
      </c>
      <c r="D316" s="9">
        <v>2</v>
      </c>
      <c r="E316" s="15" t="str">
        <f t="shared" si="24"/>
        <v/>
      </c>
      <c r="F316" s="15">
        <f t="shared" si="25"/>
        <v>3.2206119162640902E-3</v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5</v>
      </c>
      <c r="E317" s="15">
        <f t="shared" si="24"/>
        <v>2.7700831024930748E-3</v>
      </c>
      <c r="F317" s="15">
        <f t="shared" si="25"/>
        <v>8.0515297906602248E-3</v>
      </c>
      <c r="G317" s="14">
        <f t="shared" si="26"/>
        <v>4</v>
      </c>
      <c r="H317" s="17">
        <f t="shared" si="27"/>
        <v>1.1080332409972299E-2</v>
      </c>
    </row>
    <row r="318" spans="2:8" ht="15" x14ac:dyDescent="0.2">
      <c r="B318" s="5" t="s">
        <v>355</v>
      </c>
      <c r="C318" s="9">
        <v>11</v>
      </c>
      <c r="D318" s="9">
        <v>21</v>
      </c>
      <c r="E318" s="15">
        <f t="shared" si="24"/>
        <v>3.0470914127423823E-2</v>
      </c>
      <c r="F318" s="15">
        <f t="shared" si="25"/>
        <v>3.3816425120772944E-2</v>
      </c>
      <c r="G318" s="14">
        <f t="shared" si="26"/>
        <v>0.90909090909090906</v>
      </c>
      <c r="H318" s="17">
        <f t="shared" si="27"/>
        <v>2.7700831024930747E-2</v>
      </c>
    </row>
    <row r="319" spans="2:8" ht="15" x14ac:dyDescent="0.2">
      <c r="B319" s="5" t="s">
        <v>115</v>
      </c>
      <c r="C319" s="9">
        <v>2</v>
      </c>
      <c r="D319" s="9">
        <v>1</v>
      </c>
      <c r="E319" s="15">
        <f t="shared" si="24"/>
        <v>5.5401662049861496E-3</v>
      </c>
      <c r="F319" s="15">
        <f t="shared" si="25"/>
        <v>1.6103059581320451E-3</v>
      </c>
      <c r="G319" s="14">
        <f t="shared" si="26"/>
        <v>-0.5</v>
      </c>
      <c r="H319" s="17">
        <f t="shared" si="27"/>
        <v>-2.7700831024930748E-3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5</v>
      </c>
      <c r="E326" s="15">
        <f t="shared" si="24"/>
        <v>5.5401662049861496E-3</v>
      </c>
      <c r="F326" s="15">
        <f t="shared" si="25"/>
        <v>8.0515297906602248E-3</v>
      </c>
      <c r="G326" s="14">
        <f t="shared" si="26"/>
        <v>1.5</v>
      </c>
      <c r="H326" s="17">
        <f t="shared" si="27"/>
        <v>8.3102493074792248E-3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5.5401662049861496E-3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</v>
      </c>
      <c r="D330" s="9">
        <v>11</v>
      </c>
      <c r="E330" s="15">
        <f t="shared" si="24"/>
        <v>5.5401662049861496E-3</v>
      </c>
      <c r="F330" s="15">
        <f t="shared" si="25"/>
        <v>1.7713365539452495E-2</v>
      </c>
      <c r="G330" s="14">
        <f t="shared" si="26"/>
        <v>4.5</v>
      </c>
      <c r="H330" s="17">
        <f t="shared" si="27"/>
        <v>2.4930747922437674E-2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58</v>
      </c>
      <c r="D332" s="9">
        <v>41</v>
      </c>
      <c r="E332" s="15">
        <f t="shared" si="24"/>
        <v>0.16066481994459833</v>
      </c>
      <c r="F332" s="15">
        <f t="shared" si="25"/>
        <v>6.602254428341385E-2</v>
      </c>
      <c r="G332" s="14">
        <f t="shared" si="26"/>
        <v>-0.29310344827586204</v>
      </c>
      <c r="H332" s="17">
        <f t="shared" si="27"/>
        <v>-4.7091412742382266E-2</v>
      </c>
    </row>
    <row r="333" spans="2:8" ht="15" x14ac:dyDescent="0.2">
      <c r="B333" s="5" t="s">
        <v>130</v>
      </c>
      <c r="C333" s="9">
        <v>49</v>
      </c>
      <c r="D333" s="9">
        <v>203</v>
      </c>
      <c r="E333" s="15">
        <f t="shared" si="24"/>
        <v>0.13573407202216067</v>
      </c>
      <c r="F333" s="15">
        <f t="shared" si="25"/>
        <v>0.32689210950080516</v>
      </c>
      <c r="G333" s="14">
        <f t="shared" si="26"/>
        <v>3.1428571428571428</v>
      </c>
      <c r="H333" s="17">
        <f t="shared" si="27"/>
        <v>0.42659279778393355</v>
      </c>
    </row>
    <row r="334" spans="2:8" ht="15" x14ac:dyDescent="0.2">
      <c r="B334" s="5" t="s">
        <v>119</v>
      </c>
      <c r="C334" s="9">
        <v>16</v>
      </c>
      <c r="D334" s="9">
        <v>6</v>
      </c>
      <c r="E334" s="15">
        <f t="shared" si="24"/>
        <v>4.4321329639889197E-2</v>
      </c>
      <c r="F334" s="15">
        <f t="shared" si="25"/>
        <v>9.6618357487922701E-3</v>
      </c>
      <c r="G334" s="14">
        <f t="shared" si="26"/>
        <v>-0.625</v>
      </c>
      <c r="H334" s="17">
        <f t="shared" si="27"/>
        <v>-2.7700831024930747E-2</v>
      </c>
    </row>
    <row r="335" spans="2:8" ht="15" x14ac:dyDescent="0.2">
      <c r="B335" s="5" t="s">
        <v>128</v>
      </c>
      <c r="C335" s="9">
        <v>4</v>
      </c>
      <c r="D335" s="9">
        <v>6</v>
      </c>
      <c r="E335" s="15">
        <f t="shared" si="24"/>
        <v>1.1080332409972299E-2</v>
      </c>
      <c r="F335" s="15">
        <f t="shared" si="25"/>
        <v>9.6618357487922701E-3</v>
      </c>
      <c r="G335" s="14">
        <f t="shared" si="26"/>
        <v>0.5</v>
      </c>
      <c r="H335" s="17">
        <f t="shared" si="27"/>
        <v>5.5401662049861496E-3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3</v>
      </c>
      <c r="E339" s="15">
        <f t="shared" si="24"/>
        <v>5.5401662049861496E-3</v>
      </c>
      <c r="F339" s="15">
        <f t="shared" si="25"/>
        <v>4.830917874396135E-3</v>
      </c>
      <c r="G339" s="14">
        <f t="shared" si="26"/>
        <v>0.5</v>
      </c>
      <c r="H339" s="17">
        <f t="shared" si="27"/>
        <v>2.7700831024930748E-3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2.7700831024930748E-3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3</v>
      </c>
      <c r="D344" s="9">
        <v>3</v>
      </c>
      <c r="E344" s="15">
        <f t="shared" si="24"/>
        <v>8.3102493074792248E-3</v>
      </c>
      <c r="F344" s="15">
        <f t="shared" si="25"/>
        <v>4.830917874396135E-3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6</v>
      </c>
      <c r="D345" s="9">
        <v>8</v>
      </c>
      <c r="E345" s="15">
        <f t="shared" si="24"/>
        <v>1.662049861495845E-2</v>
      </c>
      <c r="F345" s="15">
        <f t="shared" si="25"/>
        <v>1.2882447665056361E-2</v>
      </c>
      <c r="G345" s="14">
        <f t="shared" si="26"/>
        <v>0.33333333333333331</v>
      </c>
      <c r="H345" s="17">
        <f t="shared" si="27"/>
        <v>5.5401662049861496E-3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1</v>
      </c>
      <c r="E347" s="15">
        <f t="shared" si="24"/>
        <v>2.7700831024930748E-3</v>
      </c>
      <c r="F347" s="15">
        <f t="shared" si="25"/>
        <v>1.6103059581320451E-3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</v>
      </c>
      <c r="D354" s="9">
        <v>5</v>
      </c>
      <c r="E354" s="15">
        <f t="shared" si="24"/>
        <v>2.7700831024930748E-3</v>
      </c>
      <c r="F354" s="15">
        <f t="shared" si="25"/>
        <v>8.0515297906602248E-3</v>
      </c>
      <c r="G354" s="14">
        <f t="shared" si="26"/>
        <v>4</v>
      </c>
      <c r="H354" s="17">
        <f t="shared" si="27"/>
        <v>1.1080332409972299E-2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12</v>
      </c>
      <c r="E357" s="15">
        <f t="shared" si="24"/>
        <v>2.7700831024930748E-3</v>
      </c>
      <c r="F357" s="15">
        <f t="shared" si="25"/>
        <v>1.932367149758454E-2</v>
      </c>
      <c r="G357" s="14">
        <f t="shared" si="26"/>
        <v>11</v>
      </c>
      <c r="H357" s="17">
        <f t="shared" si="27"/>
        <v>3.0470914127423823E-2</v>
      </c>
    </row>
    <row r="358" spans="2:8" ht="15" x14ac:dyDescent="0.2">
      <c r="B358" s="5" t="s">
        <v>127</v>
      </c>
      <c r="C358" s="9">
        <v>2</v>
      </c>
      <c r="D358" s="9">
        <v>3</v>
      </c>
      <c r="E358" s="15">
        <f t="shared" si="24"/>
        <v>5.5401662049861496E-3</v>
      </c>
      <c r="F358" s="15">
        <f t="shared" si="25"/>
        <v>4.830917874396135E-3</v>
      </c>
      <c r="G358" s="14">
        <f t="shared" si="26"/>
        <v>0.5</v>
      </c>
      <c r="H358" s="17">
        <f t="shared" si="27"/>
        <v>2.7700831024930748E-3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2.7700831024930748E-3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8"/>
        <v/>
      </c>
      <c r="F370" s="15">
        <f t="shared" si="29"/>
        <v>3.2206119162640902E-3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1</v>
      </c>
      <c r="D376" s="9">
        <v>0</v>
      </c>
      <c r="E376" s="15">
        <f t="shared" si="28"/>
        <v>2.7700831024930748E-3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17</v>
      </c>
      <c r="E378" s="15" t="str">
        <f t="shared" si="28"/>
        <v/>
      </c>
      <c r="F378" s="15">
        <f t="shared" si="29"/>
        <v>2.7375201288244767E-2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4</v>
      </c>
      <c r="D387" s="9">
        <v>3</v>
      </c>
      <c r="E387" s="15">
        <f t="shared" si="28"/>
        <v>1.1080332409972299E-2</v>
      </c>
      <c r="F387" s="15">
        <f t="shared" si="29"/>
        <v>4.830917874396135E-3</v>
      </c>
      <c r="G387" s="14">
        <f t="shared" si="30"/>
        <v>-0.25</v>
      </c>
      <c r="H387" s="17">
        <f t="shared" si="31"/>
        <v>-2.7700831024930748E-3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2</v>
      </c>
      <c r="E392" s="15" t="str">
        <f t="shared" si="28"/>
        <v/>
      </c>
      <c r="F392" s="15">
        <f t="shared" si="29"/>
        <v>3.2206119162640902E-3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16</v>
      </c>
      <c r="D393" s="9">
        <v>18</v>
      </c>
      <c r="E393" s="15">
        <f t="shared" si="28"/>
        <v>4.4321329639889197E-2</v>
      </c>
      <c r="F393" s="15">
        <f t="shared" si="29"/>
        <v>2.8985507246376812E-2</v>
      </c>
      <c r="G393" s="14">
        <f t="shared" si="30"/>
        <v>0.125</v>
      </c>
      <c r="H393" s="17">
        <f t="shared" si="31"/>
        <v>5.5401662049861496E-3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1</v>
      </c>
      <c r="E395" s="15" t="str">
        <f t="shared" si="28"/>
        <v/>
      </c>
      <c r="F395" s="15">
        <f t="shared" si="29"/>
        <v>1.6103059581320451E-3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9</v>
      </c>
      <c r="E402" s="15" t="str">
        <f t="shared" si="28"/>
        <v/>
      </c>
      <c r="F402" s="15">
        <f t="shared" si="29"/>
        <v>1.4492753623188406E-2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2.7700831024930748E-3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</v>
      </c>
      <c r="D406" s="9">
        <v>1</v>
      </c>
      <c r="E406" s="15">
        <f t="shared" si="28"/>
        <v>2.7700831024930748E-3</v>
      </c>
      <c r="F406" s="15">
        <f t="shared" si="29"/>
        <v>1.6103059581320451E-3</v>
      </c>
      <c r="G406" s="14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8"/>
        <v/>
      </c>
      <c r="F408" s="15">
        <f t="shared" si="29"/>
        <v>1.6103059581320451E-3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2</v>
      </c>
      <c r="E411" s="15" t="str">
        <f t="shared" si="28"/>
        <v/>
      </c>
      <c r="F411" s="15">
        <f t="shared" si="29"/>
        <v>3.2206119162640902E-3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1.6103059581320451E-3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2.7700831024930748E-3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</v>
      </c>
      <c r="D428" s="9">
        <v>10</v>
      </c>
      <c r="E428" s="15">
        <f t="shared" si="32"/>
        <v>2.7700831024930748E-3</v>
      </c>
      <c r="F428" s="15">
        <f t="shared" si="33"/>
        <v>1.610305958132045E-2</v>
      </c>
      <c r="G428" s="14">
        <f t="shared" si="34"/>
        <v>9</v>
      </c>
      <c r="H428" s="17">
        <f t="shared" si="35"/>
        <v>2.4930747922437674E-2</v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3</v>
      </c>
      <c r="D432" s="9">
        <v>1</v>
      </c>
      <c r="E432" s="15">
        <f t="shared" si="32"/>
        <v>8.3102493074792248E-3</v>
      </c>
      <c r="F432" s="15">
        <f t="shared" si="33"/>
        <v>1.6103059581320451E-3</v>
      </c>
      <c r="G432" s="14">
        <f t="shared" si="34"/>
        <v>-0.66666666666666663</v>
      </c>
      <c r="H432" s="17">
        <f t="shared" si="35"/>
        <v>-5.5401662049861496E-3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2</v>
      </c>
      <c r="E437" s="15" t="str">
        <f t="shared" si="32"/>
        <v/>
      </c>
      <c r="F437" s="15">
        <f t="shared" si="33"/>
        <v>3.2206119162640902E-3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12</v>
      </c>
      <c r="E460" s="15">
        <f t="shared" si="32"/>
        <v>8.3102493074792248E-3</v>
      </c>
      <c r="F460" s="15">
        <f t="shared" si="33"/>
        <v>1.932367149758454E-2</v>
      </c>
      <c r="G460" s="14">
        <f t="shared" si="34"/>
        <v>3</v>
      </c>
      <c r="H460" s="17">
        <f t="shared" si="35"/>
        <v>2.4930747922437674E-2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1</v>
      </c>
      <c r="E463" s="15">
        <f t="shared" si="32"/>
        <v>2.7700831024930748E-3</v>
      </c>
      <c r="F463" s="15">
        <f t="shared" si="33"/>
        <v>1.6103059581320451E-3</v>
      </c>
      <c r="G463" s="14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2</v>
      </c>
      <c r="E468" s="15">
        <f t="shared" si="32"/>
        <v>2.7700831024930748E-3</v>
      </c>
      <c r="F468" s="15">
        <f t="shared" si="33"/>
        <v>3.2206119162640902E-3</v>
      </c>
      <c r="G468" s="14">
        <f t="shared" si="34"/>
        <v>1</v>
      </c>
      <c r="H468" s="17">
        <f t="shared" si="35"/>
        <v>2.7700831024930748E-3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2</v>
      </c>
      <c r="E478" s="15" t="str">
        <f t="shared" si="32"/>
        <v/>
      </c>
      <c r="F478" s="15">
        <f t="shared" si="33"/>
        <v>3.2206119162640902E-3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15</v>
      </c>
      <c r="E483" s="15">
        <f t="shared" si="32"/>
        <v>5.5401662049861496E-3</v>
      </c>
      <c r="F483" s="15">
        <f t="shared" si="33"/>
        <v>2.4154589371980676E-2</v>
      </c>
      <c r="G483" s="14">
        <f t="shared" si="34"/>
        <v>6.5</v>
      </c>
      <c r="H483" s="17">
        <f t="shared" si="35"/>
        <v>3.6011080332409975E-2</v>
      </c>
    </row>
    <row r="484" spans="2:8" ht="30" x14ac:dyDescent="0.2">
      <c r="B484" s="5" t="s">
        <v>184</v>
      </c>
      <c r="C484" s="9">
        <v>3</v>
      </c>
      <c r="D484" s="9">
        <v>0</v>
      </c>
      <c r="E484" s="15">
        <f t="shared" si="32"/>
        <v>8.3102493074792248E-3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2</v>
      </c>
      <c r="D485" s="9">
        <v>1</v>
      </c>
      <c r="E485" s="15">
        <f t="shared" si="32"/>
        <v>5.5401662049861496E-3</v>
      </c>
      <c r="F485" s="15">
        <f t="shared" si="33"/>
        <v>1.6103059581320451E-3</v>
      </c>
      <c r="G485" s="14">
        <f t="shared" si="34"/>
        <v>-0.5</v>
      </c>
      <c r="H485" s="17">
        <f t="shared" si="35"/>
        <v>-2.7700831024930748E-3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</v>
      </c>
      <c r="D491" s="9">
        <v>45</v>
      </c>
      <c r="E491" s="15">
        <f t="shared" si="36"/>
        <v>5.5401662049861496E-3</v>
      </c>
      <c r="F491" s="15">
        <f t="shared" si="37"/>
        <v>7.2463768115942032E-2</v>
      </c>
      <c r="G491" s="14">
        <f t="shared" si="38"/>
        <v>21.5</v>
      </c>
      <c r="H491" s="17">
        <f t="shared" si="39"/>
        <v>0.11911357340720222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2.7700831024930748E-3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2.7700831024930748E-3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7</v>
      </c>
      <c r="E497" s="15">
        <f t="shared" si="36"/>
        <v>2.7700831024930748E-3</v>
      </c>
      <c r="F497" s="15">
        <f t="shared" si="37"/>
        <v>1.1272141706924315E-2</v>
      </c>
      <c r="G497" s="14">
        <f t="shared" si="38"/>
        <v>6</v>
      </c>
      <c r="H497" s="17">
        <f t="shared" si="39"/>
        <v>1.662049861495845E-2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842</v>
      </c>
      <c r="D505" s="41">
        <f>SUM(D506:D530)</f>
        <v>343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-0.59263657957244653</v>
      </c>
      <c r="H505" s="39">
        <f>+IF(OR(AND(E505=""),(G505="")),"",E505*G505)</f>
        <v>-0.59263657957244653</v>
      </c>
    </row>
    <row r="506" spans="2:8" ht="15" x14ac:dyDescent="0.2">
      <c r="B506" s="5" t="s">
        <v>454</v>
      </c>
      <c r="C506" s="9">
        <v>1</v>
      </c>
      <c r="D506" s="9">
        <v>0</v>
      </c>
      <c r="E506" s="15">
        <f>+IF(C506=0,"",C506/C$505)</f>
        <v>1.1876484560570072E-3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2.9154518950437317E-3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6</v>
      </c>
      <c r="D508" s="9">
        <v>38</v>
      </c>
      <c r="E508" s="15">
        <f t="shared" si="40"/>
        <v>7.1258907363420431E-3</v>
      </c>
      <c r="F508" s="15">
        <f t="shared" si="41"/>
        <v>0.11078717201166181</v>
      </c>
      <c r="G508" s="14">
        <f t="shared" si="42"/>
        <v>5.333333333333333</v>
      </c>
      <c r="H508" s="17">
        <f t="shared" si="43"/>
        <v>3.800475059382423E-2</v>
      </c>
    </row>
    <row r="509" spans="2:8" ht="15" x14ac:dyDescent="0.2">
      <c r="B509" s="5" t="s">
        <v>456</v>
      </c>
      <c r="C509" s="9">
        <v>3</v>
      </c>
      <c r="D509" s="9">
        <v>16</v>
      </c>
      <c r="E509" s="15">
        <f t="shared" si="40"/>
        <v>3.5629453681710215E-3</v>
      </c>
      <c r="F509" s="15">
        <f t="shared" si="41"/>
        <v>4.6647230320699708E-2</v>
      </c>
      <c r="G509" s="14">
        <f t="shared" si="42"/>
        <v>4.333333333333333</v>
      </c>
      <c r="H509" s="17">
        <f t="shared" si="43"/>
        <v>1.5439429928741092E-2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2.9154518950437317E-3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9</v>
      </c>
      <c r="E511" s="15" t="str">
        <f t="shared" si="40"/>
        <v/>
      </c>
      <c r="F511" s="15">
        <f t="shared" si="41"/>
        <v>2.6239067055393587E-2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2.9154518950437317E-3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6</v>
      </c>
      <c r="D518" s="9">
        <v>0</v>
      </c>
      <c r="E518" s="15">
        <f t="shared" si="40"/>
        <v>7.1258907363420431E-3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315</v>
      </c>
      <c r="D521" s="9">
        <v>3</v>
      </c>
      <c r="E521" s="15">
        <f t="shared" si="40"/>
        <v>0.37410926365795727</v>
      </c>
      <c r="F521" s="15">
        <f t="shared" si="41"/>
        <v>8.7463556851311956E-3</v>
      </c>
      <c r="G521" s="14">
        <f t="shared" si="42"/>
        <v>-0.99047619047619051</v>
      </c>
      <c r="H521" s="17">
        <f t="shared" si="43"/>
        <v>-0.37054631828978624</v>
      </c>
    </row>
    <row r="522" spans="2:8" ht="25.5" customHeight="1" x14ac:dyDescent="0.2">
      <c r="B522" s="5" t="s">
        <v>193</v>
      </c>
      <c r="C522" s="9">
        <v>142</v>
      </c>
      <c r="D522" s="9">
        <v>2</v>
      </c>
      <c r="E522" s="15">
        <f t="shared" si="40"/>
        <v>0.16864608076009502</v>
      </c>
      <c r="F522" s="15">
        <f t="shared" si="41"/>
        <v>5.8309037900874635E-3</v>
      </c>
      <c r="G522" s="14">
        <f t="shared" si="42"/>
        <v>-0.9859154929577465</v>
      </c>
      <c r="H522" s="17">
        <f t="shared" si="43"/>
        <v>-0.166270783847981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</v>
      </c>
      <c r="D526" s="9">
        <v>1</v>
      </c>
      <c r="E526" s="15">
        <f t="shared" si="40"/>
        <v>2.3752969121140144E-3</v>
      </c>
      <c r="F526" s="15">
        <f t="shared" si="41"/>
        <v>2.9154518950437317E-3</v>
      </c>
      <c r="G526" s="14">
        <f t="shared" si="42"/>
        <v>-0.5</v>
      </c>
      <c r="H526" s="17">
        <f t="shared" si="43"/>
        <v>-1.1876484560570072E-3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54</v>
      </c>
      <c r="D529" s="9">
        <v>32</v>
      </c>
      <c r="E529" s="15">
        <f t="shared" si="40"/>
        <v>6.413301662707839E-2</v>
      </c>
      <c r="F529" s="15">
        <f t="shared" si="41"/>
        <v>9.3294460641399415E-2</v>
      </c>
      <c r="G529" s="14">
        <f t="shared" si="42"/>
        <v>-0.40740740740740738</v>
      </c>
      <c r="H529" s="17">
        <f t="shared" si="43"/>
        <v>-2.6128266033254157E-2</v>
      </c>
    </row>
    <row r="530" spans="2:8" ht="30" x14ac:dyDescent="0.2">
      <c r="B530" s="5" t="s">
        <v>467</v>
      </c>
      <c r="C530" s="9">
        <v>313</v>
      </c>
      <c r="D530" s="9">
        <v>239</v>
      </c>
      <c r="E530" s="15">
        <f t="shared" si="40"/>
        <v>0.37173396674584325</v>
      </c>
      <c r="F530" s="15">
        <f t="shared" si="41"/>
        <v>0.69679300291545188</v>
      </c>
      <c r="G530" s="14">
        <f t="shared" si="42"/>
        <v>-0.2364217252396166</v>
      </c>
      <c r="H530" s="17">
        <f t="shared" si="43"/>
        <v>-8.7885985748218529E-2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552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501</v>
      </c>
      <c r="C8" s="31">
        <f>+C18+C70+C151+C294+C505</f>
        <v>1587</v>
      </c>
      <c r="D8" s="31">
        <f>+D18+D70+D151+D294+D505</f>
        <v>1266</v>
      </c>
      <c r="E8" s="32">
        <f>SUM(E9:E13)</f>
        <v>1</v>
      </c>
      <c r="F8" s="32">
        <f>SUM(F9:F13)</f>
        <v>1</v>
      </c>
      <c r="G8" s="32">
        <f>+(D8-C8)/C8</f>
        <v>-0.20226843100189035</v>
      </c>
      <c r="H8" s="33">
        <f>+E8*G8</f>
        <v>-0.20226843100189035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101</v>
      </c>
      <c r="E9" s="34">
        <f>C9/$C$8</f>
        <v>0</v>
      </c>
      <c r="F9" s="34">
        <f>D9/$D$8</f>
        <v>7.9778830963665087E-2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209</v>
      </c>
      <c r="D10" s="46">
        <f>+D70</f>
        <v>138</v>
      </c>
      <c r="E10" s="34">
        <f>C10/$C$8</f>
        <v>0.13169502205419029</v>
      </c>
      <c r="F10" s="34">
        <f>D10/$D$8</f>
        <v>0.10900473933649289</v>
      </c>
      <c r="G10" s="14">
        <f>+IF(OR(AND(D10=0),(C10=0)),"0",((D10-C10)/C10))</f>
        <v>-0.33971291866028708</v>
      </c>
      <c r="H10" s="13">
        <f>+IF(OR(AND(E10=""),(G10="")),"",E10*G10)</f>
        <v>-4.4738500315059861E-2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58</v>
      </c>
      <c r="D11" s="46">
        <f>+D151</f>
        <v>152</v>
      </c>
      <c r="E11" s="34">
        <f>C11/$C$8</f>
        <v>3.6546943919344675E-2</v>
      </c>
      <c r="F11" s="34">
        <f>D11/$D$8</f>
        <v>0.12006319115323855</v>
      </c>
      <c r="G11" s="14">
        <f>+IF(OR(AND(D11=0),(C11=0)),"0",((D11-C11)/C11))</f>
        <v>1.6206896551724137</v>
      </c>
      <c r="H11" s="13">
        <f>+IF(OR(AND(E11=""),(G11="")),"",E11*G11)</f>
        <v>5.9231253938248261E-2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1217</v>
      </c>
      <c r="D12" s="46">
        <f>+D294</f>
        <v>511</v>
      </c>
      <c r="E12" s="34">
        <f>C12/$C$8</f>
        <v>0.76685570258349089</v>
      </c>
      <c r="F12" s="34">
        <f>D12/$D$8</f>
        <v>0.40363349131121645</v>
      </c>
      <c r="G12" s="14">
        <f>+IF(OR(AND(D12=0),(C12=0)),"0",((D12-C12)/C12))</f>
        <v>-0.58011503697617095</v>
      </c>
      <c r="H12" s="13">
        <f>+IF(OR(AND(E12=""),(G12="")),"",E12*G12)</f>
        <v>-0.44486452425960937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103</v>
      </c>
      <c r="D13" s="46">
        <f>+D505</f>
        <v>364</v>
      </c>
      <c r="E13" s="34">
        <f>C13/$C$8</f>
        <v>6.4902331442974165E-2</v>
      </c>
      <c r="F13" s="34">
        <f>D13/$D$8</f>
        <v>0.28751974723538704</v>
      </c>
      <c r="G13" s="14">
        <f>+IF(OR(AND(D13=0),(C13=0)),"0",((D13-C13)/C13))</f>
        <v>2.5339805825242721</v>
      </c>
      <c r="H13" s="13">
        <f>+IF(OR(AND(E13=""),(G13="")),"",E13*G13)</f>
        <v>0.16446124763705106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101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9.9009900990099011E-3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3</v>
      </c>
      <c r="E27" s="13" t="str">
        <f t="shared" si="0"/>
        <v/>
      </c>
      <c r="F27" s="13">
        <f t="shared" si="1"/>
        <v>2.9702970297029702E-2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3</v>
      </c>
      <c r="E28" s="13" t="str">
        <f t="shared" si="0"/>
        <v/>
      </c>
      <c r="F28" s="13">
        <f t="shared" si="1"/>
        <v>2.9702970297029702E-2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86</v>
      </c>
      <c r="E42" s="13" t="str">
        <f t="shared" si="0"/>
        <v/>
      </c>
      <c r="F42" s="13">
        <f t="shared" si="1"/>
        <v>0.85148514851485146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4</v>
      </c>
      <c r="E43" s="13" t="str">
        <f t="shared" si="0"/>
        <v/>
      </c>
      <c r="F43" s="13">
        <f t="shared" si="1"/>
        <v>3.9603960396039604E-2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9.9009900990099011E-3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3</v>
      </c>
      <c r="E63" s="13" t="str">
        <f t="shared" si="0"/>
        <v/>
      </c>
      <c r="F63" s="13">
        <f t="shared" si="1"/>
        <v>2.9702970297029702E-2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209</v>
      </c>
      <c r="D70" s="41">
        <f>SUM(D71:D145)</f>
        <v>138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-0.33971291866028708</v>
      </c>
      <c r="H70" s="39">
        <f>+IF(OR(AND(E70=""),(G70="")),"",E70*G70)</f>
        <v>-0.33971291866028708</v>
      </c>
    </row>
    <row r="71" spans="2:8" ht="15" x14ac:dyDescent="0.2">
      <c r="B71" s="5" t="s">
        <v>20</v>
      </c>
      <c r="C71" s="9">
        <v>2</v>
      </c>
      <c r="D71" s="9">
        <v>5</v>
      </c>
      <c r="E71" s="15">
        <f>+IF(C71=0,"",C71/C$70)</f>
        <v>9.5693779904306216E-3</v>
      </c>
      <c r="F71" s="15">
        <f>+IF(D71=0,"",D71/D$70)</f>
        <v>3.6231884057971016E-2</v>
      </c>
      <c r="G71" s="14">
        <f>+IF(OR(AND(D71=0),(C71=0)),"0",((D71-C71)/C71))</f>
        <v>1.5</v>
      </c>
      <c r="H71" s="17">
        <f>+IF(OR(AND(E71=""),(G71="")),"",E71*G71)</f>
        <v>1.4354066985645932E-2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12</v>
      </c>
      <c r="E73" s="15" t="str">
        <f t="shared" si="4"/>
        <v/>
      </c>
      <c r="F73" s="15">
        <f t="shared" si="5"/>
        <v>8.6956521739130432E-2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6</v>
      </c>
      <c r="D74" s="9">
        <v>9</v>
      </c>
      <c r="E74" s="15">
        <f t="shared" si="4"/>
        <v>2.8708133971291867E-2</v>
      </c>
      <c r="F74" s="15">
        <f t="shared" si="5"/>
        <v>6.5217391304347824E-2</v>
      </c>
      <c r="G74" s="14">
        <f t="shared" si="6"/>
        <v>0.5</v>
      </c>
      <c r="H74" s="17">
        <f t="shared" si="7"/>
        <v>1.4354066985645933E-2</v>
      </c>
    </row>
    <row r="75" spans="2:8" ht="15" x14ac:dyDescent="0.2">
      <c r="B75" s="5" t="s">
        <v>23</v>
      </c>
      <c r="C75" s="9">
        <v>9</v>
      </c>
      <c r="D75" s="9">
        <v>2</v>
      </c>
      <c r="E75" s="15">
        <f t="shared" si="4"/>
        <v>4.3062200956937802E-2</v>
      </c>
      <c r="F75" s="15">
        <f t="shared" si="5"/>
        <v>1.4492753623188406E-2</v>
      </c>
      <c r="G75" s="14">
        <f t="shared" si="6"/>
        <v>-0.77777777777777779</v>
      </c>
      <c r="H75" s="17">
        <f t="shared" si="7"/>
        <v>-3.3492822966507178E-2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1</v>
      </c>
      <c r="E80" s="15">
        <f t="shared" si="4"/>
        <v>1.9138755980861243E-2</v>
      </c>
      <c r="F80" s="15">
        <f t="shared" si="5"/>
        <v>7.246376811594203E-3</v>
      </c>
      <c r="G80" s="14">
        <f t="shared" si="6"/>
        <v>-0.75</v>
      </c>
      <c r="H80" s="17">
        <f t="shared" si="7"/>
        <v>-1.4354066985645932E-2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4.7846889952153108E-3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0</v>
      </c>
      <c r="D83" s="9">
        <v>7</v>
      </c>
      <c r="E83" s="15" t="str">
        <f t="shared" si="4"/>
        <v/>
      </c>
      <c r="F83" s="15">
        <f t="shared" si="5"/>
        <v>5.0724637681159424E-2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2</v>
      </c>
      <c r="D84" s="9">
        <v>0</v>
      </c>
      <c r="E84" s="15">
        <f t="shared" si="4"/>
        <v>9.5693779904306216E-3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2</v>
      </c>
      <c r="D85" s="9">
        <v>0</v>
      </c>
      <c r="E85" s="15">
        <f t="shared" si="4"/>
        <v>9.5693779904306216E-3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3</v>
      </c>
      <c r="D86" s="9">
        <v>0</v>
      </c>
      <c r="E86" s="15">
        <f t="shared" si="4"/>
        <v>1.4354066985645933E-2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4.7846889952153108E-3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7.246376811594203E-3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3</v>
      </c>
      <c r="D90" s="9">
        <v>0</v>
      </c>
      <c r="E90" s="15">
        <f t="shared" si="4"/>
        <v>1.4354066985645933E-2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12</v>
      </c>
      <c r="D92" s="9">
        <v>2</v>
      </c>
      <c r="E92" s="15">
        <f t="shared" si="4"/>
        <v>5.7416267942583733E-2</v>
      </c>
      <c r="F92" s="15">
        <f t="shared" si="5"/>
        <v>1.4492753623188406E-2</v>
      </c>
      <c r="G92" s="14">
        <f t="shared" si="6"/>
        <v>-0.83333333333333337</v>
      </c>
      <c r="H92" s="17">
        <f t="shared" si="7"/>
        <v>-4.784688995215311E-2</v>
      </c>
    </row>
    <row r="93" spans="2:8" ht="15" x14ac:dyDescent="0.2">
      <c r="B93" s="5" t="s">
        <v>468</v>
      </c>
      <c r="C93" s="9">
        <v>0</v>
      </c>
      <c r="D93" s="9">
        <v>1</v>
      </c>
      <c r="E93" s="15" t="str">
        <f t="shared" si="4"/>
        <v/>
      </c>
      <c r="F93" s="15">
        <f t="shared" si="5"/>
        <v>7.246376811594203E-3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2</v>
      </c>
      <c r="D94" s="9">
        <v>0</v>
      </c>
      <c r="E94" s="15">
        <f t="shared" si="4"/>
        <v>9.5693779904306216E-3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4"/>
        <v>9.5693779904306216E-3</v>
      </c>
      <c r="F102" s="15">
        <f t="shared" si="5"/>
        <v>7.246376811594203E-3</v>
      </c>
      <c r="G102" s="14">
        <f t="shared" si="6"/>
        <v>-0.5</v>
      </c>
      <c r="H102" s="17">
        <f t="shared" si="7"/>
        <v>-4.7846889952153108E-3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7.246376811594203E-3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0</v>
      </c>
      <c r="E107" s="15">
        <f t="shared" si="4"/>
        <v>4.7846889952153108E-3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4.7846889952153108E-3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</v>
      </c>
      <c r="D110" s="9">
        <v>0</v>
      </c>
      <c r="E110" s="15">
        <f t="shared" si="4"/>
        <v>4.7846889952153108E-3</v>
      </c>
      <c r="F110" s="15" t="str">
        <f t="shared" si="5"/>
        <v/>
      </c>
      <c r="G110" s="14" t="str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2</v>
      </c>
      <c r="E112" s="15">
        <f t="shared" si="4"/>
        <v>1.9138755980861243E-2</v>
      </c>
      <c r="F112" s="15">
        <f t="shared" si="5"/>
        <v>1.4492753623188406E-2</v>
      </c>
      <c r="G112" s="14">
        <f t="shared" si="6"/>
        <v>-0.5</v>
      </c>
      <c r="H112" s="17">
        <f t="shared" si="7"/>
        <v>-9.5693779904306216E-3</v>
      </c>
    </row>
    <row r="113" spans="2:8" ht="15" x14ac:dyDescent="0.2">
      <c r="B113" s="5" t="s">
        <v>248</v>
      </c>
      <c r="C113" s="9">
        <v>10</v>
      </c>
      <c r="D113" s="9">
        <v>8</v>
      </c>
      <c r="E113" s="15">
        <f t="shared" si="4"/>
        <v>4.784688995215311E-2</v>
      </c>
      <c r="F113" s="15">
        <f t="shared" si="5"/>
        <v>5.7971014492753624E-2</v>
      </c>
      <c r="G113" s="14">
        <f t="shared" si="6"/>
        <v>-0.2</v>
      </c>
      <c r="H113" s="17">
        <f t="shared" si="7"/>
        <v>-9.5693779904306234E-3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4</v>
      </c>
      <c r="D115" s="9">
        <v>2</v>
      </c>
      <c r="E115" s="15">
        <f t="shared" si="4"/>
        <v>1.9138755980861243E-2</v>
      </c>
      <c r="F115" s="15">
        <f t="shared" si="5"/>
        <v>1.4492753623188406E-2</v>
      </c>
      <c r="G115" s="14">
        <f t="shared" si="6"/>
        <v>-0.5</v>
      </c>
      <c r="H115" s="17">
        <f t="shared" si="7"/>
        <v>-9.5693779904306216E-3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126</v>
      </c>
      <c r="D118" s="9">
        <v>73</v>
      </c>
      <c r="E118" s="15">
        <f t="shared" si="4"/>
        <v>0.60287081339712922</v>
      </c>
      <c r="F118" s="15">
        <f t="shared" si="5"/>
        <v>0.52898550724637683</v>
      </c>
      <c r="G118" s="14">
        <f t="shared" si="6"/>
        <v>-0.42063492063492064</v>
      </c>
      <c r="H118" s="17">
        <f t="shared" si="7"/>
        <v>-0.25358851674641147</v>
      </c>
    </row>
    <row r="119" spans="2:8" ht="30" x14ac:dyDescent="0.2">
      <c r="B119" s="5" t="s">
        <v>252</v>
      </c>
      <c r="C119" s="9">
        <v>0</v>
      </c>
      <c r="D119" s="9">
        <v>4</v>
      </c>
      <c r="E119" s="15" t="str">
        <f t="shared" si="4"/>
        <v/>
      </c>
      <c r="F119" s="15">
        <f t="shared" si="5"/>
        <v>2.8985507246376812E-2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4.7846889952153108E-3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</v>
      </c>
      <c r="D123" s="9">
        <v>0</v>
      </c>
      <c r="E123" s="15">
        <f t="shared" si="4"/>
        <v>9.5693779904306216E-3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4.7846889952153108E-3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2</v>
      </c>
      <c r="D127" s="9">
        <v>0</v>
      </c>
      <c r="E127" s="15">
        <f t="shared" si="4"/>
        <v>9.5693779904306216E-3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9.5693779904306216E-3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2</v>
      </c>
      <c r="E134" s="15">
        <f t="shared" si="4"/>
        <v>4.7846889952153108E-3</v>
      </c>
      <c r="F134" s="15">
        <f t="shared" si="5"/>
        <v>1.4492753623188406E-2</v>
      </c>
      <c r="G134" s="14">
        <f t="shared" si="6"/>
        <v>1</v>
      </c>
      <c r="H134" s="17">
        <f t="shared" si="7"/>
        <v>4.7846889952153108E-3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8"/>
        <v/>
      </c>
      <c r="F137" s="15">
        <f t="shared" si="9"/>
        <v>1.4492753623188406E-2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4.7846889952153108E-3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4.7846889952153108E-3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3</v>
      </c>
      <c r="E143" s="15">
        <f t="shared" si="8"/>
        <v>9.5693779904306216E-3</v>
      </c>
      <c r="F143" s="15">
        <f t="shared" si="9"/>
        <v>2.1739130434782608E-2</v>
      </c>
      <c r="G143" s="14">
        <f t="shared" si="10"/>
        <v>0.5</v>
      </c>
      <c r="H143" s="17">
        <f t="shared" si="11"/>
        <v>4.7846889952153108E-3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58</v>
      </c>
      <c r="D151" s="36">
        <f>SUM(D152:D288)</f>
        <v>152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1.6206896551724137</v>
      </c>
      <c r="H151" s="39">
        <f>+IF(OR(AND(E151=""),(G151="")),"",E151*G151)</f>
        <v>1.6206896551724137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44</v>
      </c>
      <c r="E156" s="15" t="str">
        <f t="shared" si="12"/>
        <v/>
      </c>
      <c r="F156" s="15">
        <f t="shared" si="13"/>
        <v>0.28947368421052633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5</v>
      </c>
      <c r="D157" s="9">
        <v>13</v>
      </c>
      <c r="E157" s="15">
        <f t="shared" si="12"/>
        <v>8.6206896551724144E-2</v>
      </c>
      <c r="F157" s="15">
        <f t="shared" si="13"/>
        <v>8.5526315789473686E-2</v>
      </c>
      <c r="G157" s="14">
        <f t="shared" si="14"/>
        <v>1.6</v>
      </c>
      <c r="H157" s="17">
        <f t="shared" si="15"/>
        <v>0.13793103448275865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8</v>
      </c>
      <c r="D164" s="9">
        <v>0</v>
      </c>
      <c r="E164" s="15">
        <f t="shared" si="12"/>
        <v>0.13793103448275862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1.7241379310344827E-2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2</v>
      </c>
      <c r="E169" s="15">
        <f t="shared" si="12"/>
        <v>1.7241379310344827E-2</v>
      </c>
      <c r="F169" s="15">
        <f t="shared" si="13"/>
        <v>1.3157894736842105E-2</v>
      </c>
      <c r="G169" s="14">
        <f t="shared" si="14"/>
        <v>1</v>
      </c>
      <c r="H169" s="17">
        <f t="shared" si="15"/>
        <v>1.7241379310344827E-2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6</v>
      </c>
      <c r="E174" s="15">
        <f t="shared" si="12"/>
        <v>3.4482758620689655E-2</v>
      </c>
      <c r="F174" s="15">
        <f t="shared" si="13"/>
        <v>3.9473684210526314E-2</v>
      </c>
      <c r="G174" s="14">
        <f t="shared" si="14"/>
        <v>2</v>
      </c>
      <c r="H174" s="17">
        <f t="shared" si="15"/>
        <v>6.8965517241379309E-2</v>
      </c>
    </row>
    <row r="175" spans="2:8" ht="30" x14ac:dyDescent="0.2">
      <c r="B175" s="8" t="s">
        <v>277</v>
      </c>
      <c r="C175" s="9">
        <v>1</v>
      </c>
      <c r="D175" s="9">
        <v>1</v>
      </c>
      <c r="E175" s="15">
        <f t="shared" si="12"/>
        <v>1.7241379310344827E-2</v>
      </c>
      <c r="F175" s="15">
        <f t="shared" si="13"/>
        <v>6.5789473684210523E-3</v>
      </c>
      <c r="G175" s="14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2</v>
      </c>
      <c r="D176" s="9">
        <v>1</v>
      </c>
      <c r="E176" s="15">
        <f t="shared" si="12"/>
        <v>3.4482758620689655E-2</v>
      </c>
      <c r="F176" s="15">
        <f t="shared" si="13"/>
        <v>6.5789473684210523E-3</v>
      </c>
      <c r="G176" s="14">
        <f t="shared" si="14"/>
        <v>-0.5</v>
      </c>
      <c r="H176" s="17">
        <f t="shared" si="15"/>
        <v>-1.7241379310344827E-2</v>
      </c>
    </row>
    <row r="177" spans="2:8" ht="15" x14ac:dyDescent="0.2">
      <c r="B177" s="8" t="s">
        <v>279</v>
      </c>
      <c r="C177" s="9">
        <v>12</v>
      </c>
      <c r="D177" s="9">
        <v>3</v>
      </c>
      <c r="E177" s="15">
        <f t="shared" si="12"/>
        <v>0.20689655172413793</v>
      </c>
      <c r="F177" s="15">
        <f t="shared" si="13"/>
        <v>1.9736842105263157E-2</v>
      </c>
      <c r="G177" s="14">
        <f t="shared" si="14"/>
        <v>-0.75</v>
      </c>
      <c r="H177" s="17">
        <f t="shared" si="15"/>
        <v>-0.15517241379310345</v>
      </c>
    </row>
    <row r="178" spans="2:8" ht="20.100000000000001" customHeight="1" x14ac:dyDescent="0.2">
      <c r="B178" s="8" t="s">
        <v>280</v>
      </c>
      <c r="C178" s="9">
        <v>1</v>
      </c>
      <c r="D178" s="9">
        <v>4</v>
      </c>
      <c r="E178" s="15">
        <f t="shared" si="12"/>
        <v>1.7241379310344827E-2</v>
      </c>
      <c r="F178" s="15">
        <f t="shared" si="13"/>
        <v>2.6315789473684209E-2</v>
      </c>
      <c r="G178" s="14">
        <f t="shared" si="14"/>
        <v>3</v>
      </c>
      <c r="H178" s="17">
        <f t="shared" si="15"/>
        <v>5.1724137931034482E-2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15</v>
      </c>
      <c r="E183" s="15" t="str">
        <f t="shared" si="12"/>
        <v/>
      </c>
      <c r="F183" s="15">
        <f t="shared" si="13"/>
        <v>9.8684210526315791E-2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2"/>
        <v>1.7241379310344827E-2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1</v>
      </c>
      <c r="D189" s="9">
        <v>0</v>
      </c>
      <c r="E189" s="15">
        <f t="shared" si="12"/>
        <v>1.7241379310344827E-2</v>
      </c>
      <c r="F189" s="15" t="str">
        <f t="shared" si="13"/>
        <v/>
      </c>
      <c r="G189" s="14" t="str">
        <f t="shared" si="14"/>
        <v>0</v>
      </c>
      <c r="H189" s="17">
        <f t="shared" si="15"/>
        <v>0</v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6</v>
      </c>
      <c r="E193" s="15" t="str">
        <f t="shared" si="12"/>
        <v/>
      </c>
      <c r="F193" s="15">
        <f t="shared" si="13"/>
        <v>3.9473684210526314E-2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2</v>
      </c>
      <c r="E196" s="15">
        <f t="shared" si="12"/>
        <v>0.10344827586206896</v>
      </c>
      <c r="F196" s="15">
        <f t="shared" si="13"/>
        <v>1.3157894736842105E-2</v>
      </c>
      <c r="G196" s="14">
        <f t="shared" si="14"/>
        <v>-0.66666666666666663</v>
      </c>
      <c r="H196" s="17">
        <f t="shared" si="15"/>
        <v>-6.8965517241379309E-2</v>
      </c>
    </row>
    <row r="197" spans="2:8" ht="20.100000000000001" customHeight="1" x14ac:dyDescent="0.2">
      <c r="B197" s="8" t="s">
        <v>294</v>
      </c>
      <c r="C197" s="9">
        <v>0</v>
      </c>
      <c r="D197" s="9">
        <v>2</v>
      </c>
      <c r="E197" s="15" t="str">
        <f t="shared" si="12"/>
        <v/>
      </c>
      <c r="F197" s="15">
        <f t="shared" si="13"/>
        <v>1.3157894736842105E-2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2</v>
      </c>
      <c r="E211" s="15" t="str">
        <f t="shared" si="12"/>
        <v/>
      </c>
      <c r="F211" s="15">
        <f t="shared" si="13"/>
        <v>1.3157894736842105E-2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1</v>
      </c>
      <c r="E223" s="15" t="str">
        <f t="shared" si="16"/>
        <v/>
      </c>
      <c r="F223" s="15">
        <f t="shared" si="17"/>
        <v>6.5789473684210523E-3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6.5789473684210523E-3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6"/>
        <v>3.4482758620689655E-2</v>
      </c>
      <c r="F232" s="15">
        <f t="shared" si="17"/>
        <v>6.5789473684210523E-3</v>
      </c>
      <c r="G232" s="14">
        <f t="shared" si="18"/>
        <v>-0.5</v>
      </c>
      <c r="H232" s="17">
        <f t="shared" si="19"/>
        <v>-1.7241379310344827E-2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5</v>
      </c>
      <c r="E235" s="15">
        <f t="shared" si="16"/>
        <v>6.8965517241379309E-2</v>
      </c>
      <c r="F235" s="15">
        <f t="shared" si="17"/>
        <v>3.2894736842105261E-2</v>
      </c>
      <c r="G235" s="14">
        <f t="shared" si="18"/>
        <v>0.25</v>
      </c>
      <c r="H235" s="17">
        <f t="shared" si="19"/>
        <v>1.7241379310344827E-2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0</v>
      </c>
      <c r="E237" s="15">
        <f t="shared" si="16"/>
        <v>6.8965517241379309E-2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3</v>
      </c>
      <c r="D238" s="9">
        <v>20</v>
      </c>
      <c r="E238" s="15">
        <f t="shared" si="16"/>
        <v>5.1724137931034482E-2</v>
      </c>
      <c r="F238" s="15">
        <f t="shared" si="17"/>
        <v>0.13157894736842105</v>
      </c>
      <c r="G238" s="14">
        <f t="shared" si="18"/>
        <v>5.666666666666667</v>
      </c>
      <c r="H238" s="17">
        <f t="shared" si="19"/>
        <v>0.2931034482758621</v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1.3157894736842105E-2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6.5789473684210523E-3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1.7241379310344827E-2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1.7241379310344827E-2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6"/>
        <v>1.7241379310344827E-2</v>
      </c>
      <c r="F256" s="15">
        <f t="shared" si="17"/>
        <v>1.9736842105263157E-2</v>
      </c>
      <c r="G256" s="14">
        <f t="shared" si="18"/>
        <v>2</v>
      </c>
      <c r="H256" s="17">
        <f t="shared" si="19"/>
        <v>3.4482758620689655E-2</v>
      </c>
    </row>
    <row r="257" spans="2:8" ht="20.100000000000001" customHeight="1" x14ac:dyDescent="0.2">
      <c r="B257" s="8" t="s">
        <v>325</v>
      </c>
      <c r="C257" s="9">
        <v>1</v>
      </c>
      <c r="D257" s="9">
        <v>0</v>
      </c>
      <c r="E257" s="15">
        <f t="shared" si="16"/>
        <v>1.7241379310344827E-2</v>
      </c>
      <c r="F257" s="15" t="str">
        <f t="shared" si="17"/>
        <v/>
      </c>
      <c r="G257" s="14" t="str">
        <f t="shared" si="18"/>
        <v>0</v>
      </c>
      <c r="H257" s="17">
        <f t="shared" si="19"/>
        <v>0</v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17</v>
      </c>
      <c r="E268" s="15" t="str">
        <f t="shared" si="16"/>
        <v/>
      </c>
      <c r="F268" s="15">
        <f t="shared" si="17"/>
        <v>0.1118421052631579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1217</v>
      </c>
      <c r="D294" s="41">
        <f>SUM(D295:D499)</f>
        <v>511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-0.58011503697617095</v>
      </c>
      <c r="H294" s="39">
        <f>+IF(OR(AND(E294=""),(G294="")),"",E294*G294)</f>
        <v>-0.58011503697617095</v>
      </c>
    </row>
    <row r="295" spans="2:8" ht="15" x14ac:dyDescent="0.2">
      <c r="B295" s="5" t="s">
        <v>100</v>
      </c>
      <c r="C295" s="9">
        <v>7</v>
      </c>
      <c r="D295" s="9">
        <v>2</v>
      </c>
      <c r="E295" s="15">
        <f>+IF(C295=0,"",C295/C$294)</f>
        <v>5.7518488085456041E-3</v>
      </c>
      <c r="F295" s="15">
        <f>+IF(D295=0,"",D295/D$294)</f>
        <v>3.9138943248532287E-3</v>
      </c>
      <c r="G295" s="14">
        <f>+IF(OR(AND(D295=0),(C295=0)),"0",((D295-C295)/C295))</f>
        <v>-0.7142857142857143</v>
      </c>
      <c r="H295" s="17">
        <f>+IF(OR(AND(E295=""),(G295="")),"",E295*G295)</f>
        <v>-4.1084634346754316E-3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0</v>
      </c>
      <c r="E297" s="15">
        <f t="shared" si="24"/>
        <v>2.4650780608052587E-3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3</v>
      </c>
      <c r="D298" s="9">
        <v>1</v>
      </c>
      <c r="E298" s="15">
        <f t="shared" si="24"/>
        <v>2.4650780608052587E-3</v>
      </c>
      <c r="F298" s="15">
        <f t="shared" si="25"/>
        <v>1.9569471624266144E-3</v>
      </c>
      <c r="G298" s="14">
        <f t="shared" si="26"/>
        <v>-0.66666666666666663</v>
      </c>
      <c r="H298" s="17">
        <f t="shared" si="27"/>
        <v>-1.6433853738701725E-3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11</v>
      </c>
      <c r="D301" s="9">
        <v>1</v>
      </c>
      <c r="E301" s="15">
        <f t="shared" si="24"/>
        <v>9.0386195562859491E-3</v>
      </c>
      <c r="F301" s="15">
        <f t="shared" si="25"/>
        <v>1.9569471624266144E-3</v>
      </c>
      <c r="G301" s="14">
        <f t="shared" si="26"/>
        <v>-0.90909090909090906</v>
      </c>
      <c r="H301" s="17">
        <f t="shared" si="27"/>
        <v>-8.2169268693508633E-3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34</v>
      </c>
      <c r="E307" s="15">
        <f t="shared" si="24"/>
        <v>8.2169268693508633E-3</v>
      </c>
      <c r="F307" s="15">
        <f t="shared" si="25"/>
        <v>6.6536203522504889E-2</v>
      </c>
      <c r="G307" s="14">
        <f t="shared" si="26"/>
        <v>2.4</v>
      </c>
      <c r="H307" s="17">
        <f t="shared" si="27"/>
        <v>1.972062448644207E-2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4"/>
        <v/>
      </c>
      <c r="F310" s="15">
        <f t="shared" si="25"/>
        <v>1.9569471624266144E-3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4"/>
        <v/>
      </c>
      <c r="F314" s="15">
        <f t="shared" si="25"/>
        <v>1.9569471624266144E-3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36</v>
      </c>
      <c r="D318" s="9">
        <v>1</v>
      </c>
      <c r="E318" s="15">
        <f t="shared" si="24"/>
        <v>2.9580936729663106E-2</v>
      </c>
      <c r="F318" s="15">
        <f t="shared" si="25"/>
        <v>1.9569471624266144E-3</v>
      </c>
      <c r="G318" s="14">
        <f t="shared" si="26"/>
        <v>-0.97222222222222221</v>
      </c>
      <c r="H318" s="17">
        <f t="shared" si="27"/>
        <v>-2.8759244042728019E-2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8</v>
      </c>
      <c r="D326" s="9">
        <v>6</v>
      </c>
      <c r="E326" s="15">
        <f t="shared" si="24"/>
        <v>6.5735414954806899E-3</v>
      </c>
      <c r="F326" s="15">
        <f t="shared" si="25"/>
        <v>1.1741682974559686E-2</v>
      </c>
      <c r="G326" s="14">
        <f t="shared" si="26"/>
        <v>-0.25</v>
      </c>
      <c r="H326" s="17">
        <f t="shared" si="27"/>
        <v>-1.6433853738701725E-3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1.9569471624266144E-3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2.4650780608052587E-3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573</v>
      </c>
      <c r="D332" s="9">
        <v>25</v>
      </c>
      <c r="E332" s="15">
        <f t="shared" si="24"/>
        <v>0.47082990961380444</v>
      </c>
      <c r="F332" s="15">
        <f t="shared" si="25"/>
        <v>4.8923679060665359E-2</v>
      </c>
      <c r="G332" s="14">
        <f t="shared" si="26"/>
        <v>-0.95636998254799299</v>
      </c>
      <c r="H332" s="17">
        <f t="shared" si="27"/>
        <v>-0.45028759244042726</v>
      </c>
    </row>
    <row r="333" spans="2:8" ht="15" x14ac:dyDescent="0.2">
      <c r="B333" s="5" t="s">
        <v>130</v>
      </c>
      <c r="C333" s="9">
        <v>67</v>
      </c>
      <c r="D333" s="9">
        <v>10</v>
      </c>
      <c r="E333" s="15">
        <f t="shared" si="24"/>
        <v>5.5053410024650778E-2</v>
      </c>
      <c r="F333" s="15">
        <f t="shared" si="25"/>
        <v>1.9569471624266144E-2</v>
      </c>
      <c r="G333" s="14">
        <f t="shared" si="26"/>
        <v>-0.85074626865671643</v>
      </c>
      <c r="H333" s="17">
        <f t="shared" si="27"/>
        <v>-4.6836483155299917E-2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4"/>
        <v>8.2169268693508624E-4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15</v>
      </c>
      <c r="D335" s="9">
        <v>5</v>
      </c>
      <c r="E335" s="15">
        <f t="shared" si="24"/>
        <v>1.2325390304026294E-2</v>
      </c>
      <c r="F335" s="15">
        <f t="shared" si="25"/>
        <v>9.7847358121330719E-3</v>
      </c>
      <c r="G335" s="14">
        <f t="shared" si="26"/>
        <v>-0.66666666666666663</v>
      </c>
      <c r="H335" s="17">
        <f t="shared" si="27"/>
        <v>-8.2169268693508615E-3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3</v>
      </c>
      <c r="D339" s="9">
        <v>0</v>
      </c>
      <c r="E339" s="15">
        <f t="shared" si="24"/>
        <v>2.4650780608052587E-3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1</v>
      </c>
      <c r="E344" s="15" t="str">
        <f t="shared" si="24"/>
        <v/>
      </c>
      <c r="F344" s="15">
        <f t="shared" si="25"/>
        <v>1.9569471624266144E-3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132</v>
      </c>
      <c r="D345" s="9">
        <v>0</v>
      </c>
      <c r="E345" s="15">
        <f t="shared" si="24"/>
        <v>0.10846343467543139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12</v>
      </c>
      <c r="D354" s="9">
        <v>4</v>
      </c>
      <c r="E354" s="15">
        <f t="shared" si="24"/>
        <v>9.8603122432210349E-3</v>
      </c>
      <c r="F354" s="15">
        <f t="shared" si="25"/>
        <v>7.8277886497064575E-3</v>
      </c>
      <c r="G354" s="14">
        <f t="shared" si="26"/>
        <v>-0.66666666666666663</v>
      </c>
      <c r="H354" s="17">
        <f t="shared" si="27"/>
        <v>-6.5735414954806899E-3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3</v>
      </c>
      <c r="E358" s="15" t="str">
        <f t="shared" si="24"/>
        <v/>
      </c>
      <c r="F358" s="15">
        <f t="shared" si="25"/>
        <v>5.8708414872798431E-3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2</v>
      </c>
      <c r="E363" s="15" t="str">
        <f t="shared" si="28"/>
        <v/>
      </c>
      <c r="F363" s="15">
        <f t="shared" si="29"/>
        <v>3.9138943248532287E-3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1</v>
      </c>
      <c r="D370" s="9">
        <v>0</v>
      </c>
      <c r="E370" s="15">
        <f t="shared" si="28"/>
        <v>8.2169268693508624E-4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1</v>
      </c>
      <c r="D371" s="9">
        <v>0</v>
      </c>
      <c r="E371" s="15">
        <f t="shared" si="28"/>
        <v>8.2169268693508624E-4</v>
      </c>
      <c r="F371" s="15" t="str">
        <f t="shared" si="29"/>
        <v/>
      </c>
      <c r="G371" s="14" t="str">
        <f t="shared" si="30"/>
        <v>0</v>
      </c>
      <c r="H371" s="17">
        <f t="shared" si="31"/>
        <v>0</v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6</v>
      </c>
      <c r="E375" s="15" t="str">
        <f t="shared" si="28"/>
        <v/>
      </c>
      <c r="F375" s="15">
        <f t="shared" si="29"/>
        <v>1.1741682974559686E-2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1</v>
      </c>
      <c r="E377" s="15" t="str">
        <f t="shared" si="28"/>
        <v/>
      </c>
      <c r="F377" s="15">
        <f t="shared" si="29"/>
        <v>1.9569471624266144E-3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2</v>
      </c>
      <c r="E378" s="15" t="str">
        <f t="shared" si="28"/>
        <v/>
      </c>
      <c r="F378" s="15">
        <f t="shared" si="29"/>
        <v>3.9138943248532287E-3</v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1.9569471624266144E-3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0</v>
      </c>
      <c r="E387" s="15">
        <f t="shared" si="28"/>
        <v>8.2169268693508624E-4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1.9569471624266144E-3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61</v>
      </c>
      <c r="E393" s="15" t="str">
        <f t="shared" si="28"/>
        <v/>
      </c>
      <c r="F393" s="15">
        <f t="shared" si="29"/>
        <v>0.11937377690802348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1</v>
      </c>
      <c r="E401" s="15" t="str">
        <f t="shared" si="28"/>
        <v/>
      </c>
      <c r="F401" s="15">
        <f t="shared" si="29"/>
        <v>1.9569471624266144E-3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94</v>
      </c>
      <c r="D403" s="9">
        <v>68</v>
      </c>
      <c r="E403" s="15">
        <f t="shared" si="28"/>
        <v>7.7239112571898111E-2</v>
      </c>
      <c r="F403" s="15">
        <f t="shared" si="29"/>
        <v>0.13307240704500978</v>
      </c>
      <c r="G403" s="14">
        <f t="shared" si="30"/>
        <v>-0.27659574468085107</v>
      </c>
      <c r="H403" s="17">
        <f t="shared" si="31"/>
        <v>-2.1364009860312245E-2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30</v>
      </c>
      <c r="D406" s="9">
        <v>0</v>
      </c>
      <c r="E406" s="15">
        <f t="shared" si="28"/>
        <v>2.4650780608052588E-2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4</v>
      </c>
      <c r="E407" s="15" t="str">
        <f t="shared" si="28"/>
        <v/>
      </c>
      <c r="F407" s="15">
        <f t="shared" si="29"/>
        <v>7.8277886497064575E-3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17</v>
      </c>
      <c r="E411" s="15" t="str">
        <f t="shared" si="28"/>
        <v/>
      </c>
      <c r="F411" s="15">
        <f t="shared" si="29"/>
        <v>3.3268101761252444E-2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2</v>
      </c>
      <c r="E412" s="15" t="str">
        <f t="shared" si="28"/>
        <v/>
      </c>
      <c r="F412" s="15">
        <f t="shared" si="29"/>
        <v>3.9138943248532287E-3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1.9569471624266144E-3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</v>
      </c>
      <c r="D432" s="9">
        <v>0</v>
      </c>
      <c r="E432" s="15">
        <f t="shared" si="32"/>
        <v>1.6433853738701725E-3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5</v>
      </c>
      <c r="E463" s="15" t="str">
        <f t="shared" si="32"/>
        <v/>
      </c>
      <c r="F463" s="15">
        <f t="shared" si="33"/>
        <v>9.7847358121330719E-3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1</v>
      </c>
      <c r="D464" s="9">
        <v>3</v>
      </c>
      <c r="E464" s="15">
        <f t="shared" si="32"/>
        <v>8.2169268693508624E-4</v>
      </c>
      <c r="F464" s="15">
        <f t="shared" si="33"/>
        <v>5.8708414872798431E-3</v>
      </c>
      <c r="G464" s="14">
        <f t="shared" si="34"/>
        <v>2</v>
      </c>
      <c r="H464" s="17">
        <f t="shared" si="35"/>
        <v>1.6433853738701725E-3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5</v>
      </c>
      <c r="E476" s="15" t="str">
        <f t="shared" si="32"/>
        <v/>
      </c>
      <c r="F476" s="15">
        <f t="shared" si="33"/>
        <v>9.7847358121330719E-3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197</v>
      </c>
      <c r="D478" s="9">
        <v>138</v>
      </c>
      <c r="E478" s="15">
        <f t="shared" si="32"/>
        <v>0.161873459326212</v>
      </c>
      <c r="F478" s="15">
        <f t="shared" si="33"/>
        <v>0.27005870841487278</v>
      </c>
      <c r="G478" s="14">
        <f t="shared" si="34"/>
        <v>-0.29949238578680204</v>
      </c>
      <c r="H478" s="17">
        <f t="shared" si="35"/>
        <v>-4.8479868529170092E-2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1</v>
      </c>
      <c r="E480" s="15" t="str">
        <f t="shared" si="32"/>
        <v/>
      </c>
      <c r="F480" s="15">
        <f t="shared" si="33"/>
        <v>1.9569471624266144E-3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72</v>
      </c>
      <c r="E483" s="15">
        <f t="shared" si="32"/>
        <v>1.6433853738701725E-3</v>
      </c>
      <c r="F483" s="15">
        <f t="shared" si="33"/>
        <v>0.14090019569471623</v>
      </c>
      <c r="G483" s="14">
        <f t="shared" si="34"/>
        <v>35</v>
      </c>
      <c r="H483" s="17">
        <f t="shared" si="35"/>
        <v>5.7518488085456038E-2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1.9569471624266144E-3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3</v>
      </c>
      <c r="D485" s="9">
        <v>23</v>
      </c>
      <c r="E485" s="15">
        <f t="shared" si="32"/>
        <v>2.4650780608052587E-3</v>
      </c>
      <c r="F485" s="15">
        <f t="shared" si="33"/>
        <v>4.5009784735812131E-2</v>
      </c>
      <c r="G485" s="14">
        <f t="shared" si="34"/>
        <v>6.666666666666667</v>
      </c>
      <c r="H485" s="17">
        <f t="shared" si="35"/>
        <v>1.6433853738701727E-2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8.2169268693508624E-4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103</v>
      </c>
      <c r="D505" s="41">
        <f>SUM(D506:D530)</f>
        <v>364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2.5339805825242721</v>
      </c>
      <c r="H505" s="39">
        <f>+IF(OR(AND(E505=""),(G505="")),"",E505*G505)</f>
        <v>2.5339805825242721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16</v>
      </c>
      <c r="D507" s="9">
        <v>0</v>
      </c>
      <c r="E507" s="15">
        <f t="shared" ref="E507:E530" si="40">+IF(C507=0,"",C507/C$505)</f>
        <v>0.1553398058252427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2</v>
      </c>
      <c r="D508" s="9">
        <v>0</v>
      </c>
      <c r="E508" s="15">
        <f t="shared" si="40"/>
        <v>1.9417475728155338E-2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79</v>
      </c>
      <c r="D509" s="9">
        <v>30</v>
      </c>
      <c r="E509" s="15">
        <f t="shared" si="40"/>
        <v>0.76699029126213591</v>
      </c>
      <c r="F509" s="15">
        <f t="shared" si="41"/>
        <v>8.2417582417582416E-2</v>
      </c>
      <c r="G509" s="14">
        <f t="shared" si="42"/>
        <v>-0.620253164556962</v>
      </c>
      <c r="H509" s="17">
        <f t="shared" si="43"/>
        <v>-0.47572815533980578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2.7472527472527475E-3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9.7087378640776691E-3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3</v>
      </c>
      <c r="E518" s="15" t="str">
        <f t="shared" si="40"/>
        <v/>
      </c>
      <c r="F518" s="15">
        <f t="shared" si="41"/>
        <v>8.241758241758242E-3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</v>
      </c>
      <c r="D521" s="9">
        <v>71</v>
      </c>
      <c r="E521" s="15">
        <f t="shared" si="40"/>
        <v>9.7087378640776691E-3</v>
      </c>
      <c r="F521" s="15">
        <f t="shared" si="41"/>
        <v>0.19505494505494506</v>
      </c>
      <c r="G521" s="14">
        <f t="shared" si="42"/>
        <v>70</v>
      </c>
      <c r="H521" s="17">
        <f t="shared" si="43"/>
        <v>0.67961165048543681</v>
      </c>
    </row>
    <row r="522" spans="2:8" ht="25.5" customHeight="1" x14ac:dyDescent="0.2">
      <c r="B522" s="5" t="s">
        <v>193</v>
      </c>
      <c r="C522" s="9">
        <v>1</v>
      </c>
      <c r="D522" s="9">
        <v>42</v>
      </c>
      <c r="E522" s="15">
        <f t="shared" si="40"/>
        <v>9.7087378640776691E-3</v>
      </c>
      <c r="F522" s="15">
        <f t="shared" si="41"/>
        <v>0.11538461538461539</v>
      </c>
      <c r="G522" s="14">
        <f t="shared" si="42"/>
        <v>41</v>
      </c>
      <c r="H522" s="17">
        <f t="shared" si="43"/>
        <v>0.39805825242718446</v>
      </c>
    </row>
    <row r="523" spans="2:8" ht="13.5" customHeight="1" x14ac:dyDescent="0.2">
      <c r="B523" s="5" t="s">
        <v>462</v>
      </c>
      <c r="C523" s="9">
        <v>0</v>
      </c>
      <c r="D523" s="9">
        <v>213</v>
      </c>
      <c r="E523" s="15" t="str">
        <f t="shared" si="40"/>
        <v/>
      </c>
      <c r="F523" s="15">
        <f t="shared" si="41"/>
        <v>0.5851648351648352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3</v>
      </c>
      <c r="D526" s="9">
        <v>4</v>
      </c>
      <c r="E526" s="15">
        <f t="shared" si="40"/>
        <v>2.9126213592233011E-2</v>
      </c>
      <c r="F526" s="15">
        <f t="shared" si="41"/>
        <v>1.098901098901099E-2</v>
      </c>
      <c r="G526" s="14">
        <f t="shared" si="42"/>
        <v>0.33333333333333331</v>
      </c>
      <c r="H526" s="17">
        <f t="shared" si="43"/>
        <v>9.7087378640776691E-3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551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502</v>
      </c>
      <c r="C8" s="31">
        <f>+C18+C70+C151+C294+C505</f>
        <v>976</v>
      </c>
      <c r="D8" s="31">
        <f>+D18+D70+D151+D294+D505</f>
        <v>664</v>
      </c>
      <c r="E8" s="32">
        <f>SUM(E9:E13)</f>
        <v>1</v>
      </c>
      <c r="F8" s="32">
        <f>SUM(F9:F13)</f>
        <v>1</v>
      </c>
      <c r="G8" s="32">
        <f>+(D8-C8)/C8</f>
        <v>-0.31967213114754101</v>
      </c>
      <c r="H8" s="33">
        <f>+E8*G8</f>
        <v>-0.31967213114754101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1</v>
      </c>
      <c r="E9" s="34">
        <f>C9/$C$8</f>
        <v>0</v>
      </c>
      <c r="F9" s="34">
        <f>D9/$D$8</f>
        <v>1.5060240963855422E-3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83</v>
      </c>
      <c r="D10" s="46">
        <f>+D70</f>
        <v>62</v>
      </c>
      <c r="E10" s="34">
        <f>C10/$C$8</f>
        <v>8.5040983606557374E-2</v>
      </c>
      <c r="F10" s="34">
        <f>D10/$D$8</f>
        <v>9.337349397590361E-2</v>
      </c>
      <c r="G10" s="14">
        <f>+IF(OR(AND(D10=0),(C10=0)),"0",((D10-C10)/C10))</f>
        <v>-0.25301204819277107</v>
      </c>
      <c r="H10" s="13">
        <f>+IF(OR(AND(E10=""),(G10="")),"",E10*G10)</f>
        <v>-2.1516393442622947E-2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79</v>
      </c>
      <c r="D11" s="46">
        <f>+D151</f>
        <v>63</v>
      </c>
      <c r="E11" s="34">
        <f>C11/$C$8</f>
        <v>8.0942622950819679E-2</v>
      </c>
      <c r="F11" s="34">
        <f>D11/$D$8</f>
        <v>9.4879518072289157E-2</v>
      </c>
      <c r="G11" s="14">
        <f>+IF(OR(AND(D11=0),(C11=0)),"0",((D11-C11)/C11))</f>
        <v>-0.20253164556962025</v>
      </c>
      <c r="H11" s="13">
        <f>+IF(OR(AND(E11=""),(G11="")),"",E11*G11)</f>
        <v>-1.6393442622950821E-2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201</v>
      </c>
      <c r="D12" s="46">
        <f>+D294</f>
        <v>359</v>
      </c>
      <c r="E12" s="34">
        <f>C12/$C$8</f>
        <v>0.20594262295081966</v>
      </c>
      <c r="F12" s="34">
        <f>D12/$D$8</f>
        <v>0.54066265060240959</v>
      </c>
      <c r="G12" s="14">
        <f>+IF(OR(AND(D12=0),(C12=0)),"0",((D12-C12)/C12))</f>
        <v>0.78606965174129351</v>
      </c>
      <c r="H12" s="13">
        <f>+IF(OR(AND(E12=""),(G12="")),"",E12*G12)</f>
        <v>0.16188524590163933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613</v>
      </c>
      <c r="D13" s="46">
        <f>+D505</f>
        <v>179</v>
      </c>
      <c r="E13" s="34">
        <f>C13/$C$8</f>
        <v>0.62807377049180324</v>
      </c>
      <c r="F13" s="34">
        <f>D13/$D$8</f>
        <v>0.26957831325301207</v>
      </c>
      <c r="G13" s="14">
        <f>+IF(OR(AND(D13=0),(C13=0)),"0",((D13-C13)/C13))</f>
        <v>-0.70799347471451879</v>
      </c>
      <c r="H13" s="13">
        <f>+IF(OR(AND(E13=""),(G13="")),"",E13*G13)</f>
        <v>-0.44467213114754095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1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1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83</v>
      </c>
      <c r="D70" s="41">
        <f>SUM(D71:D145)</f>
        <v>62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-0.25301204819277107</v>
      </c>
      <c r="H70" s="39">
        <f>+IF(OR(AND(E70=""),(G70="")),"",E70*G70)</f>
        <v>-0.25301204819277107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1.6129032258064516E-2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5</v>
      </c>
      <c r="D74" s="9">
        <v>2</v>
      </c>
      <c r="E74" s="15">
        <f t="shared" si="4"/>
        <v>6.0240963855421686E-2</v>
      </c>
      <c r="F74" s="15">
        <f t="shared" si="5"/>
        <v>3.2258064516129031E-2</v>
      </c>
      <c r="G74" s="14">
        <f t="shared" si="6"/>
        <v>-0.6</v>
      </c>
      <c r="H74" s="17">
        <f t="shared" si="7"/>
        <v>-3.614457831325301E-2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5</v>
      </c>
      <c r="E83" s="15" t="str">
        <f t="shared" si="4"/>
        <v/>
      </c>
      <c r="F83" s="15">
        <f t="shared" si="5"/>
        <v>8.0645161290322578E-2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1.6129032258064516E-2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1.2048192771084338E-2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2</v>
      </c>
      <c r="E92" s="15" t="str">
        <f t="shared" si="4"/>
        <v/>
      </c>
      <c r="F92" s="15">
        <f t="shared" si="5"/>
        <v>3.2258064516129031E-2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2</v>
      </c>
      <c r="E93" s="15" t="str">
        <f t="shared" si="4"/>
        <v/>
      </c>
      <c r="F93" s="15">
        <f t="shared" si="5"/>
        <v>3.2258064516129031E-2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4"/>
        <v/>
      </c>
      <c r="F94" s="15">
        <f t="shared" si="5"/>
        <v>4.8387096774193547E-2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2.4096385542168676E-2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1.6129032258064516E-2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1.2048192771084338E-2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5</v>
      </c>
      <c r="E112" s="15" t="str">
        <f t="shared" si="4"/>
        <v/>
      </c>
      <c r="F112" s="15">
        <f t="shared" si="5"/>
        <v>8.0645161290322578E-2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4"/>
        <v>1.2048192771084338E-2</v>
      </c>
      <c r="F113" s="15">
        <f t="shared" si="5"/>
        <v>1.6129032258064516E-2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6</v>
      </c>
      <c r="D116" s="9">
        <v>1</v>
      </c>
      <c r="E116" s="15">
        <f t="shared" si="4"/>
        <v>7.2289156626506021E-2</v>
      </c>
      <c r="F116" s="15">
        <f t="shared" si="5"/>
        <v>1.6129032258064516E-2</v>
      </c>
      <c r="G116" s="14">
        <f t="shared" si="6"/>
        <v>-0.83333333333333337</v>
      </c>
      <c r="H116" s="17">
        <f t="shared" si="7"/>
        <v>-6.0240963855421686E-2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64</v>
      </c>
      <c r="D118" s="9">
        <v>20</v>
      </c>
      <c r="E118" s="15">
        <f t="shared" si="4"/>
        <v>0.77108433734939763</v>
      </c>
      <c r="F118" s="15">
        <f t="shared" si="5"/>
        <v>0.32258064516129031</v>
      </c>
      <c r="G118" s="14">
        <f t="shared" si="6"/>
        <v>-0.6875</v>
      </c>
      <c r="H118" s="17">
        <f t="shared" si="7"/>
        <v>-0.53012048192771088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1.2048192771084338E-2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1.2048192771084338E-2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</v>
      </c>
      <c r="D123" s="9">
        <v>15</v>
      </c>
      <c r="E123" s="15">
        <f t="shared" si="4"/>
        <v>1.2048192771084338E-2</v>
      </c>
      <c r="F123" s="15">
        <f t="shared" si="5"/>
        <v>0.24193548387096775</v>
      </c>
      <c r="G123" s="14">
        <f t="shared" si="6"/>
        <v>14</v>
      </c>
      <c r="H123" s="17">
        <f t="shared" si="7"/>
        <v>0.16867469879518074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2</v>
      </c>
      <c r="E137" s="15" t="str">
        <f t="shared" si="8"/>
        <v/>
      </c>
      <c r="F137" s="15">
        <f t="shared" si="9"/>
        <v>3.2258064516129031E-2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1.6129032258064516E-2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79</v>
      </c>
      <c r="D151" s="36">
        <f>SUM(D152:D288)</f>
        <v>63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-0.20253164556962025</v>
      </c>
      <c r="H151" s="39">
        <f>+IF(OR(AND(E151=""),(G151="")),"",E151*G151)</f>
        <v>-0.20253164556962025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1.5873015873015872E-2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1.2658227848101266E-2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5</v>
      </c>
      <c r="D157" s="9">
        <v>3</v>
      </c>
      <c r="E157" s="15">
        <f t="shared" si="12"/>
        <v>6.3291139240506333E-2</v>
      </c>
      <c r="F157" s="15">
        <f t="shared" si="13"/>
        <v>4.7619047619047616E-2</v>
      </c>
      <c r="G157" s="14">
        <f t="shared" si="14"/>
        <v>-0.4</v>
      </c>
      <c r="H157" s="17">
        <f t="shared" si="15"/>
        <v>-2.5316455696202535E-2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25</v>
      </c>
      <c r="D166" s="9">
        <v>0</v>
      </c>
      <c r="E166" s="15">
        <f t="shared" si="12"/>
        <v>0.31645569620253167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2"/>
        <v>1.2658227848101266E-2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2</v>
      </c>
      <c r="E182" s="15" t="str">
        <f t="shared" si="12"/>
        <v/>
      </c>
      <c r="F182" s="15">
        <f t="shared" si="13"/>
        <v>3.1746031746031744E-2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1</v>
      </c>
      <c r="E183" s="15">
        <f t="shared" si="12"/>
        <v>2.5316455696202531E-2</v>
      </c>
      <c r="F183" s="15">
        <f t="shared" si="13"/>
        <v>1.5873015873015872E-2</v>
      </c>
      <c r="G183" s="14">
        <f t="shared" si="14"/>
        <v>-0.5</v>
      </c>
      <c r="H183" s="17">
        <f t="shared" si="15"/>
        <v>-1.2658227848101266E-2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3</v>
      </c>
      <c r="D186" s="9">
        <v>6</v>
      </c>
      <c r="E186" s="15">
        <f t="shared" si="12"/>
        <v>3.7974683544303799E-2</v>
      </c>
      <c r="F186" s="15">
        <f t="shared" si="13"/>
        <v>9.5238095238095233E-2</v>
      </c>
      <c r="G186" s="14">
        <f t="shared" si="14"/>
        <v>1</v>
      </c>
      <c r="H186" s="17">
        <f t="shared" si="15"/>
        <v>3.7974683544303799E-2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1.5873015873015872E-2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</v>
      </c>
      <c r="D196" s="9">
        <v>0</v>
      </c>
      <c r="E196" s="15">
        <f t="shared" si="12"/>
        <v>3.7974683544303799E-2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1.5873015873015872E-2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2</v>
      </c>
      <c r="D203" s="9">
        <v>0</v>
      </c>
      <c r="E203" s="15">
        <f t="shared" si="12"/>
        <v>2.5316455696202531E-2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</v>
      </c>
      <c r="E208" s="15">
        <f t="shared" si="12"/>
        <v>1.2658227848101266E-2</v>
      </c>
      <c r="F208" s="15">
        <f t="shared" si="13"/>
        <v>1.5873015873015872E-2</v>
      </c>
      <c r="G208" s="14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31</v>
      </c>
      <c r="D209" s="9">
        <v>0</v>
      </c>
      <c r="E209" s="15">
        <f t="shared" si="12"/>
        <v>0.39240506329113922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3</v>
      </c>
      <c r="D216" s="9">
        <v>0</v>
      </c>
      <c r="E216" s="15">
        <f t="shared" si="12"/>
        <v>3.7974683544303799E-2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6"/>
        <v>1.2658227848101266E-2</v>
      </c>
      <c r="F232" s="15">
        <f t="shared" si="17"/>
        <v>1.5873015873015872E-2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1.5873015873015872E-2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1</v>
      </c>
      <c r="E238" s="15">
        <f t="shared" si="16"/>
        <v>1.2658227848101266E-2</v>
      </c>
      <c r="F238" s="15">
        <f t="shared" si="17"/>
        <v>1.5873015873015872E-2</v>
      </c>
      <c r="G238" s="14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44</v>
      </c>
      <c r="E256" s="15" t="str">
        <f t="shared" si="16"/>
        <v/>
      </c>
      <c r="F256" s="15">
        <f t="shared" si="17"/>
        <v>0.69841269841269837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201</v>
      </c>
      <c r="D294" s="41">
        <f>SUM(D295:D499)</f>
        <v>359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0.78606965174129351</v>
      </c>
      <c r="H294" s="39">
        <f>+IF(OR(AND(E294=""),(G294="")),"",E294*G294)</f>
        <v>0.78606965174129351</v>
      </c>
    </row>
    <row r="295" spans="2:8" ht="15" x14ac:dyDescent="0.2">
      <c r="B295" s="5" t="s">
        <v>100</v>
      </c>
      <c r="C295" s="9">
        <v>8</v>
      </c>
      <c r="D295" s="9">
        <v>6</v>
      </c>
      <c r="E295" s="15">
        <f>+IF(C295=0,"",C295/C$294)</f>
        <v>3.9800995024875621E-2</v>
      </c>
      <c r="F295" s="15">
        <f>+IF(D295=0,"",D295/D$294)</f>
        <v>1.6713091922005572E-2</v>
      </c>
      <c r="G295" s="14">
        <f>+IF(OR(AND(D295=0),(C295=0)),"0",((D295-C295)/C295))</f>
        <v>-0.25</v>
      </c>
      <c r="H295" s="17">
        <f>+IF(OR(AND(E295=""),(G295="")),"",E295*G295)</f>
        <v>-9.9502487562189053E-3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2.7855153203342618E-3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4"/>
        <v/>
      </c>
      <c r="F297" s="15">
        <f t="shared" si="25"/>
        <v>2.7855153203342618E-3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3</v>
      </c>
      <c r="D298" s="9">
        <v>8</v>
      </c>
      <c r="E298" s="15">
        <f t="shared" si="24"/>
        <v>1.4925373134328358E-2</v>
      </c>
      <c r="F298" s="15">
        <f t="shared" si="25"/>
        <v>2.2284122562674095E-2</v>
      </c>
      <c r="G298" s="14">
        <f t="shared" si="26"/>
        <v>1.6666666666666667</v>
      </c>
      <c r="H298" s="17">
        <f t="shared" si="27"/>
        <v>2.4875621890547265E-2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5</v>
      </c>
      <c r="D300" s="9">
        <v>1</v>
      </c>
      <c r="E300" s="15">
        <f t="shared" si="24"/>
        <v>2.4875621890547265E-2</v>
      </c>
      <c r="F300" s="15">
        <f t="shared" si="25"/>
        <v>2.7855153203342618E-3</v>
      </c>
      <c r="G300" s="14">
        <f t="shared" si="26"/>
        <v>-0.8</v>
      </c>
      <c r="H300" s="17">
        <f t="shared" si="27"/>
        <v>-1.9900497512437814E-2</v>
      </c>
    </row>
    <row r="301" spans="2:8" ht="15" x14ac:dyDescent="0.2">
      <c r="B301" s="5" t="s">
        <v>105</v>
      </c>
      <c r="C301" s="9">
        <v>9</v>
      </c>
      <c r="D301" s="9">
        <v>8</v>
      </c>
      <c r="E301" s="15">
        <f t="shared" si="24"/>
        <v>4.4776119402985072E-2</v>
      </c>
      <c r="F301" s="15">
        <f t="shared" si="25"/>
        <v>2.2284122562674095E-2</v>
      </c>
      <c r="G301" s="14">
        <f t="shared" si="26"/>
        <v>-0.1111111111111111</v>
      </c>
      <c r="H301" s="17">
        <f t="shared" si="27"/>
        <v>-4.9751243781094518E-3</v>
      </c>
    </row>
    <row r="302" spans="2:8" ht="15" x14ac:dyDescent="0.2">
      <c r="B302" s="5" t="s">
        <v>109</v>
      </c>
      <c r="C302" s="9">
        <v>1</v>
      </c>
      <c r="D302" s="9">
        <v>1</v>
      </c>
      <c r="E302" s="15">
        <f t="shared" si="24"/>
        <v>4.9751243781094526E-3</v>
      </c>
      <c r="F302" s="15">
        <f t="shared" si="25"/>
        <v>2.7855153203342618E-3</v>
      </c>
      <c r="G302" s="14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1</v>
      </c>
      <c r="D303" s="9">
        <v>2</v>
      </c>
      <c r="E303" s="15">
        <f t="shared" si="24"/>
        <v>4.9751243781094526E-3</v>
      </c>
      <c r="F303" s="15">
        <f t="shared" si="25"/>
        <v>5.5710306406685237E-3</v>
      </c>
      <c r="G303" s="14">
        <f t="shared" si="26"/>
        <v>1</v>
      </c>
      <c r="H303" s="17">
        <f t="shared" si="27"/>
        <v>4.9751243781094526E-3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18</v>
      </c>
      <c r="D307" s="9">
        <v>122</v>
      </c>
      <c r="E307" s="15">
        <f t="shared" si="24"/>
        <v>8.9552238805970144E-2</v>
      </c>
      <c r="F307" s="15">
        <f t="shared" si="25"/>
        <v>0.33983286908077992</v>
      </c>
      <c r="G307" s="14">
        <f t="shared" si="26"/>
        <v>5.7777777777777777</v>
      </c>
      <c r="H307" s="17">
        <f t="shared" si="27"/>
        <v>0.51741293532338306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5.5710306406685237E-3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8</v>
      </c>
      <c r="D310" s="9">
        <v>6</v>
      </c>
      <c r="E310" s="15">
        <f t="shared" si="24"/>
        <v>3.9800995024875621E-2</v>
      </c>
      <c r="F310" s="15">
        <f t="shared" si="25"/>
        <v>1.6713091922005572E-2</v>
      </c>
      <c r="G310" s="14">
        <f t="shared" si="26"/>
        <v>-0.25</v>
      </c>
      <c r="H310" s="17">
        <f t="shared" si="27"/>
        <v>-9.9502487562189053E-3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</v>
      </c>
      <c r="D314" s="9">
        <v>0</v>
      </c>
      <c r="E314" s="15">
        <f t="shared" si="24"/>
        <v>1.4925373134328358E-2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1</v>
      </c>
      <c r="E317" s="15" t="str">
        <f t="shared" si="24"/>
        <v/>
      </c>
      <c r="F317" s="15">
        <f t="shared" si="25"/>
        <v>2.7855153203342618E-3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1</v>
      </c>
      <c r="E318" s="15" t="str">
        <f t="shared" si="24"/>
        <v/>
      </c>
      <c r="F318" s="15">
        <f t="shared" si="25"/>
        <v>2.7855153203342618E-3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1</v>
      </c>
      <c r="D320" s="9">
        <v>0</v>
      </c>
      <c r="E320" s="15">
        <f t="shared" si="24"/>
        <v>4.9751243781094526E-3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27</v>
      </c>
      <c r="E326" s="15">
        <f t="shared" si="24"/>
        <v>9.9502487562189053E-3</v>
      </c>
      <c r="F326" s="15">
        <f t="shared" si="25"/>
        <v>7.5208913649025072E-2</v>
      </c>
      <c r="G326" s="14">
        <f t="shared" si="26"/>
        <v>12.5</v>
      </c>
      <c r="H326" s="17">
        <f t="shared" si="27"/>
        <v>0.12437810945273632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4.9751243781094526E-3</v>
      </c>
      <c r="F327" s="15">
        <f t="shared" si="25"/>
        <v>2.7855153203342618E-3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5</v>
      </c>
      <c r="E330" s="15">
        <f t="shared" si="24"/>
        <v>4.9751243781094526E-3</v>
      </c>
      <c r="F330" s="15">
        <f t="shared" si="25"/>
        <v>1.3927576601671309E-2</v>
      </c>
      <c r="G330" s="14">
        <f t="shared" si="26"/>
        <v>4</v>
      </c>
      <c r="H330" s="17">
        <f t="shared" si="27"/>
        <v>1.9900497512437811E-2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26</v>
      </c>
      <c r="D332" s="9">
        <v>4</v>
      </c>
      <c r="E332" s="15">
        <f t="shared" si="24"/>
        <v>0.12935323383084577</v>
      </c>
      <c r="F332" s="15">
        <f t="shared" si="25"/>
        <v>1.1142061281337047E-2</v>
      </c>
      <c r="G332" s="14">
        <f t="shared" si="26"/>
        <v>-0.84615384615384615</v>
      </c>
      <c r="H332" s="17">
        <f t="shared" si="27"/>
        <v>-0.10945273631840795</v>
      </c>
    </row>
    <row r="333" spans="2:8" ht="15" x14ac:dyDescent="0.2">
      <c r="B333" s="5" t="s">
        <v>130</v>
      </c>
      <c r="C333" s="9">
        <v>12</v>
      </c>
      <c r="D333" s="9">
        <v>28</v>
      </c>
      <c r="E333" s="15">
        <f t="shared" si="24"/>
        <v>5.9701492537313432E-2</v>
      </c>
      <c r="F333" s="15">
        <f t="shared" si="25"/>
        <v>7.7994428969359333E-2</v>
      </c>
      <c r="G333" s="14">
        <f t="shared" si="26"/>
        <v>1.3333333333333333</v>
      </c>
      <c r="H333" s="17">
        <f t="shared" si="27"/>
        <v>7.9601990049751242E-2</v>
      </c>
    </row>
    <row r="334" spans="2:8" ht="15" x14ac:dyDescent="0.2">
      <c r="B334" s="5" t="s">
        <v>119</v>
      </c>
      <c r="C334" s="9">
        <v>4</v>
      </c>
      <c r="D334" s="9">
        <v>2</v>
      </c>
      <c r="E334" s="15">
        <f t="shared" si="24"/>
        <v>1.9900497512437811E-2</v>
      </c>
      <c r="F334" s="15">
        <f t="shared" si="25"/>
        <v>5.5710306406685237E-3</v>
      </c>
      <c r="G334" s="14">
        <f t="shared" si="26"/>
        <v>-0.5</v>
      </c>
      <c r="H334" s="17">
        <f t="shared" si="27"/>
        <v>-9.9502487562189053E-3</v>
      </c>
    </row>
    <row r="335" spans="2:8" ht="15" x14ac:dyDescent="0.2">
      <c r="B335" s="5" t="s">
        <v>128</v>
      </c>
      <c r="C335" s="9">
        <v>4</v>
      </c>
      <c r="D335" s="9">
        <v>2</v>
      </c>
      <c r="E335" s="15">
        <f t="shared" si="24"/>
        <v>1.9900497512437811E-2</v>
      </c>
      <c r="F335" s="15">
        <f t="shared" si="25"/>
        <v>5.5710306406685237E-3</v>
      </c>
      <c r="G335" s="14">
        <f t="shared" si="26"/>
        <v>-0.5</v>
      </c>
      <c r="H335" s="17">
        <f t="shared" si="27"/>
        <v>-9.9502487562189053E-3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2.7855153203342618E-3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1</v>
      </c>
      <c r="E343" s="15" t="str">
        <f t="shared" si="24"/>
        <v/>
      </c>
      <c r="F343" s="15">
        <f t="shared" si="25"/>
        <v>2.7855153203342618E-3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9.9502487562189053E-3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7</v>
      </c>
      <c r="D345" s="9">
        <v>4</v>
      </c>
      <c r="E345" s="15">
        <f t="shared" si="24"/>
        <v>3.482587064676617E-2</v>
      </c>
      <c r="F345" s="15">
        <f t="shared" si="25"/>
        <v>1.1142061281337047E-2</v>
      </c>
      <c r="G345" s="14">
        <f t="shared" si="26"/>
        <v>-0.42857142857142855</v>
      </c>
      <c r="H345" s="17">
        <f t="shared" si="27"/>
        <v>-1.4925373134328358E-2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7</v>
      </c>
      <c r="D347" s="9">
        <v>3</v>
      </c>
      <c r="E347" s="15">
        <f t="shared" si="24"/>
        <v>3.482587064676617E-2</v>
      </c>
      <c r="F347" s="15">
        <f t="shared" si="25"/>
        <v>8.356545961002786E-3</v>
      </c>
      <c r="G347" s="14">
        <f t="shared" si="26"/>
        <v>-0.5714285714285714</v>
      </c>
      <c r="H347" s="17">
        <f t="shared" si="27"/>
        <v>-1.9900497512437811E-2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69</v>
      </c>
      <c r="D354" s="9">
        <v>80</v>
      </c>
      <c r="E354" s="15">
        <f t="shared" si="24"/>
        <v>0.34328358208955223</v>
      </c>
      <c r="F354" s="15">
        <f t="shared" si="25"/>
        <v>0.22284122562674094</v>
      </c>
      <c r="G354" s="14">
        <f t="shared" si="26"/>
        <v>0.15942028985507245</v>
      </c>
      <c r="H354" s="17">
        <f t="shared" si="27"/>
        <v>5.4726368159203974E-2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0</v>
      </c>
      <c r="E357" s="15">
        <f t="shared" si="24"/>
        <v>4.9751243781094526E-3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2</v>
      </c>
      <c r="D358" s="9">
        <v>3</v>
      </c>
      <c r="E358" s="15">
        <f t="shared" si="24"/>
        <v>9.9502487562189053E-3</v>
      </c>
      <c r="F358" s="15">
        <f t="shared" si="25"/>
        <v>8.356545961002786E-3</v>
      </c>
      <c r="G358" s="14">
        <f t="shared" si="26"/>
        <v>0.5</v>
      </c>
      <c r="H358" s="17">
        <f t="shared" si="27"/>
        <v>4.9751243781094526E-3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1</v>
      </c>
      <c r="D389" s="9">
        <v>0</v>
      </c>
      <c r="E389" s="15">
        <f t="shared" si="28"/>
        <v>4.9751243781094526E-3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10</v>
      </c>
      <c r="E393" s="15" t="str">
        <f t="shared" si="28"/>
        <v/>
      </c>
      <c r="F393" s="15">
        <f t="shared" si="29"/>
        <v>2.7855153203342618E-2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5</v>
      </c>
      <c r="E398" s="15" t="str">
        <f t="shared" si="28"/>
        <v/>
      </c>
      <c r="F398" s="15">
        <f t="shared" si="29"/>
        <v>1.3927576601671309E-2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2.7855153203342618E-3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16</v>
      </c>
      <c r="E460" s="15">
        <f t="shared" si="32"/>
        <v>4.9751243781094526E-3</v>
      </c>
      <c r="F460" s="15">
        <f t="shared" si="33"/>
        <v>4.456824512534819E-2</v>
      </c>
      <c r="G460" s="14">
        <f t="shared" si="34"/>
        <v>15</v>
      </c>
      <c r="H460" s="17">
        <f t="shared" si="35"/>
        <v>7.4626865671641784E-2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2.7855153203342618E-3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3</v>
      </c>
      <c r="E485" s="15">
        <f t="shared" si="32"/>
        <v>9.9502487562189053E-3</v>
      </c>
      <c r="F485" s="15">
        <f t="shared" si="33"/>
        <v>8.356545961002786E-3</v>
      </c>
      <c r="G485" s="14">
        <f t="shared" si="34"/>
        <v>0.5</v>
      </c>
      <c r="H485" s="17">
        <f t="shared" si="35"/>
        <v>4.9751243781094526E-3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2</v>
      </c>
      <c r="E491" s="15">
        <f t="shared" si="36"/>
        <v>4.9751243781094526E-3</v>
      </c>
      <c r="F491" s="15">
        <f t="shared" si="37"/>
        <v>5.5710306406685237E-3</v>
      </c>
      <c r="G491" s="14">
        <f t="shared" si="38"/>
        <v>1</v>
      </c>
      <c r="H491" s="17">
        <f t="shared" si="39"/>
        <v>4.9751243781094526E-3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4.9751243781094526E-3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613</v>
      </c>
      <c r="D505" s="41">
        <f>SUM(D506:D530)</f>
        <v>179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-0.70799347471451879</v>
      </c>
      <c r="H505" s="39">
        <f>+IF(OR(AND(E505=""),(G505="")),"",E505*G505)</f>
        <v>-0.70799347471451879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8</v>
      </c>
      <c r="D508" s="9">
        <v>5</v>
      </c>
      <c r="E508" s="15">
        <f t="shared" si="40"/>
        <v>1.3050570962479609E-2</v>
      </c>
      <c r="F508" s="15">
        <f t="shared" si="41"/>
        <v>2.7932960893854747E-2</v>
      </c>
      <c r="G508" s="14">
        <f t="shared" si="42"/>
        <v>-0.375</v>
      </c>
      <c r="H508" s="17">
        <f t="shared" si="43"/>
        <v>-4.8939641109298536E-3</v>
      </c>
    </row>
    <row r="509" spans="2:8" ht="15" x14ac:dyDescent="0.2">
      <c r="B509" s="5" t="s">
        <v>456</v>
      </c>
      <c r="C509" s="9">
        <v>9</v>
      </c>
      <c r="D509" s="9">
        <v>3</v>
      </c>
      <c r="E509" s="15">
        <f t="shared" si="40"/>
        <v>1.468189233278956E-2</v>
      </c>
      <c r="F509" s="15">
        <f t="shared" si="41"/>
        <v>1.6759776536312849E-2</v>
      </c>
      <c r="G509" s="14">
        <f t="shared" si="42"/>
        <v>-0.66666666666666663</v>
      </c>
      <c r="H509" s="17">
        <f t="shared" si="43"/>
        <v>-9.7879282218597055E-3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1.6313213703099511E-3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259</v>
      </c>
      <c r="D516" s="9">
        <v>0</v>
      </c>
      <c r="E516" s="15">
        <f t="shared" si="40"/>
        <v>0.42251223491027734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33</v>
      </c>
      <c r="D521" s="9">
        <v>169</v>
      </c>
      <c r="E521" s="15">
        <f t="shared" si="40"/>
        <v>5.3833605220228384E-2</v>
      </c>
      <c r="F521" s="15">
        <f t="shared" si="41"/>
        <v>0.94413407821229045</v>
      </c>
      <c r="G521" s="14">
        <f t="shared" si="42"/>
        <v>4.1212121212121211</v>
      </c>
      <c r="H521" s="17">
        <f t="shared" si="43"/>
        <v>0.22185970636215332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303</v>
      </c>
      <c r="D523" s="9">
        <v>0</v>
      </c>
      <c r="E523" s="15">
        <f t="shared" si="40"/>
        <v>0.49429037520391517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2</v>
      </c>
      <c r="E530" s="15" t="str">
        <f t="shared" si="40"/>
        <v/>
      </c>
      <c r="F530" s="15">
        <f t="shared" si="41"/>
        <v>1.11731843575419E-2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550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503</v>
      </c>
      <c r="C8" s="31">
        <f>+C18+C70+C151+C294+C505</f>
        <v>1813</v>
      </c>
      <c r="D8" s="31">
        <f>+D18+D70+D151+D294+D505</f>
        <v>2013</v>
      </c>
      <c r="E8" s="32">
        <f>SUM(E9:E13)</f>
        <v>1</v>
      </c>
      <c r="F8" s="32">
        <f>SUM(F9:F13)</f>
        <v>1</v>
      </c>
      <c r="G8" s="32">
        <f>+(D8-C8)/C8</f>
        <v>0.11031439602868175</v>
      </c>
      <c r="H8" s="33">
        <f>+E8*G8</f>
        <v>0.11031439602868175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13</v>
      </c>
      <c r="D9" s="46">
        <f>+D18</f>
        <v>20</v>
      </c>
      <c r="E9" s="34">
        <f>C9/$C$8</f>
        <v>7.1704357418643132E-3</v>
      </c>
      <c r="F9" s="34">
        <f>D9/$D$8</f>
        <v>9.9354197714853452E-3</v>
      </c>
      <c r="G9" s="14">
        <f>+IF(OR(AND(D9=0),(C9=0)),"0",((D9-C9)/C9))</f>
        <v>0.53846153846153844</v>
      </c>
      <c r="H9" s="13">
        <f>+IF(OR(AND(E9=""),(G9="")),"",E9*G9)</f>
        <v>3.8610038610038607E-3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216</v>
      </c>
      <c r="D10" s="46">
        <f>+D70</f>
        <v>237</v>
      </c>
      <c r="E10" s="34">
        <f>C10/$C$8</f>
        <v>0.11913954771097628</v>
      </c>
      <c r="F10" s="34">
        <f>D10/$D$8</f>
        <v>0.11773472429210134</v>
      </c>
      <c r="G10" s="14">
        <f>+IF(OR(AND(D10=0),(C10=0)),"0",((D10-C10)/C10))</f>
        <v>9.7222222222222224E-2</v>
      </c>
      <c r="H10" s="13">
        <f>+IF(OR(AND(E10=""),(G10="")),"",E10*G10)</f>
        <v>1.1583011583011582E-2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163</v>
      </c>
      <c r="D11" s="46">
        <f>+D151</f>
        <v>76</v>
      </c>
      <c r="E11" s="34">
        <f>C11/$C$8</f>
        <v>8.9906232763375615E-2</v>
      </c>
      <c r="F11" s="34">
        <f>D11/$D$8</f>
        <v>3.7754595131644315E-2</v>
      </c>
      <c r="G11" s="14">
        <f>+IF(OR(AND(D11=0),(C11=0)),"0",((D11-C11)/C11))</f>
        <v>-0.53374233128834359</v>
      </c>
      <c r="H11" s="13">
        <f>+IF(OR(AND(E11=""),(G11="")),"",E11*G11)</f>
        <v>-4.7986762272476557E-2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904</v>
      </c>
      <c r="D12" s="46">
        <f>+D294</f>
        <v>1023</v>
      </c>
      <c r="E12" s="34">
        <f>C12/$C$8</f>
        <v>0.49862107004964146</v>
      </c>
      <c r="F12" s="34">
        <f>D12/$D$8</f>
        <v>0.50819672131147542</v>
      </c>
      <c r="G12" s="14">
        <f>+IF(OR(AND(D12=0),(C12=0)),"0",((D12-C12)/C12))</f>
        <v>0.13163716814159293</v>
      </c>
      <c r="H12" s="13">
        <f>+IF(OR(AND(E12=""),(G12="")),"",E12*G12)</f>
        <v>6.5637065637065645E-2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517</v>
      </c>
      <c r="D13" s="46">
        <f>+D505</f>
        <v>657</v>
      </c>
      <c r="E13" s="34">
        <f>C13/$C$8</f>
        <v>0.28516271373414231</v>
      </c>
      <c r="F13" s="34">
        <f>D13/$D$8</f>
        <v>0.3263785394932936</v>
      </c>
      <c r="G13" s="14">
        <f>+IF(OR(AND(D13=0),(C13=0)),"0",((D13-C13)/C13))</f>
        <v>0.27079303675048355</v>
      </c>
      <c r="H13" s="13">
        <f>+IF(OR(AND(E13=""),(G13="")),"",E13*G13)</f>
        <v>7.7220077220077218E-2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13</v>
      </c>
      <c r="D18" s="36">
        <f>SUM(D19:D64)</f>
        <v>20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0.53846153846153844</v>
      </c>
      <c r="H18" s="39">
        <f>+IF(OR(AND(E18=""),(G18="")),"",E18*G18)</f>
        <v>0.53846153846153844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7.6923076923076927E-2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4</v>
      </c>
      <c r="D24" s="9">
        <v>0</v>
      </c>
      <c r="E24" s="13">
        <f t="shared" si="0"/>
        <v>0.30769230769230771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7.6923076923076927E-2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2</v>
      </c>
      <c r="D26" s="9">
        <v>0</v>
      </c>
      <c r="E26" s="13">
        <f t="shared" si="0"/>
        <v>0.15384615384615385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7.6923076923076927E-2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0"/>
        <v/>
      </c>
      <c r="F28" s="13">
        <f t="shared" si="1"/>
        <v>0.1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3</v>
      </c>
      <c r="D30" s="9">
        <v>0</v>
      </c>
      <c r="E30" s="13">
        <f t="shared" si="0"/>
        <v>0.23076923076923078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0.05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2</v>
      </c>
      <c r="E43" s="13" t="str">
        <f t="shared" si="0"/>
        <v/>
      </c>
      <c r="F43" s="13">
        <f t="shared" si="1"/>
        <v>0.1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2</v>
      </c>
      <c r="E45" s="13" t="str">
        <f t="shared" si="0"/>
        <v/>
      </c>
      <c r="F45" s="13">
        <f t="shared" si="1"/>
        <v>0.1</v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1</v>
      </c>
      <c r="E52" s="13" t="str">
        <f t="shared" si="0"/>
        <v/>
      </c>
      <c r="F52" s="13">
        <f t="shared" si="1"/>
        <v>0.05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7.6923076923076927E-2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0.1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10</v>
      </c>
      <c r="E63" s="13" t="str">
        <f t="shared" si="0"/>
        <v/>
      </c>
      <c r="F63" s="13">
        <f t="shared" si="1"/>
        <v>0.5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216</v>
      </c>
      <c r="D70" s="41">
        <f>SUM(D71:D145)</f>
        <v>237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9.7222222222222224E-2</v>
      </c>
      <c r="H70" s="39">
        <f>+IF(OR(AND(E70=""),(G70="")),"",E70*G70)</f>
        <v>9.7222222222222224E-2</v>
      </c>
    </row>
    <row r="71" spans="2:8" ht="15" x14ac:dyDescent="0.2">
      <c r="B71" s="5" t="s">
        <v>20</v>
      </c>
      <c r="C71" s="9">
        <v>31</v>
      </c>
      <c r="D71" s="9">
        <v>1</v>
      </c>
      <c r="E71" s="15">
        <f>+IF(C71=0,"",C71/C$70)</f>
        <v>0.14351851851851852</v>
      </c>
      <c r="F71" s="15">
        <f>+IF(D71=0,"",D71/D$70)</f>
        <v>4.2194092827004216E-3</v>
      </c>
      <c r="G71" s="14">
        <f>+IF(OR(AND(D71=0),(C71=0)),"0",((D71-C71)/C71))</f>
        <v>-0.967741935483871</v>
      </c>
      <c r="H71" s="17">
        <f>+IF(OR(AND(E71=""),(G71="")),"",E71*G71)</f>
        <v>-0.1388888888888889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4</v>
      </c>
      <c r="D73" s="9">
        <v>5</v>
      </c>
      <c r="E73" s="15">
        <f t="shared" si="4"/>
        <v>1.8518518518518517E-2</v>
      </c>
      <c r="F73" s="15">
        <f t="shared" si="5"/>
        <v>2.1097046413502109E-2</v>
      </c>
      <c r="G73" s="14">
        <f t="shared" si="6"/>
        <v>0.25</v>
      </c>
      <c r="H73" s="17">
        <f t="shared" si="7"/>
        <v>4.6296296296296294E-3</v>
      </c>
    </row>
    <row r="74" spans="2:8" ht="30" x14ac:dyDescent="0.2">
      <c r="B74" s="5" t="s">
        <v>222</v>
      </c>
      <c r="C74" s="9">
        <v>4</v>
      </c>
      <c r="D74" s="9">
        <v>8</v>
      </c>
      <c r="E74" s="15">
        <f t="shared" si="4"/>
        <v>1.8518518518518517E-2</v>
      </c>
      <c r="F74" s="15">
        <f t="shared" si="5"/>
        <v>3.3755274261603373E-2</v>
      </c>
      <c r="G74" s="14">
        <f t="shared" si="6"/>
        <v>1</v>
      </c>
      <c r="H74" s="17">
        <f t="shared" si="7"/>
        <v>1.8518518518518517E-2</v>
      </c>
    </row>
    <row r="75" spans="2:8" ht="15" x14ac:dyDescent="0.2">
      <c r="B75" s="5" t="s">
        <v>23</v>
      </c>
      <c r="C75" s="9">
        <v>0</v>
      </c>
      <c r="D75" s="9">
        <v>2</v>
      </c>
      <c r="E75" s="15" t="str">
        <f t="shared" si="4"/>
        <v/>
      </c>
      <c r="F75" s="15">
        <f t="shared" si="5"/>
        <v>8.4388185654008432E-3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3</v>
      </c>
      <c r="E77" s="15" t="str">
        <f t="shared" si="4"/>
        <v/>
      </c>
      <c r="F77" s="15">
        <f t="shared" si="5"/>
        <v>1.2658227848101266E-2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0</v>
      </c>
      <c r="E80" s="15">
        <f t="shared" si="4"/>
        <v>9.2592592592592587E-3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2</v>
      </c>
      <c r="D82" s="9">
        <v>2</v>
      </c>
      <c r="E82" s="15">
        <f t="shared" si="4"/>
        <v>9.2592592592592587E-3</v>
      </c>
      <c r="F82" s="15">
        <f t="shared" si="5"/>
        <v>8.4388185654008432E-3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11</v>
      </c>
      <c r="D83" s="9">
        <v>4</v>
      </c>
      <c r="E83" s="15">
        <f t="shared" si="4"/>
        <v>5.0925925925925923E-2</v>
      </c>
      <c r="F83" s="15">
        <f t="shared" si="5"/>
        <v>1.6877637130801686E-2</v>
      </c>
      <c r="G83" s="14">
        <f t="shared" si="6"/>
        <v>-0.63636363636363635</v>
      </c>
      <c r="H83" s="17">
        <f t="shared" si="7"/>
        <v>-3.2407407407407406E-2</v>
      </c>
    </row>
    <row r="84" spans="2:8" ht="15" x14ac:dyDescent="0.2">
      <c r="B84" s="5" t="s">
        <v>230</v>
      </c>
      <c r="C84" s="9">
        <v>3</v>
      </c>
      <c r="D84" s="9">
        <v>1</v>
      </c>
      <c r="E84" s="15">
        <f t="shared" si="4"/>
        <v>1.3888888888888888E-2</v>
      </c>
      <c r="F84" s="15">
        <f t="shared" si="5"/>
        <v>4.2194092827004216E-3</v>
      </c>
      <c r="G84" s="14">
        <f t="shared" si="6"/>
        <v>-0.66666666666666663</v>
      </c>
      <c r="H84" s="17">
        <f t="shared" si="7"/>
        <v>-9.2592592592592587E-3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4.6296296296296294E-3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4.2194092827004216E-3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3</v>
      </c>
      <c r="D88" s="9">
        <v>8</v>
      </c>
      <c r="E88" s="15">
        <f t="shared" si="4"/>
        <v>1.3888888888888888E-2</v>
      </c>
      <c r="F88" s="15">
        <f t="shared" si="5"/>
        <v>3.3755274261603373E-2</v>
      </c>
      <c r="G88" s="14">
        <f t="shared" si="6"/>
        <v>1.6666666666666667</v>
      </c>
      <c r="H88" s="17">
        <f t="shared" si="7"/>
        <v>2.3148148148148147E-2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4</v>
      </c>
      <c r="D92" s="9">
        <v>7</v>
      </c>
      <c r="E92" s="15">
        <f t="shared" si="4"/>
        <v>1.8518518518518517E-2</v>
      </c>
      <c r="F92" s="15">
        <f t="shared" si="5"/>
        <v>2.9535864978902954E-2</v>
      </c>
      <c r="G92" s="14">
        <f t="shared" si="6"/>
        <v>0.75</v>
      </c>
      <c r="H92" s="17">
        <f t="shared" si="7"/>
        <v>1.3888888888888888E-2</v>
      </c>
    </row>
    <row r="93" spans="2:8" ht="15" x14ac:dyDescent="0.2">
      <c r="B93" s="5" t="s">
        <v>468</v>
      </c>
      <c r="C93" s="9">
        <v>1</v>
      </c>
      <c r="D93" s="9">
        <v>11</v>
      </c>
      <c r="E93" s="15">
        <f t="shared" si="4"/>
        <v>4.6296296296296294E-3</v>
      </c>
      <c r="F93" s="15">
        <f t="shared" si="5"/>
        <v>4.6413502109704644E-2</v>
      </c>
      <c r="G93" s="14">
        <f t="shared" si="6"/>
        <v>10</v>
      </c>
      <c r="H93" s="17">
        <f t="shared" si="7"/>
        <v>4.6296296296296294E-2</v>
      </c>
    </row>
    <row r="94" spans="2:8" ht="15" x14ac:dyDescent="0.2">
      <c r="B94" s="5" t="s">
        <v>25</v>
      </c>
      <c r="C94" s="9">
        <v>9</v>
      </c>
      <c r="D94" s="9">
        <v>5</v>
      </c>
      <c r="E94" s="15">
        <f t="shared" si="4"/>
        <v>4.1666666666666664E-2</v>
      </c>
      <c r="F94" s="15">
        <f t="shared" si="5"/>
        <v>2.1097046413502109E-2</v>
      </c>
      <c r="G94" s="14">
        <f t="shared" si="6"/>
        <v>-0.44444444444444442</v>
      </c>
      <c r="H94" s="17">
        <f t="shared" si="7"/>
        <v>-1.8518518518518517E-2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2</v>
      </c>
      <c r="E98" s="15">
        <f t="shared" si="4"/>
        <v>4.6296296296296294E-3</v>
      </c>
      <c r="F98" s="15">
        <f t="shared" si="5"/>
        <v>8.4388185654008432E-3</v>
      </c>
      <c r="G98" s="14">
        <f t="shared" si="6"/>
        <v>1</v>
      </c>
      <c r="H98" s="17">
        <f t="shared" si="7"/>
        <v>4.6296296296296294E-3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12</v>
      </c>
      <c r="E102" s="15">
        <f t="shared" si="4"/>
        <v>4.6296296296296294E-3</v>
      </c>
      <c r="F102" s="15">
        <f t="shared" si="5"/>
        <v>5.0632911392405063E-2</v>
      </c>
      <c r="G102" s="14">
        <f t="shared" si="6"/>
        <v>11</v>
      </c>
      <c r="H102" s="17">
        <f t="shared" si="7"/>
        <v>5.0925925925925923E-2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4.2194092827004216E-3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4"/>
        <v/>
      </c>
      <c r="F104" s="15">
        <f t="shared" si="5"/>
        <v>1.2658227848101266E-2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3</v>
      </c>
      <c r="D107" s="9">
        <v>0</v>
      </c>
      <c r="E107" s="15">
        <f t="shared" si="4"/>
        <v>1.3888888888888888E-2</v>
      </c>
      <c r="F107" s="15" t="str">
        <f t="shared" si="5"/>
        <v/>
      </c>
      <c r="G107" s="14" t="str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4.2194092827004216E-3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2</v>
      </c>
      <c r="D110" s="9">
        <v>1</v>
      </c>
      <c r="E110" s="15">
        <f t="shared" si="4"/>
        <v>9.2592592592592587E-3</v>
      </c>
      <c r="F110" s="15">
        <f t="shared" si="5"/>
        <v>4.2194092827004216E-3</v>
      </c>
      <c r="G110" s="14">
        <f t="shared" si="6"/>
        <v>-0.5</v>
      </c>
      <c r="H110" s="17">
        <f t="shared" si="7"/>
        <v>-4.6296296296296294E-3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7</v>
      </c>
      <c r="D112" s="9">
        <v>7</v>
      </c>
      <c r="E112" s="15">
        <f t="shared" si="4"/>
        <v>3.2407407407407406E-2</v>
      </c>
      <c r="F112" s="15">
        <f t="shared" si="5"/>
        <v>2.9535864978902954E-2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</v>
      </c>
      <c r="D113" s="9">
        <v>3</v>
      </c>
      <c r="E113" s="15">
        <f t="shared" si="4"/>
        <v>4.6296296296296294E-3</v>
      </c>
      <c r="F113" s="15">
        <f t="shared" si="5"/>
        <v>1.2658227848101266E-2</v>
      </c>
      <c r="G113" s="14">
        <f t="shared" si="6"/>
        <v>2</v>
      </c>
      <c r="H113" s="17">
        <f t="shared" si="7"/>
        <v>9.2592592592592587E-3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8</v>
      </c>
      <c r="E115" s="15">
        <f t="shared" si="4"/>
        <v>1.3888888888888888E-2</v>
      </c>
      <c r="F115" s="15">
        <f t="shared" si="5"/>
        <v>3.3755274261603373E-2</v>
      </c>
      <c r="G115" s="14">
        <f t="shared" si="6"/>
        <v>1.6666666666666667</v>
      </c>
      <c r="H115" s="17">
        <f t="shared" si="7"/>
        <v>2.3148148148148147E-2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48</v>
      </c>
      <c r="D118" s="9">
        <v>72</v>
      </c>
      <c r="E118" s="15">
        <f t="shared" si="4"/>
        <v>0.22222222222222221</v>
      </c>
      <c r="F118" s="15">
        <f t="shared" si="5"/>
        <v>0.30379746835443039</v>
      </c>
      <c r="G118" s="14">
        <f t="shared" si="6"/>
        <v>0.5</v>
      </c>
      <c r="H118" s="17">
        <f t="shared" si="7"/>
        <v>0.1111111111111111</v>
      </c>
    </row>
    <row r="119" spans="2:8" ht="30" x14ac:dyDescent="0.2">
      <c r="B119" s="5" t="s">
        <v>252</v>
      </c>
      <c r="C119" s="9">
        <v>0</v>
      </c>
      <c r="D119" s="9">
        <v>7</v>
      </c>
      <c r="E119" s="15" t="str">
        <f t="shared" si="4"/>
        <v/>
      </c>
      <c r="F119" s="15">
        <f t="shared" si="5"/>
        <v>2.9535864978902954E-2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41</v>
      </c>
      <c r="D120" s="9">
        <v>34</v>
      </c>
      <c r="E120" s="15">
        <f t="shared" si="4"/>
        <v>0.18981481481481483</v>
      </c>
      <c r="F120" s="15">
        <f t="shared" si="5"/>
        <v>0.14345991561181434</v>
      </c>
      <c r="G120" s="14">
        <f t="shared" si="6"/>
        <v>-0.17073170731707318</v>
      </c>
      <c r="H120" s="17">
        <f t="shared" si="7"/>
        <v>-3.2407407407407413E-2</v>
      </c>
    </row>
    <row r="121" spans="2:8" ht="15" x14ac:dyDescent="0.2">
      <c r="B121" s="5" t="s">
        <v>35</v>
      </c>
      <c r="C121" s="9">
        <v>0</v>
      </c>
      <c r="D121" s="9">
        <v>7</v>
      </c>
      <c r="E121" s="15" t="str">
        <f t="shared" si="4"/>
        <v/>
      </c>
      <c r="F121" s="15">
        <f t="shared" si="5"/>
        <v>2.9535864978902954E-2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3</v>
      </c>
      <c r="D122" s="9">
        <v>0</v>
      </c>
      <c r="E122" s="15">
        <f t="shared" si="4"/>
        <v>1.3888888888888888E-2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</v>
      </c>
      <c r="D123" s="9">
        <v>10</v>
      </c>
      <c r="E123" s="15">
        <f t="shared" si="4"/>
        <v>9.2592592592592587E-3</v>
      </c>
      <c r="F123" s="15">
        <f t="shared" si="5"/>
        <v>4.2194092827004218E-2</v>
      </c>
      <c r="G123" s="14">
        <f t="shared" si="6"/>
        <v>4</v>
      </c>
      <c r="H123" s="17">
        <f t="shared" si="7"/>
        <v>3.7037037037037035E-2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4.6296296296296294E-3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5</v>
      </c>
      <c r="E129" s="15">
        <f t="shared" si="4"/>
        <v>4.6296296296296294E-3</v>
      </c>
      <c r="F129" s="15">
        <f t="shared" si="5"/>
        <v>2.1097046413502109E-2</v>
      </c>
      <c r="G129" s="14">
        <f t="shared" si="6"/>
        <v>4</v>
      </c>
      <c r="H129" s="17">
        <f t="shared" si="7"/>
        <v>1.8518518518518517E-2</v>
      </c>
    </row>
    <row r="130" spans="2:8" ht="30" x14ac:dyDescent="0.2">
      <c r="B130" s="5" t="s">
        <v>259</v>
      </c>
      <c r="C130" s="9">
        <v>0</v>
      </c>
      <c r="D130" s="9">
        <v>1</v>
      </c>
      <c r="E130" s="15" t="str">
        <f t="shared" si="4"/>
        <v/>
      </c>
      <c r="F130" s="15">
        <f t="shared" si="5"/>
        <v>4.2194092827004216E-3</v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26</v>
      </c>
      <c r="D134" s="9">
        <v>4</v>
      </c>
      <c r="E134" s="15">
        <f t="shared" si="4"/>
        <v>0.12037037037037036</v>
      </c>
      <c r="F134" s="15">
        <f t="shared" si="5"/>
        <v>1.6877637130801686E-2</v>
      </c>
      <c r="G134" s="14">
        <f t="shared" si="6"/>
        <v>-0.84615384615384615</v>
      </c>
      <c r="H134" s="17">
        <f t="shared" si="7"/>
        <v>-0.10185185185185185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1</v>
      </c>
      <c r="E137" s="15">
        <f t="shared" si="8"/>
        <v>4.6296296296296294E-3</v>
      </c>
      <c r="F137" s="15">
        <f t="shared" si="9"/>
        <v>4.2194092827004216E-3</v>
      </c>
      <c r="G137" s="14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163</v>
      </c>
      <c r="D151" s="36">
        <f>SUM(D152:D288)</f>
        <v>76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-0.53374233128834359</v>
      </c>
      <c r="H151" s="39">
        <f>+IF(OR(AND(E151=""),(G151="")),"",E151*G151)</f>
        <v>-0.53374233128834359</v>
      </c>
    </row>
    <row r="152" spans="2:8" ht="30" x14ac:dyDescent="0.2">
      <c r="B152" s="8" t="s">
        <v>54</v>
      </c>
      <c r="C152" s="9">
        <v>1</v>
      </c>
      <c r="D152" s="9">
        <v>6</v>
      </c>
      <c r="E152" s="15">
        <f>+IF(C152=0,"",C152/C$151)</f>
        <v>6.1349693251533744E-3</v>
      </c>
      <c r="F152" s="15">
        <f>+IF(D152=0,"",D152/D$151)</f>
        <v>7.8947368421052627E-2</v>
      </c>
      <c r="G152" s="14">
        <f>+IF(OR(AND(D152=0),(C152=0)),"0",((D152-C152)/C152))</f>
        <v>5</v>
      </c>
      <c r="H152" s="17">
        <f>+IF(OR(AND(E152=""),(G152="")),"",E152*G152)</f>
        <v>3.0674846625766871E-2</v>
      </c>
    </row>
    <row r="153" spans="2:8" ht="30" x14ac:dyDescent="0.2">
      <c r="B153" s="8" t="s">
        <v>58</v>
      </c>
      <c r="C153" s="9">
        <v>3</v>
      </c>
      <c r="D153" s="9">
        <v>0</v>
      </c>
      <c r="E153" s="15">
        <f t="shared" ref="E153:E216" si="12">+IF(C153=0,"",C153/C$151)</f>
        <v>1.8404907975460124E-2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1.3157894736842105E-2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2</v>
      </c>
      <c r="E156" s="15" t="str">
        <f t="shared" si="12"/>
        <v/>
      </c>
      <c r="F156" s="15">
        <f t="shared" si="13"/>
        <v>2.6315789473684209E-2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7</v>
      </c>
      <c r="D157" s="9">
        <v>5</v>
      </c>
      <c r="E157" s="15">
        <f t="shared" si="12"/>
        <v>4.2944785276073622E-2</v>
      </c>
      <c r="F157" s="15">
        <f t="shared" si="13"/>
        <v>6.5789473684210523E-2</v>
      </c>
      <c r="G157" s="14">
        <f t="shared" si="14"/>
        <v>-0.2857142857142857</v>
      </c>
      <c r="H157" s="17">
        <f t="shared" si="15"/>
        <v>-1.2269938650306749E-2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6.1349693251533744E-3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6.1349693251533744E-3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7</v>
      </c>
      <c r="D165" s="9">
        <v>0</v>
      </c>
      <c r="E165" s="15">
        <f t="shared" si="12"/>
        <v>4.2944785276073622E-2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2"/>
        <v>6.1349693251533744E-3</v>
      </c>
      <c r="F166" s="15">
        <f t="shared" si="13"/>
        <v>1.3157894736842105E-2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1</v>
      </c>
      <c r="D172" s="9">
        <v>0</v>
      </c>
      <c r="E172" s="15">
        <f t="shared" si="12"/>
        <v>6.1349693251533744E-3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6.1349693251533744E-3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</v>
      </c>
      <c r="D174" s="9">
        <v>3</v>
      </c>
      <c r="E174" s="15">
        <f t="shared" si="12"/>
        <v>6.1349693251533744E-3</v>
      </c>
      <c r="F174" s="15">
        <f t="shared" si="13"/>
        <v>3.9473684210526314E-2</v>
      </c>
      <c r="G174" s="14">
        <f t="shared" si="14"/>
        <v>2</v>
      </c>
      <c r="H174" s="17">
        <f t="shared" si="15"/>
        <v>1.2269938650306749E-2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1.3157894736842105E-2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5</v>
      </c>
      <c r="D177" s="9">
        <v>1</v>
      </c>
      <c r="E177" s="15">
        <f t="shared" si="12"/>
        <v>3.0674846625766871E-2</v>
      </c>
      <c r="F177" s="15">
        <f t="shared" si="13"/>
        <v>1.3157894736842105E-2</v>
      </c>
      <c r="G177" s="14">
        <f t="shared" si="14"/>
        <v>-0.8</v>
      </c>
      <c r="H177" s="17">
        <f t="shared" si="15"/>
        <v>-2.4539877300613498E-2</v>
      </c>
    </row>
    <row r="178" spans="2:8" ht="20.100000000000001" customHeight="1" x14ac:dyDescent="0.2">
      <c r="B178" s="8" t="s">
        <v>280</v>
      </c>
      <c r="C178" s="9">
        <v>9</v>
      </c>
      <c r="D178" s="9">
        <v>4</v>
      </c>
      <c r="E178" s="15">
        <f t="shared" si="12"/>
        <v>5.5214723926380369E-2</v>
      </c>
      <c r="F178" s="15">
        <f t="shared" si="13"/>
        <v>5.2631578947368418E-2</v>
      </c>
      <c r="G178" s="14">
        <f t="shared" si="14"/>
        <v>-0.55555555555555558</v>
      </c>
      <c r="H178" s="17">
        <f t="shared" si="15"/>
        <v>-3.0674846625766874E-2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8</v>
      </c>
      <c r="D183" s="9">
        <v>3</v>
      </c>
      <c r="E183" s="15">
        <f t="shared" si="12"/>
        <v>4.9079754601226995E-2</v>
      </c>
      <c r="F183" s="15">
        <f t="shared" si="13"/>
        <v>3.9473684210526314E-2</v>
      </c>
      <c r="G183" s="14">
        <f t="shared" si="14"/>
        <v>-0.625</v>
      </c>
      <c r="H183" s="17">
        <f t="shared" si="15"/>
        <v>-3.0674846625766871E-2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5</v>
      </c>
      <c r="E186" s="15">
        <f t="shared" si="12"/>
        <v>3.0674846625766871E-2</v>
      </c>
      <c r="F186" s="15">
        <f t="shared" si="13"/>
        <v>6.5789473684210523E-2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2</v>
      </c>
      <c r="D187" s="9">
        <v>1</v>
      </c>
      <c r="E187" s="15">
        <f t="shared" si="12"/>
        <v>1.2269938650306749E-2</v>
      </c>
      <c r="F187" s="15">
        <f t="shared" si="13"/>
        <v>1.3157894736842105E-2</v>
      </c>
      <c r="G187" s="14">
        <f t="shared" si="14"/>
        <v>-0.5</v>
      </c>
      <c r="H187" s="17">
        <f t="shared" si="15"/>
        <v>-6.1349693251533744E-3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1</v>
      </c>
      <c r="D193" s="9">
        <v>1</v>
      </c>
      <c r="E193" s="15">
        <f t="shared" si="12"/>
        <v>6.1349693251533744E-3</v>
      </c>
      <c r="F193" s="15">
        <f t="shared" si="13"/>
        <v>1.3157894736842105E-2</v>
      </c>
      <c r="G193" s="14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1.3157894736842105E-2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1</v>
      </c>
      <c r="E196" s="15">
        <f t="shared" si="12"/>
        <v>3.0674846625766871E-2</v>
      </c>
      <c r="F196" s="15">
        <f t="shared" si="13"/>
        <v>1.3157894736842105E-2</v>
      </c>
      <c r="G196" s="14">
        <f t="shared" si="14"/>
        <v>-0.8</v>
      </c>
      <c r="H196" s="17">
        <f t="shared" si="15"/>
        <v>-2.4539877300613498E-2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3</v>
      </c>
      <c r="D199" s="9">
        <v>0</v>
      </c>
      <c r="E199" s="15">
        <f t="shared" si="12"/>
        <v>1.8404907975460124E-2</v>
      </c>
      <c r="F199" s="15" t="str">
        <f t="shared" si="13"/>
        <v/>
      </c>
      <c r="G199" s="14" t="str">
        <f t="shared" si="14"/>
        <v>0</v>
      </c>
      <c r="H199" s="17">
        <f t="shared" si="15"/>
        <v>0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7</v>
      </c>
      <c r="E203" s="15" t="str">
        <f t="shared" si="12"/>
        <v/>
      </c>
      <c r="F203" s="15">
        <f t="shared" si="13"/>
        <v>9.2105263157894732E-2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2.6315789473684209E-2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6.1349693251533744E-3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3</v>
      </c>
      <c r="D219" s="9">
        <v>0</v>
      </c>
      <c r="E219" s="15">
        <f t="shared" si="16"/>
        <v>1.8404907975460124E-2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3</v>
      </c>
      <c r="D229" s="9">
        <v>2</v>
      </c>
      <c r="E229" s="15">
        <f t="shared" si="16"/>
        <v>1.8404907975460124E-2</v>
      </c>
      <c r="F229" s="15">
        <f t="shared" si="17"/>
        <v>2.6315789473684209E-2</v>
      </c>
      <c r="G229" s="14">
        <f t="shared" si="18"/>
        <v>-0.33333333333333331</v>
      </c>
      <c r="H229" s="17">
        <f t="shared" si="19"/>
        <v>-6.1349693251533744E-3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9</v>
      </c>
      <c r="D232" s="9">
        <v>2</v>
      </c>
      <c r="E232" s="15">
        <f t="shared" si="16"/>
        <v>5.5214723926380369E-2</v>
      </c>
      <c r="F232" s="15">
        <f t="shared" si="17"/>
        <v>2.6315789473684209E-2</v>
      </c>
      <c r="G232" s="14">
        <f t="shared" si="18"/>
        <v>-0.77777777777777779</v>
      </c>
      <c r="H232" s="17">
        <f t="shared" si="19"/>
        <v>-4.2944785276073622E-2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3</v>
      </c>
      <c r="E235" s="15">
        <f t="shared" si="16"/>
        <v>1.2269938650306749E-2</v>
      </c>
      <c r="F235" s="15">
        <f t="shared" si="17"/>
        <v>3.9473684210526314E-2</v>
      </c>
      <c r="G235" s="14">
        <f t="shared" si="18"/>
        <v>0.5</v>
      </c>
      <c r="H235" s="17">
        <f t="shared" si="19"/>
        <v>6.1349693251533744E-3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6</v>
      </c>
      <c r="D238" s="9">
        <v>12</v>
      </c>
      <c r="E238" s="15">
        <f t="shared" si="16"/>
        <v>3.6809815950920248E-2</v>
      </c>
      <c r="F238" s="15">
        <f t="shared" si="17"/>
        <v>0.15789473684210525</v>
      </c>
      <c r="G238" s="14">
        <f t="shared" si="18"/>
        <v>1</v>
      </c>
      <c r="H238" s="17">
        <f t="shared" si="19"/>
        <v>3.6809815950920248E-2</v>
      </c>
    </row>
    <row r="239" spans="2:8" ht="20.100000000000001" customHeight="1" x14ac:dyDescent="0.2">
      <c r="B239" s="8" t="s">
        <v>81</v>
      </c>
      <c r="C239" s="9">
        <v>1</v>
      </c>
      <c r="D239" s="9">
        <v>1</v>
      </c>
      <c r="E239" s="15">
        <f t="shared" si="16"/>
        <v>6.1349693251533744E-3</v>
      </c>
      <c r="F239" s="15">
        <f t="shared" si="17"/>
        <v>1.3157894736842105E-2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9</v>
      </c>
      <c r="D240" s="9">
        <v>1</v>
      </c>
      <c r="E240" s="15">
        <f t="shared" si="16"/>
        <v>5.5214723926380369E-2</v>
      </c>
      <c r="F240" s="15">
        <f t="shared" si="17"/>
        <v>1.3157894736842105E-2</v>
      </c>
      <c r="G240" s="14">
        <f t="shared" si="18"/>
        <v>-0.88888888888888884</v>
      </c>
      <c r="H240" s="17">
        <f t="shared" si="19"/>
        <v>-4.9079754601226988E-2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55</v>
      </c>
      <c r="D247" s="9">
        <v>1</v>
      </c>
      <c r="E247" s="15">
        <f t="shared" si="16"/>
        <v>0.33742331288343558</v>
      </c>
      <c r="F247" s="15">
        <f t="shared" si="17"/>
        <v>1.3157894736842105E-2</v>
      </c>
      <c r="G247" s="14">
        <f t="shared" si="18"/>
        <v>-0.98181818181818181</v>
      </c>
      <c r="H247" s="17">
        <f t="shared" si="19"/>
        <v>-0.33128834355828218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5</v>
      </c>
      <c r="E249" s="15" t="str">
        <f t="shared" si="16"/>
        <v/>
      </c>
      <c r="F249" s="15">
        <f t="shared" si="17"/>
        <v>6.5789473684210523E-2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6"/>
        <v>6.1349693251533744E-3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6</v>
      </c>
      <c r="D253" s="9">
        <v>0</v>
      </c>
      <c r="E253" s="15">
        <f t="shared" si="16"/>
        <v>3.6809815950920248E-2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3</v>
      </c>
      <c r="D254" s="9">
        <v>0</v>
      </c>
      <c r="E254" s="15">
        <f t="shared" si="16"/>
        <v>1.8404907975460124E-2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1</v>
      </c>
      <c r="D259" s="9">
        <v>1</v>
      </c>
      <c r="E259" s="15">
        <f t="shared" si="16"/>
        <v>6.1349693251533744E-3</v>
      </c>
      <c r="F259" s="15">
        <f t="shared" si="17"/>
        <v>1.3157894736842105E-2</v>
      </c>
      <c r="G259" s="14">
        <f t="shared" si="18"/>
        <v>0</v>
      </c>
      <c r="H259" s="17">
        <f t="shared" si="19"/>
        <v>0</v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6.1349693251533744E-3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</v>
      </c>
      <c r="E268" s="15" t="str">
        <f t="shared" si="16"/>
        <v/>
      </c>
      <c r="F268" s="15">
        <f t="shared" si="17"/>
        <v>2.6315789473684209E-2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1.3157894736842105E-2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904</v>
      </c>
      <c r="D294" s="41">
        <f>SUM(D295:D499)</f>
        <v>1023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0.13163716814159293</v>
      </c>
      <c r="H294" s="39">
        <f>+IF(OR(AND(E294=""),(G294="")),"",E294*G294)</f>
        <v>0.13163716814159293</v>
      </c>
    </row>
    <row r="295" spans="2:8" ht="15" x14ac:dyDescent="0.2">
      <c r="B295" s="5" t="s">
        <v>100</v>
      </c>
      <c r="C295" s="9">
        <v>10</v>
      </c>
      <c r="D295" s="9">
        <v>10</v>
      </c>
      <c r="E295" s="15">
        <f>+IF(C295=0,"",C295/C$294)</f>
        <v>1.1061946902654867E-2</v>
      </c>
      <c r="F295" s="15">
        <f>+IF(D295=0,"",D295/D$294)</f>
        <v>9.7751710654936461E-3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10</v>
      </c>
      <c r="D296" s="9">
        <v>1</v>
      </c>
      <c r="E296" s="15">
        <f t="shared" ref="E296:E359" si="24">+IF(C296=0,"",C296/C$294)</f>
        <v>1.1061946902654867E-2</v>
      </c>
      <c r="F296" s="15">
        <f t="shared" ref="F296:F359" si="25">+IF(D296=0,"",D296/D$294)</f>
        <v>9.7751710654936461E-4</v>
      </c>
      <c r="G296" s="14">
        <f t="shared" ref="G296:G359" si="26">+IF(OR(AND(D296=0),(C296=0)),"0",((D296-C296)/C296))</f>
        <v>-0.9</v>
      </c>
      <c r="H296" s="17">
        <f t="shared" ref="H296:H359" si="27">+IF(OR(AND(E296=""),(G296="")),"",E296*G296)</f>
        <v>-9.9557522123893804E-3</v>
      </c>
    </row>
    <row r="297" spans="2:8" ht="15" x14ac:dyDescent="0.2">
      <c r="B297" s="5" t="s">
        <v>104</v>
      </c>
      <c r="C297" s="9">
        <v>3</v>
      </c>
      <c r="D297" s="9">
        <v>1</v>
      </c>
      <c r="E297" s="15">
        <f t="shared" si="24"/>
        <v>3.3185840707964601E-3</v>
      </c>
      <c r="F297" s="15">
        <f t="shared" si="25"/>
        <v>9.7751710654936461E-4</v>
      </c>
      <c r="G297" s="14">
        <f t="shared" si="26"/>
        <v>-0.66666666666666663</v>
      </c>
      <c r="H297" s="17">
        <f t="shared" si="27"/>
        <v>-2.2123893805309734E-3</v>
      </c>
    </row>
    <row r="298" spans="2:8" ht="15" x14ac:dyDescent="0.2">
      <c r="B298" s="5" t="s">
        <v>95</v>
      </c>
      <c r="C298" s="9">
        <v>4</v>
      </c>
      <c r="D298" s="9">
        <v>4</v>
      </c>
      <c r="E298" s="15">
        <f t="shared" si="24"/>
        <v>4.4247787610619468E-3</v>
      </c>
      <c r="F298" s="15">
        <f t="shared" si="25"/>
        <v>3.9100684261974585E-3</v>
      </c>
      <c r="G298" s="14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9.7751710654936461E-4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26</v>
      </c>
      <c r="D301" s="9">
        <v>13</v>
      </c>
      <c r="E301" s="15">
        <f t="shared" si="24"/>
        <v>2.8761061946902654E-2</v>
      </c>
      <c r="F301" s="15">
        <f t="shared" si="25"/>
        <v>1.2707722385141741E-2</v>
      </c>
      <c r="G301" s="14">
        <f t="shared" si="26"/>
        <v>-0.5</v>
      </c>
      <c r="H301" s="17">
        <f t="shared" si="27"/>
        <v>-1.4380530973451327E-2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11</v>
      </c>
      <c r="D304" s="9">
        <v>17</v>
      </c>
      <c r="E304" s="15">
        <f t="shared" si="24"/>
        <v>1.2168141592920354E-2</v>
      </c>
      <c r="F304" s="15">
        <f t="shared" si="25"/>
        <v>1.6617790811339198E-2</v>
      </c>
      <c r="G304" s="14">
        <f t="shared" si="26"/>
        <v>0.54545454545454541</v>
      </c>
      <c r="H304" s="17">
        <f t="shared" si="27"/>
        <v>6.6371681415929194E-3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1.1061946902654867E-3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9</v>
      </c>
      <c r="D307" s="9">
        <v>5</v>
      </c>
      <c r="E307" s="15">
        <f t="shared" si="24"/>
        <v>9.9557522123893804E-3</v>
      </c>
      <c r="F307" s="15">
        <f t="shared" si="25"/>
        <v>4.8875855327468231E-3</v>
      </c>
      <c r="G307" s="14">
        <f t="shared" si="26"/>
        <v>-0.44444444444444442</v>
      </c>
      <c r="H307" s="17">
        <f t="shared" si="27"/>
        <v>-4.4247787610619468E-3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9.7751710654936461E-4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1</v>
      </c>
      <c r="D309" s="9">
        <v>0</v>
      </c>
      <c r="E309" s="15">
        <f t="shared" si="24"/>
        <v>1.1061946902654867E-3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14</v>
      </c>
      <c r="D310" s="9">
        <v>13</v>
      </c>
      <c r="E310" s="15">
        <f t="shared" si="24"/>
        <v>1.5486725663716814E-2</v>
      </c>
      <c r="F310" s="15">
        <f t="shared" si="25"/>
        <v>1.2707722385141741E-2</v>
      </c>
      <c r="G310" s="14">
        <f t="shared" si="26"/>
        <v>-7.1428571428571425E-2</v>
      </c>
      <c r="H310" s="17">
        <f t="shared" si="27"/>
        <v>-1.1061946902654867E-3</v>
      </c>
    </row>
    <row r="311" spans="2:8" ht="15" x14ac:dyDescent="0.2">
      <c r="B311" s="5" t="s">
        <v>102</v>
      </c>
      <c r="C311" s="9">
        <v>45</v>
      </c>
      <c r="D311" s="9">
        <v>12</v>
      </c>
      <c r="E311" s="15">
        <f t="shared" si="24"/>
        <v>4.9778761061946904E-2</v>
      </c>
      <c r="F311" s="15">
        <f t="shared" si="25"/>
        <v>1.1730205278592375E-2</v>
      </c>
      <c r="G311" s="14">
        <f t="shared" si="26"/>
        <v>-0.73333333333333328</v>
      </c>
      <c r="H311" s="17">
        <f t="shared" si="27"/>
        <v>-3.6504424778761063E-2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55</v>
      </c>
      <c r="D314" s="9">
        <v>48</v>
      </c>
      <c r="E314" s="15">
        <f t="shared" si="24"/>
        <v>6.0840707964601767E-2</v>
      </c>
      <c r="F314" s="15">
        <f t="shared" si="25"/>
        <v>4.6920821114369501E-2</v>
      </c>
      <c r="G314" s="14">
        <f t="shared" si="26"/>
        <v>-0.12727272727272726</v>
      </c>
      <c r="H314" s="17">
        <f t="shared" si="27"/>
        <v>-7.7433628318584061E-3</v>
      </c>
    </row>
    <row r="315" spans="2:8" ht="15" x14ac:dyDescent="0.2">
      <c r="B315" s="5" t="s">
        <v>354</v>
      </c>
      <c r="C315" s="9">
        <v>2</v>
      </c>
      <c r="D315" s="9">
        <v>0</v>
      </c>
      <c r="E315" s="15">
        <f t="shared" si="24"/>
        <v>2.2123893805309734E-3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3</v>
      </c>
      <c r="E317" s="15">
        <f t="shared" si="24"/>
        <v>7.743362831858407E-3</v>
      </c>
      <c r="F317" s="15">
        <f t="shared" si="25"/>
        <v>2.9325513196480938E-3</v>
      </c>
      <c r="G317" s="14">
        <f t="shared" si="26"/>
        <v>-0.5714285714285714</v>
      </c>
      <c r="H317" s="17">
        <f t="shared" si="27"/>
        <v>-4.4247787610619468E-3</v>
      </c>
    </row>
    <row r="318" spans="2:8" ht="15" x14ac:dyDescent="0.2">
      <c r="B318" s="5" t="s">
        <v>355</v>
      </c>
      <c r="C318" s="9">
        <v>70</v>
      </c>
      <c r="D318" s="9">
        <v>18</v>
      </c>
      <c r="E318" s="15">
        <f t="shared" si="24"/>
        <v>7.7433628318584066E-2</v>
      </c>
      <c r="F318" s="15">
        <f t="shared" si="25"/>
        <v>1.7595307917888565E-2</v>
      </c>
      <c r="G318" s="14">
        <f t="shared" si="26"/>
        <v>-0.74285714285714288</v>
      </c>
      <c r="H318" s="17">
        <f t="shared" si="27"/>
        <v>-5.7522123893805309E-2</v>
      </c>
    </row>
    <row r="319" spans="2:8" ht="15" x14ac:dyDescent="0.2">
      <c r="B319" s="5" t="s">
        <v>115</v>
      </c>
      <c r="C319" s="9">
        <v>10</v>
      </c>
      <c r="D319" s="9">
        <v>0</v>
      </c>
      <c r="E319" s="15">
        <f t="shared" si="24"/>
        <v>1.1061946902654867E-2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21</v>
      </c>
      <c r="D326" s="9">
        <v>58</v>
      </c>
      <c r="E326" s="15">
        <f t="shared" si="24"/>
        <v>2.3230088495575223E-2</v>
      </c>
      <c r="F326" s="15">
        <f t="shared" si="25"/>
        <v>5.6695992179863146E-2</v>
      </c>
      <c r="G326" s="14">
        <f t="shared" si="26"/>
        <v>1.7619047619047619</v>
      </c>
      <c r="H326" s="17">
        <f t="shared" si="27"/>
        <v>4.092920353982301E-2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9.7751710654936461E-4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36</v>
      </c>
      <c r="D328" s="9">
        <v>0</v>
      </c>
      <c r="E328" s="15">
        <f t="shared" si="24"/>
        <v>3.9823008849557522E-2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6</v>
      </c>
      <c r="E329" s="15" t="str">
        <f t="shared" si="24"/>
        <v/>
      </c>
      <c r="F329" s="15">
        <f t="shared" si="25"/>
        <v>5.8651026392961877E-3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8</v>
      </c>
      <c r="E330" s="15">
        <f t="shared" si="24"/>
        <v>1.1061946902654867E-3</v>
      </c>
      <c r="F330" s="15">
        <f t="shared" si="25"/>
        <v>7.8201368523949169E-3</v>
      </c>
      <c r="G330" s="14">
        <f t="shared" si="26"/>
        <v>7</v>
      </c>
      <c r="H330" s="17">
        <f t="shared" si="27"/>
        <v>7.743362831858407E-3</v>
      </c>
    </row>
    <row r="331" spans="2:8" ht="15" x14ac:dyDescent="0.2">
      <c r="B331" s="5" t="s">
        <v>117</v>
      </c>
      <c r="C331" s="9">
        <v>4</v>
      </c>
      <c r="D331" s="9">
        <v>0</v>
      </c>
      <c r="E331" s="15">
        <f t="shared" si="24"/>
        <v>4.4247787610619468E-3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115</v>
      </c>
      <c r="D332" s="9">
        <v>108</v>
      </c>
      <c r="E332" s="15">
        <f t="shared" si="24"/>
        <v>0.12721238938053098</v>
      </c>
      <c r="F332" s="15">
        <f t="shared" si="25"/>
        <v>0.10557184750733138</v>
      </c>
      <c r="G332" s="14">
        <f t="shared" si="26"/>
        <v>-6.0869565217391307E-2</v>
      </c>
      <c r="H332" s="17">
        <f t="shared" si="27"/>
        <v>-7.7433628318584078E-3</v>
      </c>
    </row>
    <row r="333" spans="2:8" ht="15" x14ac:dyDescent="0.2">
      <c r="B333" s="5" t="s">
        <v>130</v>
      </c>
      <c r="C333" s="9">
        <v>90</v>
      </c>
      <c r="D333" s="9">
        <v>101</v>
      </c>
      <c r="E333" s="15">
        <f t="shared" si="24"/>
        <v>9.9557522123893807E-2</v>
      </c>
      <c r="F333" s="15">
        <f t="shared" si="25"/>
        <v>9.8729227761485822E-2</v>
      </c>
      <c r="G333" s="14">
        <f t="shared" si="26"/>
        <v>0.12222222222222222</v>
      </c>
      <c r="H333" s="17">
        <f t="shared" si="27"/>
        <v>1.2168141592920354E-2</v>
      </c>
    </row>
    <row r="334" spans="2:8" ht="15" x14ac:dyDescent="0.2">
      <c r="B334" s="5" t="s">
        <v>119</v>
      </c>
      <c r="C334" s="9">
        <v>0</v>
      </c>
      <c r="D334" s="9">
        <v>5</v>
      </c>
      <c r="E334" s="15" t="str">
        <f t="shared" si="24"/>
        <v/>
      </c>
      <c r="F334" s="15">
        <f t="shared" si="25"/>
        <v>4.8875855327468231E-3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80</v>
      </c>
      <c r="D335" s="9">
        <v>21</v>
      </c>
      <c r="E335" s="15">
        <f t="shared" si="24"/>
        <v>8.8495575221238937E-2</v>
      </c>
      <c r="F335" s="15">
        <f t="shared" si="25"/>
        <v>2.0527859237536656E-2</v>
      </c>
      <c r="G335" s="14">
        <f t="shared" si="26"/>
        <v>-0.73750000000000004</v>
      </c>
      <c r="H335" s="17">
        <f t="shared" si="27"/>
        <v>-6.5265486725663721E-2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9.7751710654936461E-4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5</v>
      </c>
      <c r="E343" s="15" t="str">
        <f t="shared" si="24"/>
        <v/>
      </c>
      <c r="F343" s="15">
        <f t="shared" si="25"/>
        <v>4.8875855327468231E-3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3</v>
      </c>
      <c r="D344" s="9">
        <v>0</v>
      </c>
      <c r="E344" s="15">
        <f t="shared" si="24"/>
        <v>3.3185840707964601E-3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20</v>
      </c>
      <c r="D345" s="9">
        <v>1</v>
      </c>
      <c r="E345" s="15">
        <f t="shared" si="24"/>
        <v>2.2123893805309734E-2</v>
      </c>
      <c r="F345" s="15">
        <f t="shared" si="25"/>
        <v>9.7751710654936461E-4</v>
      </c>
      <c r="G345" s="14">
        <f t="shared" si="26"/>
        <v>-0.95</v>
      </c>
      <c r="H345" s="17">
        <f t="shared" si="27"/>
        <v>-2.1017699115044246E-2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9.7751710654936461E-4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1.1061946902654867E-3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</v>
      </c>
      <c r="D354" s="9">
        <v>7</v>
      </c>
      <c r="E354" s="15">
        <f t="shared" si="24"/>
        <v>4.4247787610619468E-3</v>
      </c>
      <c r="F354" s="15">
        <f t="shared" si="25"/>
        <v>6.8426197458455523E-3</v>
      </c>
      <c r="G354" s="14">
        <f t="shared" si="26"/>
        <v>0.75</v>
      </c>
      <c r="H354" s="17">
        <f t="shared" si="27"/>
        <v>3.3185840707964601E-3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5</v>
      </c>
      <c r="E358" s="15" t="str">
        <f t="shared" si="24"/>
        <v/>
      </c>
      <c r="F358" s="15">
        <f t="shared" si="25"/>
        <v>4.8875855327468231E-3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24</v>
      </c>
      <c r="E359" s="15" t="str">
        <f t="shared" si="24"/>
        <v/>
      </c>
      <c r="F359" s="15">
        <f t="shared" si="25"/>
        <v>2.3460410557184751E-2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28</v>
      </c>
      <c r="D363" s="9">
        <v>0</v>
      </c>
      <c r="E363" s="15">
        <f t="shared" si="28"/>
        <v>3.0973451327433628E-2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4</v>
      </c>
      <c r="D369" s="9">
        <v>0</v>
      </c>
      <c r="E369" s="15">
        <f t="shared" si="28"/>
        <v>4.4247787610619468E-3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4</v>
      </c>
      <c r="D370" s="9">
        <v>24</v>
      </c>
      <c r="E370" s="15">
        <f t="shared" si="28"/>
        <v>4.4247787610619468E-3</v>
      </c>
      <c r="F370" s="15">
        <f t="shared" si="29"/>
        <v>2.3460410557184751E-2</v>
      </c>
      <c r="G370" s="14">
        <f t="shared" si="30"/>
        <v>5</v>
      </c>
      <c r="H370" s="17">
        <f t="shared" si="31"/>
        <v>2.2123893805309734E-2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7</v>
      </c>
      <c r="E372" s="15" t="str">
        <f t="shared" si="28"/>
        <v/>
      </c>
      <c r="F372" s="15">
        <f t="shared" si="29"/>
        <v>6.8426197458455523E-3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3</v>
      </c>
      <c r="D374" s="9">
        <v>0</v>
      </c>
      <c r="E374" s="15">
        <f t="shared" si="28"/>
        <v>3.3185840707964601E-3</v>
      </c>
      <c r="F374" s="15" t="str">
        <f t="shared" si="29"/>
        <v/>
      </c>
      <c r="G374" s="14" t="str">
        <f t="shared" si="30"/>
        <v>0</v>
      </c>
      <c r="H374" s="17">
        <f t="shared" si="31"/>
        <v>0</v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3</v>
      </c>
      <c r="D377" s="9">
        <v>0</v>
      </c>
      <c r="E377" s="15">
        <f t="shared" si="28"/>
        <v>3.3185840707964601E-3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16</v>
      </c>
      <c r="D378" s="9">
        <v>3</v>
      </c>
      <c r="E378" s="15">
        <f t="shared" si="28"/>
        <v>1.7699115044247787E-2</v>
      </c>
      <c r="F378" s="15">
        <f t="shared" si="29"/>
        <v>2.9325513196480938E-3</v>
      </c>
      <c r="G378" s="14">
        <f t="shared" si="30"/>
        <v>-0.8125</v>
      </c>
      <c r="H378" s="17">
        <f t="shared" si="31"/>
        <v>-1.4380530973451327E-2</v>
      </c>
    </row>
    <row r="379" spans="2:8" ht="15" x14ac:dyDescent="0.2">
      <c r="B379" s="5" t="s">
        <v>384</v>
      </c>
      <c r="C379" s="9">
        <v>13</v>
      </c>
      <c r="D379" s="9">
        <v>0</v>
      </c>
      <c r="E379" s="15">
        <f t="shared" si="28"/>
        <v>1.4380530973451327E-2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0</v>
      </c>
      <c r="E383" s="15">
        <f t="shared" si="28"/>
        <v>1.1061946902654867E-3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12</v>
      </c>
      <c r="D387" s="9">
        <v>1</v>
      </c>
      <c r="E387" s="15">
        <f t="shared" si="28"/>
        <v>1.3274336283185841E-2</v>
      </c>
      <c r="F387" s="15">
        <f t="shared" si="29"/>
        <v>9.7751710654936461E-4</v>
      </c>
      <c r="G387" s="14">
        <f t="shared" si="30"/>
        <v>-0.91666666666666663</v>
      </c>
      <c r="H387" s="17">
        <f t="shared" si="31"/>
        <v>-1.2168141592920354E-2</v>
      </c>
    </row>
    <row r="388" spans="2:8" ht="15" x14ac:dyDescent="0.2">
      <c r="B388" s="5" t="s">
        <v>389</v>
      </c>
      <c r="C388" s="9">
        <v>0</v>
      </c>
      <c r="D388" s="9">
        <v>16</v>
      </c>
      <c r="E388" s="15" t="str">
        <f t="shared" si="28"/>
        <v/>
      </c>
      <c r="F388" s="15">
        <f t="shared" si="29"/>
        <v>1.5640273704789834E-2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13</v>
      </c>
      <c r="E389" s="15" t="str">
        <f t="shared" si="28"/>
        <v/>
      </c>
      <c r="F389" s="15">
        <f t="shared" si="29"/>
        <v>1.2707722385141741E-2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3</v>
      </c>
      <c r="E392" s="15" t="str">
        <f t="shared" si="28"/>
        <v/>
      </c>
      <c r="F392" s="15">
        <f t="shared" si="29"/>
        <v>2.9325513196480938E-3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65</v>
      </c>
      <c r="D393" s="9">
        <v>332</v>
      </c>
      <c r="E393" s="15">
        <f t="shared" si="28"/>
        <v>7.1902654867256638E-2</v>
      </c>
      <c r="F393" s="15">
        <f t="shared" si="29"/>
        <v>0.32453567937438904</v>
      </c>
      <c r="G393" s="14">
        <f t="shared" si="30"/>
        <v>4.1076923076923073</v>
      </c>
      <c r="H393" s="17">
        <f t="shared" si="31"/>
        <v>0.29535398230088494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32</v>
      </c>
      <c r="E395" s="15" t="str">
        <f t="shared" si="28"/>
        <v/>
      </c>
      <c r="F395" s="15">
        <f t="shared" si="29"/>
        <v>3.1280547409579668E-2</v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16</v>
      </c>
      <c r="E398" s="15" t="str">
        <f t="shared" si="28"/>
        <v/>
      </c>
      <c r="F398" s="15">
        <f t="shared" si="29"/>
        <v>1.5640273704789834E-2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8</v>
      </c>
      <c r="D401" s="9">
        <v>3</v>
      </c>
      <c r="E401" s="15">
        <f t="shared" si="28"/>
        <v>8.8495575221238937E-3</v>
      </c>
      <c r="F401" s="15">
        <f t="shared" si="29"/>
        <v>2.9325513196480938E-3</v>
      </c>
      <c r="G401" s="14">
        <f t="shared" si="30"/>
        <v>-0.625</v>
      </c>
      <c r="H401" s="17">
        <f t="shared" si="31"/>
        <v>-5.5309734513274336E-3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2</v>
      </c>
      <c r="E405" s="15">
        <f t="shared" si="28"/>
        <v>1.1061946902654867E-3</v>
      </c>
      <c r="F405" s="15">
        <f t="shared" si="29"/>
        <v>1.9550342130987292E-3</v>
      </c>
      <c r="G405" s="14">
        <f t="shared" si="30"/>
        <v>1</v>
      </c>
      <c r="H405" s="17">
        <f t="shared" si="31"/>
        <v>1.1061946902654867E-3</v>
      </c>
    </row>
    <row r="406" spans="2:8" ht="15" x14ac:dyDescent="0.2">
      <c r="B406" s="5" t="s">
        <v>397</v>
      </c>
      <c r="C406" s="9">
        <v>5</v>
      </c>
      <c r="D406" s="9">
        <v>0</v>
      </c>
      <c r="E406" s="15">
        <f t="shared" si="28"/>
        <v>5.5309734513274336E-3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1.1061946902654867E-3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34</v>
      </c>
      <c r="D408" s="9">
        <v>3</v>
      </c>
      <c r="E408" s="15">
        <f t="shared" si="28"/>
        <v>3.7610619469026552E-2</v>
      </c>
      <c r="F408" s="15">
        <f t="shared" si="29"/>
        <v>2.9325513196480938E-3</v>
      </c>
      <c r="G408" s="14">
        <f t="shared" si="30"/>
        <v>-0.91176470588235292</v>
      </c>
      <c r="H408" s="17">
        <f t="shared" si="31"/>
        <v>-3.4292035398230093E-2</v>
      </c>
    </row>
    <row r="409" spans="2:8" ht="15" x14ac:dyDescent="0.2">
      <c r="B409" s="5" t="s">
        <v>139</v>
      </c>
      <c r="C409" s="9">
        <v>1</v>
      </c>
      <c r="D409" s="9">
        <v>3</v>
      </c>
      <c r="E409" s="15">
        <f t="shared" si="28"/>
        <v>1.1061946902654867E-3</v>
      </c>
      <c r="F409" s="15">
        <f t="shared" si="29"/>
        <v>2.9325513196480938E-3</v>
      </c>
      <c r="G409" s="14">
        <f t="shared" si="30"/>
        <v>2</v>
      </c>
      <c r="H409" s="17">
        <f t="shared" si="31"/>
        <v>2.2123893805309734E-3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4</v>
      </c>
      <c r="E411" s="15" t="str">
        <f t="shared" si="28"/>
        <v/>
      </c>
      <c r="F411" s="15">
        <f t="shared" si="29"/>
        <v>3.9100684261974585E-3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1</v>
      </c>
      <c r="D412" s="9">
        <v>1</v>
      </c>
      <c r="E412" s="15">
        <f t="shared" si="28"/>
        <v>1.1061946902654867E-3</v>
      </c>
      <c r="F412" s="15">
        <f t="shared" si="29"/>
        <v>9.7751710654936461E-4</v>
      </c>
      <c r="G412" s="14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3</v>
      </c>
      <c r="D413" s="9">
        <v>0</v>
      </c>
      <c r="E413" s="15">
        <f t="shared" si="28"/>
        <v>3.3185840707964601E-3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9.7751710654936461E-4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4</v>
      </c>
      <c r="D417" s="9">
        <v>0</v>
      </c>
      <c r="E417" s="15">
        <f t="shared" si="28"/>
        <v>4.4247787610619468E-3</v>
      </c>
      <c r="F417" s="15" t="str">
        <f t="shared" si="29"/>
        <v/>
      </c>
      <c r="G417" s="14" t="str">
        <f t="shared" si="30"/>
        <v>0</v>
      </c>
      <c r="H417" s="17">
        <f t="shared" si="31"/>
        <v>0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2</v>
      </c>
      <c r="D422" s="9">
        <v>0</v>
      </c>
      <c r="E422" s="15">
        <f t="shared" si="28"/>
        <v>2.2123893805309734E-3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1</v>
      </c>
      <c r="D433" s="9">
        <v>1</v>
      </c>
      <c r="E433" s="15">
        <f t="shared" si="32"/>
        <v>1.1061946902654867E-3</v>
      </c>
      <c r="F433" s="15">
        <f t="shared" si="33"/>
        <v>9.7751710654936461E-4</v>
      </c>
      <c r="G433" s="14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9.7751710654936461E-4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9.7751710654936461E-4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12</v>
      </c>
      <c r="E458" s="15" t="str">
        <f t="shared" si="32"/>
        <v/>
      </c>
      <c r="F458" s="15">
        <f t="shared" si="33"/>
        <v>1.1730205278592375E-2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1</v>
      </c>
      <c r="D459" s="9">
        <v>0</v>
      </c>
      <c r="E459" s="15">
        <f t="shared" si="32"/>
        <v>1.1061946902654867E-3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4</v>
      </c>
      <c r="D460" s="9">
        <v>17</v>
      </c>
      <c r="E460" s="15">
        <f t="shared" si="32"/>
        <v>4.4247787610619468E-3</v>
      </c>
      <c r="F460" s="15">
        <f t="shared" si="33"/>
        <v>1.6617790811339198E-2</v>
      </c>
      <c r="G460" s="14">
        <f t="shared" si="34"/>
        <v>3.25</v>
      </c>
      <c r="H460" s="17">
        <f t="shared" si="35"/>
        <v>1.4380530973451327E-2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5</v>
      </c>
      <c r="E463" s="15" t="str">
        <f t="shared" si="32"/>
        <v/>
      </c>
      <c r="F463" s="15">
        <f t="shared" si="33"/>
        <v>4.8875855327468231E-3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9.7751710654936461E-4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1</v>
      </c>
      <c r="D468" s="9">
        <v>0</v>
      </c>
      <c r="E468" s="15">
        <f t="shared" si="32"/>
        <v>1.1061946902654867E-3</v>
      </c>
      <c r="F468" s="15" t="str">
        <f t="shared" si="33"/>
        <v/>
      </c>
      <c r="G468" s="14" t="str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1</v>
      </c>
      <c r="E476" s="15" t="str">
        <f t="shared" si="32"/>
        <v/>
      </c>
      <c r="F476" s="15">
        <f t="shared" si="33"/>
        <v>9.7751710654936461E-4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</v>
      </c>
      <c r="D478" s="9">
        <v>1</v>
      </c>
      <c r="E478" s="15">
        <f t="shared" si="32"/>
        <v>7.743362831858407E-3</v>
      </c>
      <c r="F478" s="15">
        <f t="shared" si="33"/>
        <v>9.7751710654936461E-4</v>
      </c>
      <c r="G478" s="14">
        <f t="shared" si="34"/>
        <v>-0.8571428571428571</v>
      </c>
      <c r="H478" s="17">
        <f t="shared" si="35"/>
        <v>-6.6371681415929203E-3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1.1061946902654867E-3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8</v>
      </c>
      <c r="D483" s="9">
        <v>4</v>
      </c>
      <c r="E483" s="15">
        <f t="shared" si="32"/>
        <v>8.8495575221238937E-3</v>
      </c>
      <c r="F483" s="15">
        <f t="shared" si="33"/>
        <v>3.9100684261974585E-3</v>
      </c>
      <c r="G483" s="14">
        <f t="shared" si="34"/>
        <v>-0.5</v>
      </c>
      <c r="H483" s="17">
        <f t="shared" si="35"/>
        <v>-4.4247787610619468E-3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13</v>
      </c>
      <c r="D485" s="9">
        <v>15</v>
      </c>
      <c r="E485" s="15">
        <f t="shared" si="32"/>
        <v>1.4380530973451327E-2</v>
      </c>
      <c r="F485" s="15">
        <f t="shared" si="33"/>
        <v>1.466275659824047E-2</v>
      </c>
      <c r="G485" s="14">
        <f t="shared" si="34"/>
        <v>0.15384615384615385</v>
      </c>
      <c r="H485" s="17">
        <f t="shared" si="35"/>
        <v>2.2123893805309734E-3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</v>
      </c>
      <c r="D491" s="9">
        <v>1</v>
      </c>
      <c r="E491" s="15">
        <f t="shared" si="36"/>
        <v>5.5309734513274336E-3</v>
      </c>
      <c r="F491" s="15">
        <f t="shared" si="37"/>
        <v>9.7751710654936461E-4</v>
      </c>
      <c r="G491" s="14">
        <f t="shared" si="38"/>
        <v>-0.8</v>
      </c>
      <c r="H491" s="17">
        <f t="shared" si="39"/>
        <v>-4.4247787610619468E-3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1.1061946902654867E-3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517</v>
      </c>
      <c r="D505" s="41">
        <f>SUM(D506:D530)</f>
        <v>657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0.27079303675048355</v>
      </c>
      <c r="H505" s="39">
        <f>+IF(OR(AND(E505=""),(G505="")),"",E505*G505)</f>
        <v>0.27079303675048355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16</v>
      </c>
      <c r="E507" s="15">
        <f t="shared" ref="E507:E530" si="40">+IF(C507=0,"",C507/C$505)</f>
        <v>1.9342359767891683E-3</v>
      </c>
      <c r="F507" s="15">
        <f t="shared" ref="F507:F530" si="41">+IF(D507=0,"",D507/D$505)</f>
        <v>2.4353120243531201E-2</v>
      </c>
      <c r="G507" s="14">
        <f t="shared" ref="G507:G530" si="42">+IF(OR(AND(D507=0),(C507=0)),"0",((D507-C507)/C507))</f>
        <v>15</v>
      </c>
      <c r="H507" s="17">
        <f t="shared" ref="H507:H530" si="43">+IF(OR(AND(E507=""),(G507="")),"",E507*G507)</f>
        <v>2.9013539651837523E-2</v>
      </c>
    </row>
    <row r="508" spans="2:8" ht="15" x14ac:dyDescent="0.2">
      <c r="B508" s="5" t="s">
        <v>455</v>
      </c>
      <c r="C508" s="9">
        <v>8</v>
      </c>
      <c r="D508" s="9">
        <v>17</v>
      </c>
      <c r="E508" s="15">
        <f t="shared" si="40"/>
        <v>1.5473887814313346E-2</v>
      </c>
      <c r="F508" s="15">
        <f t="shared" si="41"/>
        <v>2.5875190258751901E-2</v>
      </c>
      <c r="G508" s="14">
        <f t="shared" si="42"/>
        <v>1.125</v>
      </c>
      <c r="H508" s="17">
        <f t="shared" si="43"/>
        <v>1.7408123791102514E-2</v>
      </c>
    </row>
    <row r="509" spans="2:8" ht="15" x14ac:dyDescent="0.2">
      <c r="B509" s="5" t="s">
        <v>456</v>
      </c>
      <c r="C509" s="9">
        <v>91</v>
      </c>
      <c r="D509" s="9">
        <v>29</v>
      </c>
      <c r="E509" s="15">
        <f t="shared" si="40"/>
        <v>0.1760154738878143</v>
      </c>
      <c r="F509" s="15">
        <f t="shared" si="41"/>
        <v>4.4140030441400302E-2</v>
      </c>
      <c r="G509" s="14">
        <f t="shared" si="42"/>
        <v>-0.68131868131868134</v>
      </c>
      <c r="H509" s="17">
        <f t="shared" si="43"/>
        <v>-0.11992263056092843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1.5220700152207001E-3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0"/>
        <v/>
      </c>
      <c r="F514" s="15">
        <f t="shared" si="41"/>
        <v>1.5220700152207001E-3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7</v>
      </c>
      <c r="D515" s="9">
        <v>16</v>
      </c>
      <c r="E515" s="15">
        <f t="shared" si="40"/>
        <v>1.3539651837524178E-2</v>
      </c>
      <c r="F515" s="15">
        <f t="shared" si="41"/>
        <v>2.4353120243531201E-2</v>
      </c>
      <c r="G515" s="14">
        <f t="shared" si="42"/>
        <v>1.2857142857142858</v>
      </c>
      <c r="H515" s="17">
        <f t="shared" si="43"/>
        <v>1.7408123791102518E-2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</v>
      </c>
      <c r="D517" s="9">
        <v>0</v>
      </c>
      <c r="E517" s="15">
        <f t="shared" si="40"/>
        <v>1.9342359767891683E-3</v>
      </c>
      <c r="F517" s="15" t="str">
        <f t="shared" si="41"/>
        <v/>
      </c>
      <c r="G517" s="14" t="str">
        <f t="shared" si="42"/>
        <v>0</v>
      </c>
      <c r="H517" s="17">
        <f t="shared" si="43"/>
        <v>0</v>
      </c>
    </row>
    <row r="518" spans="2:8" ht="15" x14ac:dyDescent="0.2">
      <c r="B518" s="5" t="s">
        <v>190</v>
      </c>
      <c r="C518" s="9">
        <v>5</v>
      </c>
      <c r="D518" s="9">
        <v>0</v>
      </c>
      <c r="E518" s="15">
        <f t="shared" si="40"/>
        <v>9.6711798839458421E-3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354</v>
      </c>
      <c r="D521" s="9">
        <v>525</v>
      </c>
      <c r="E521" s="15">
        <f t="shared" si="40"/>
        <v>0.68471953578336553</v>
      </c>
      <c r="F521" s="15">
        <f t="shared" si="41"/>
        <v>0.79908675799086759</v>
      </c>
      <c r="G521" s="14">
        <f t="shared" si="42"/>
        <v>0.48305084745762711</v>
      </c>
      <c r="H521" s="17">
        <f t="shared" si="43"/>
        <v>0.33075435203094777</v>
      </c>
    </row>
    <row r="522" spans="2:8" ht="25.5" customHeight="1" x14ac:dyDescent="0.2">
      <c r="B522" s="5" t="s">
        <v>193</v>
      </c>
      <c r="C522" s="9">
        <v>49</v>
      </c>
      <c r="D522" s="9">
        <v>1</v>
      </c>
      <c r="E522" s="15">
        <f t="shared" si="40"/>
        <v>9.4777562862669251E-2</v>
      </c>
      <c r="F522" s="15">
        <f t="shared" si="41"/>
        <v>1.5220700152207001E-3</v>
      </c>
      <c r="G522" s="14">
        <f t="shared" si="42"/>
        <v>-0.97959183673469385</v>
      </c>
      <c r="H522" s="17">
        <f t="shared" si="43"/>
        <v>-9.2843326885880081E-2</v>
      </c>
    </row>
    <row r="523" spans="2:8" ht="13.5" customHeight="1" x14ac:dyDescent="0.2">
      <c r="B523" s="5" t="s">
        <v>462</v>
      </c>
      <c r="C523" s="9">
        <v>1</v>
      </c>
      <c r="D523" s="9">
        <v>13</v>
      </c>
      <c r="E523" s="15">
        <f t="shared" si="40"/>
        <v>1.9342359767891683E-3</v>
      </c>
      <c r="F523" s="15">
        <f t="shared" si="41"/>
        <v>1.9786910197869101E-2</v>
      </c>
      <c r="G523" s="14">
        <f t="shared" si="42"/>
        <v>12</v>
      </c>
      <c r="H523" s="17">
        <f t="shared" si="43"/>
        <v>2.321083172147002E-2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10</v>
      </c>
      <c r="E527" s="15" t="str">
        <f t="shared" si="40"/>
        <v/>
      </c>
      <c r="F527" s="15">
        <f t="shared" si="41"/>
        <v>1.5220700152207001E-2</v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2</v>
      </c>
      <c r="E529" s="15" t="str">
        <f t="shared" si="40"/>
        <v/>
      </c>
      <c r="F529" s="15">
        <f t="shared" si="41"/>
        <v>3.0441400304414001E-3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26</v>
      </c>
      <c r="E530" s="15" t="str">
        <f t="shared" si="40"/>
        <v/>
      </c>
      <c r="F530" s="15">
        <f t="shared" si="41"/>
        <v>3.9573820395738202E-2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549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504</v>
      </c>
      <c r="C8" s="31">
        <f>+C18+C70+C151+C294+C505</f>
        <v>3245</v>
      </c>
      <c r="D8" s="31">
        <f>+D18+D70+D151+D294+D505</f>
        <v>4082</v>
      </c>
      <c r="E8" s="32">
        <f>SUM(E9:E13)</f>
        <v>1</v>
      </c>
      <c r="F8" s="32">
        <f>SUM(F9:F13)</f>
        <v>1</v>
      </c>
      <c r="G8" s="32">
        <f>+(D8-C8)/C8</f>
        <v>0.2579352850539291</v>
      </c>
      <c r="H8" s="33">
        <f>+E8*G8</f>
        <v>0.2579352850539291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39</v>
      </c>
      <c r="D9" s="46">
        <f>+D18</f>
        <v>43</v>
      </c>
      <c r="E9" s="34">
        <f>C9/$C$8</f>
        <v>1.2018489984591679E-2</v>
      </c>
      <c r="F9" s="34">
        <f>D9/$D$8</f>
        <v>1.0534051935325821E-2</v>
      </c>
      <c r="G9" s="14">
        <f>+IF(OR(AND(D9=0),(C9=0)),"0",((D9-C9)/C9))</f>
        <v>0.10256410256410256</v>
      </c>
      <c r="H9" s="13">
        <f>+IF(OR(AND(E9=""),(G9="")),"",E9*G9)</f>
        <v>1.2326656394453003E-3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410</v>
      </c>
      <c r="D10" s="46">
        <f>+D70</f>
        <v>388</v>
      </c>
      <c r="E10" s="34">
        <f>C10/$C$8</f>
        <v>0.1263482280431433</v>
      </c>
      <c r="F10" s="34">
        <f>D10/$D$8</f>
        <v>9.5051445369916707E-2</v>
      </c>
      <c r="G10" s="14">
        <f>+IF(OR(AND(D10=0),(C10=0)),"0",((D10-C10)/C10))</f>
        <v>-5.3658536585365853E-2</v>
      </c>
      <c r="H10" s="13">
        <f>+IF(OR(AND(E10=""),(G10="")),"",E10*G10)</f>
        <v>-6.7796610169491523E-3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341</v>
      </c>
      <c r="D11" s="46">
        <f>+D151</f>
        <v>433</v>
      </c>
      <c r="E11" s="34">
        <f>C11/$C$8</f>
        <v>0.10508474576271186</v>
      </c>
      <c r="F11" s="34">
        <f>D11/$D$8</f>
        <v>0.10607545320921118</v>
      </c>
      <c r="G11" s="14">
        <f>+IF(OR(AND(D11=0),(C11=0)),"0",((D11-C11)/C11))</f>
        <v>0.26979472140762462</v>
      </c>
      <c r="H11" s="13">
        <f>+IF(OR(AND(E11=""),(G11="")),"",E11*G11)</f>
        <v>2.8351309707241909E-2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2091</v>
      </c>
      <c r="D12" s="46">
        <f>+D294</f>
        <v>2288</v>
      </c>
      <c r="E12" s="34">
        <f>C12/$C$8</f>
        <v>0.64437596302003086</v>
      </c>
      <c r="F12" s="34">
        <f>D12/$D$8</f>
        <v>0.56050955414012738</v>
      </c>
      <c r="G12" s="14">
        <f>+IF(OR(AND(D12=0),(C12=0)),"0",((D12-C12)/C12))</f>
        <v>9.4213295074127207E-2</v>
      </c>
      <c r="H12" s="13">
        <f>+IF(OR(AND(E12=""),(G12="")),"",E12*G12)</f>
        <v>6.0708782742681051E-2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364</v>
      </c>
      <c r="D13" s="46">
        <f>+D505</f>
        <v>930</v>
      </c>
      <c r="E13" s="34">
        <f>C13/$C$8</f>
        <v>0.11217257318952234</v>
      </c>
      <c r="F13" s="34">
        <f>D13/$D$8</f>
        <v>0.22782949534541891</v>
      </c>
      <c r="G13" s="14">
        <f>+IF(OR(AND(D13=0),(C13=0)),"0",((D13-C13)/C13))</f>
        <v>1.554945054945055</v>
      </c>
      <c r="H13" s="13">
        <f>+IF(OR(AND(E13=""),(G13="")),"",E13*G13)</f>
        <v>0.17442218798151002</v>
      </c>
    </row>
    <row r="14" spans="2:8" ht="17.25" customHeight="1" x14ac:dyDescent="0.2"/>
    <row r="15" spans="2:8" ht="18.7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39</v>
      </c>
      <c r="D18" s="36">
        <f>SUM(D19:D64)</f>
        <v>43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0.10256410256410256</v>
      </c>
      <c r="H18" s="39">
        <f>+IF(OR(AND(E18=""),(G18="")),"",E18*G18)</f>
        <v>0.10256410256410256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1</v>
      </c>
      <c r="D20" s="9">
        <v>0</v>
      </c>
      <c r="E20" s="13">
        <f t="shared" ref="E20:E64" si="0">+IF(C20=0,"",C20/C$18)</f>
        <v>2.564102564102564E-2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1</v>
      </c>
      <c r="E25" s="13">
        <f t="shared" si="0"/>
        <v>2.564102564102564E-2</v>
      </c>
      <c r="F25" s="13">
        <f t="shared" si="1"/>
        <v>2.3255813953488372E-2</v>
      </c>
      <c r="G25" s="14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2</v>
      </c>
      <c r="D26" s="9">
        <v>3</v>
      </c>
      <c r="E26" s="13">
        <f t="shared" si="0"/>
        <v>5.128205128205128E-2</v>
      </c>
      <c r="F26" s="13">
        <f t="shared" si="1"/>
        <v>6.9767441860465115E-2</v>
      </c>
      <c r="G26" s="14">
        <f t="shared" si="2"/>
        <v>0.5</v>
      </c>
      <c r="H26" s="17">
        <f t="shared" si="3"/>
        <v>2.564102564102564E-2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7</v>
      </c>
      <c r="D28" s="9">
        <v>1</v>
      </c>
      <c r="E28" s="13">
        <f t="shared" si="0"/>
        <v>0.17948717948717949</v>
      </c>
      <c r="F28" s="13">
        <f t="shared" si="1"/>
        <v>2.3255813953488372E-2</v>
      </c>
      <c r="G28" s="14">
        <f t="shared" si="2"/>
        <v>-0.8571428571428571</v>
      </c>
      <c r="H28" s="17">
        <f t="shared" si="3"/>
        <v>-0.15384615384615383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1</v>
      </c>
      <c r="E34" s="13">
        <f t="shared" si="0"/>
        <v>2.564102564102564E-2</v>
      </c>
      <c r="F34" s="13">
        <f t="shared" si="1"/>
        <v>2.3255813953488372E-2</v>
      </c>
      <c r="G34" s="14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2.3255813953488372E-2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3</v>
      </c>
      <c r="D40" s="9">
        <v>2</v>
      </c>
      <c r="E40" s="13">
        <f t="shared" si="0"/>
        <v>7.6923076923076927E-2</v>
      </c>
      <c r="F40" s="13">
        <f t="shared" si="1"/>
        <v>4.6511627906976744E-2</v>
      </c>
      <c r="G40" s="14">
        <f t="shared" si="2"/>
        <v>-0.33333333333333331</v>
      </c>
      <c r="H40" s="17">
        <f t="shared" si="3"/>
        <v>-2.564102564102564E-2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2.564102564102564E-2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5</v>
      </c>
      <c r="E48" s="13">
        <f t="shared" si="0"/>
        <v>7.6923076923076927E-2</v>
      </c>
      <c r="F48" s="13">
        <f t="shared" si="1"/>
        <v>0.11627906976744186</v>
      </c>
      <c r="G48" s="14">
        <f t="shared" si="2"/>
        <v>0.66666666666666663</v>
      </c>
      <c r="H48" s="17">
        <f t="shared" si="3"/>
        <v>5.128205128205128E-2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7</v>
      </c>
      <c r="D52" s="9">
        <v>22</v>
      </c>
      <c r="E52" s="13">
        <f t="shared" si="0"/>
        <v>0.17948717948717949</v>
      </c>
      <c r="F52" s="13">
        <f t="shared" si="1"/>
        <v>0.51162790697674421</v>
      </c>
      <c r="G52" s="14">
        <f t="shared" si="2"/>
        <v>2.1428571428571428</v>
      </c>
      <c r="H52" s="17">
        <f t="shared" si="3"/>
        <v>0.38461538461538458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3</v>
      </c>
      <c r="E58" s="13" t="str">
        <f t="shared" si="0"/>
        <v/>
      </c>
      <c r="F58" s="13">
        <f t="shared" si="1"/>
        <v>6.9767441860465115E-2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5</v>
      </c>
      <c r="D60" s="9">
        <v>1</v>
      </c>
      <c r="E60" s="13">
        <f t="shared" si="0"/>
        <v>0.12820512820512819</v>
      </c>
      <c r="F60" s="13">
        <f t="shared" si="1"/>
        <v>2.3255813953488372E-2</v>
      </c>
      <c r="G60" s="14">
        <f t="shared" si="2"/>
        <v>-0.8</v>
      </c>
      <c r="H60" s="17">
        <f t="shared" si="3"/>
        <v>-0.10256410256410256</v>
      </c>
    </row>
    <row r="61" spans="2:8" ht="30" x14ac:dyDescent="0.2">
      <c r="B61" s="5" t="s">
        <v>219</v>
      </c>
      <c r="C61" s="9">
        <v>6</v>
      </c>
      <c r="D61" s="9">
        <v>0</v>
      </c>
      <c r="E61" s="13">
        <f t="shared" si="0"/>
        <v>0.15384615384615385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0</v>
      </c>
      <c r="D62" s="9">
        <v>2</v>
      </c>
      <c r="E62" s="13" t="str">
        <f t="shared" si="0"/>
        <v/>
      </c>
      <c r="F62" s="13">
        <f t="shared" si="1"/>
        <v>4.6511627906976744E-2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1</v>
      </c>
      <c r="E63" s="13">
        <f t="shared" si="0"/>
        <v>2.564102564102564E-2</v>
      </c>
      <c r="F63" s="13">
        <f t="shared" si="1"/>
        <v>2.3255813953488372E-2</v>
      </c>
      <c r="G63" s="14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2.564102564102564E-2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410</v>
      </c>
      <c r="D70" s="41">
        <f>SUM(D71:D145)</f>
        <v>388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-5.3658536585365853E-2</v>
      </c>
      <c r="H70" s="39">
        <f>+IF(OR(AND(E70=""),(G70="")),"",E70*G70)</f>
        <v>-5.3658536585365853E-2</v>
      </c>
    </row>
    <row r="71" spans="2:8" ht="15" x14ac:dyDescent="0.2">
      <c r="B71" s="5" t="s">
        <v>20</v>
      </c>
      <c r="C71" s="9">
        <v>9</v>
      </c>
      <c r="D71" s="9">
        <v>16</v>
      </c>
      <c r="E71" s="15">
        <f>+IF(C71=0,"",C71/C$70)</f>
        <v>2.1951219512195121E-2</v>
      </c>
      <c r="F71" s="15">
        <f>+IF(D71=0,"",D71/D$70)</f>
        <v>4.1237113402061855E-2</v>
      </c>
      <c r="G71" s="14">
        <f>+IF(OR(AND(D71=0),(C71=0)),"0",((D71-C71)/C71))</f>
        <v>0.77777777777777779</v>
      </c>
      <c r="H71" s="17">
        <f>+IF(OR(AND(E71=""),(G71="")),"",E71*G71)</f>
        <v>1.7073170731707315E-2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44</v>
      </c>
      <c r="D73" s="9">
        <v>26</v>
      </c>
      <c r="E73" s="15">
        <f t="shared" si="4"/>
        <v>0.10731707317073171</v>
      </c>
      <c r="F73" s="15">
        <f t="shared" si="5"/>
        <v>6.7010309278350513E-2</v>
      </c>
      <c r="G73" s="14">
        <f t="shared" si="6"/>
        <v>-0.40909090909090912</v>
      </c>
      <c r="H73" s="17">
        <f t="shared" si="7"/>
        <v>-4.3902439024390248E-2</v>
      </c>
    </row>
    <row r="74" spans="2:8" ht="30" x14ac:dyDescent="0.2">
      <c r="B74" s="5" t="s">
        <v>222</v>
      </c>
      <c r="C74" s="9">
        <v>43</v>
      </c>
      <c r="D74" s="9">
        <v>36</v>
      </c>
      <c r="E74" s="15">
        <f t="shared" si="4"/>
        <v>0.1048780487804878</v>
      </c>
      <c r="F74" s="15">
        <f t="shared" si="5"/>
        <v>9.2783505154639179E-2</v>
      </c>
      <c r="G74" s="14">
        <f t="shared" si="6"/>
        <v>-0.16279069767441862</v>
      </c>
      <c r="H74" s="17">
        <f t="shared" si="7"/>
        <v>-1.7073170731707318E-2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4"/>
        <v>4.8780487804878049E-3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2.4390243902439024E-3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2.4390243902439024E-3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12</v>
      </c>
      <c r="D82" s="9">
        <v>3</v>
      </c>
      <c r="E82" s="15">
        <f t="shared" si="4"/>
        <v>2.9268292682926831E-2</v>
      </c>
      <c r="F82" s="15">
        <f t="shared" si="5"/>
        <v>7.7319587628865982E-3</v>
      </c>
      <c r="G82" s="14">
        <f t="shared" si="6"/>
        <v>-0.75</v>
      </c>
      <c r="H82" s="17">
        <f t="shared" si="7"/>
        <v>-2.1951219512195124E-2</v>
      </c>
    </row>
    <row r="83" spans="2:8" ht="15" x14ac:dyDescent="0.2">
      <c r="B83" s="5" t="s">
        <v>229</v>
      </c>
      <c r="C83" s="9">
        <v>6</v>
      </c>
      <c r="D83" s="9">
        <v>2</v>
      </c>
      <c r="E83" s="15">
        <f t="shared" si="4"/>
        <v>1.4634146341463415E-2</v>
      </c>
      <c r="F83" s="15">
        <f t="shared" si="5"/>
        <v>5.1546391752577319E-3</v>
      </c>
      <c r="G83" s="14">
        <f t="shared" si="6"/>
        <v>-0.66666666666666663</v>
      </c>
      <c r="H83" s="17">
        <f t="shared" si="7"/>
        <v>-9.7560975609756097E-3</v>
      </c>
    </row>
    <row r="84" spans="2:8" ht="15" x14ac:dyDescent="0.2">
      <c r="B84" s="5" t="s">
        <v>230</v>
      </c>
      <c r="C84" s="9">
        <v>3</v>
      </c>
      <c r="D84" s="9">
        <v>2</v>
      </c>
      <c r="E84" s="15">
        <f t="shared" si="4"/>
        <v>7.3170731707317077E-3</v>
      </c>
      <c r="F84" s="15">
        <f t="shared" si="5"/>
        <v>5.1546391752577319E-3</v>
      </c>
      <c r="G84" s="14">
        <f t="shared" si="6"/>
        <v>-0.33333333333333331</v>
      </c>
      <c r="H84" s="17">
        <f t="shared" si="7"/>
        <v>-2.4390243902439024E-3</v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2.4390243902439024E-3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2</v>
      </c>
      <c r="D86" s="9">
        <v>4</v>
      </c>
      <c r="E86" s="15">
        <f t="shared" si="4"/>
        <v>4.8780487804878049E-3</v>
      </c>
      <c r="F86" s="15">
        <f t="shared" si="5"/>
        <v>1.0309278350515464E-2</v>
      </c>
      <c r="G86" s="14">
        <f t="shared" si="6"/>
        <v>1</v>
      </c>
      <c r="H86" s="17">
        <f t="shared" si="7"/>
        <v>4.8780487804878049E-3</v>
      </c>
    </row>
    <row r="87" spans="2:8" ht="15" x14ac:dyDescent="0.2">
      <c r="B87" s="5" t="s">
        <v>232</v>
      </c>
      <c r="C87" s="9">
        <v>2</v>
      </c>
      <c r="D87" s="9">
        <v>3</v>
      </c>
      <c r="E87" s="15">
        <f t="shared" si="4"/>
        <v>4.8780487804878049E-3</v>
      </c>
      <c r="F87" s="15">
        <f t="shared" si="5"/>
        <v>7.7319587628865982E-3</v>
      </c>
      <c r="G87" s="14">
        <f t="shared" si="6"/>
        <v>0.5</v>
      </c>
      <c r="H87" s="17">
        <f t="shared" si="7"/>
        <v>2.4390243902439024E-3</v>
      </c>
    </row>
    <row r="88" spans="2:8" ht="15" x14ac:dyDescent="0.2">
      <c r="B88" s="5" t="s">
        <v>233</v>
      </c>
      <c r="C88" s="9">
        <v>6</v>
      </c>
      <c r="D88" s="9">
        <v>1</v>
      </c>
      <c r="E88" s="15">
        <f t="shared" si="4"/>
        <v>1.4634146341463415E-2</v>
      </c>
      <c r="F88" s="15">
        <f t="shared" si="5"/>
        <v>2.5773195876288659E-3</v>
      </c>
      <c r="G88" s="14">
        <f t="shared" si="6"/>
        <v>-0.83333333333333337</v>
      </c>
      <c r="H88" s="17">
        <f t="shared" si="7"/>
        <v>-1.2195121951219513E-2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16</v>
      </c>
      <c r="D92" s="9">
        <v>6</v>
      </c>
      <c r="E92" s="15">
        <f t="shared" si="4"/>
        <v>3.9024390243902439E-2</v>
      </c>
      <c r="F92" s="15">
        <f t="shared" si="5"/>
        <v>1.5463917525773196E-2</v>
      </c>
      <c r="G92" s="14">
        <f t="shared" si="6"/>
        <v>-0.625</v>
      </c>
      <c r="H92" s="17">
        <f t="shared" si="7"/>
        <v>-2.4390243902439025E-2</v>
      </c>
    </row>
    <row r="93" spans="2:8" ht="15" x14ac:dyDescent="0.2">
      <c r="B93" s="5" t="s">
        <v>468</v>
      </c>
      <c r="C93" s="9">
        <v>3</v>
      </c>
      <c r="D93" s="9">
        <v>12</v>
      </c>
      <c r="E93" s="15">
        <f t="shared" si="4"/>
        <v>7.3170731707317077E-3</v>
      </c>
      <c r="F93" s="15">
        <f t="shared" si="5"/>
        <v>3.0927835051546393E-2</v>
      </c>
      <c r="G93" s="14">
        <f t="shared" si="6"/>
        <v>3</v>
      </c>
      <c r="H93" s="17">
        <f t="shared" si="7"/>
        <v>2.1951219512195124E-2</v>
      </c>
    </row>
    <row r="94" spans="2:8" ht="15" x14ac:dyDescent="0.2">
      <c r="B94" s="5" t="s">
        <v>25</v>
      </c>
      <c r="C94" s="9">
        <v>2</v>
      </c>
      <c r="D94" s="9">
        <v>2</v>
      </c>
      <c r="E94" s="15">
        <f t="shared" si="4"/>
        <v>4.8780487804878049E-3</v>
      </c>
      <c r="F94" s="15">
        <f t="shared" si="5"/>
        <v>5.1546391752577319E-3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4</v>
      </c>
      <c r="D98" s="9">
        <v>22</v>
      </c>
      <c r="E98" s="15">
        <f t="shared" si="4"/>
        <v>9.7560975609756097E-3</v>
      </c>
      <c r="F98" s="15">
        <f t="shared" si="5"/>
        <v>5.6701030927835051E-2</v>
      </c>
      <c r="G98" s="14">
        <f t="shared" si="6"/>
        <v>4.5</v>
      </c>
      <c r="H98" s="17">
        <f t="shared" si="7"/>
        <v>4.3902439024390241E-2</v>
      </c>
    </row>
    <row r="99" spans="2:8" ht="15" x14ac:dyDescent="0.2">
      <c r="B99" s="5" t="s">
        <v>239</v>
      </c>
      <c r="C99" s="9">
        <v>3</v>
      </c>
      <c r="D99" s="9">
        <v>1</v>
      </c>
      <c r="E99" s="15">
        <f t="shared" si="4"/>
        <v>7.3170731707317077E-3</v>
      </c>
      <c r="F99" s="15">
        <f t="shared" si="5"/>
        <v>2.5773195876288659E-3</v>
      </c>
      <c r="G99" s="14">
        <f t="shared" si="6"/>
        <v>-0.66666666666666663</v>
      </c>
      <c r="H99" s="17">
        <f t="shared" si="7"/>
        <v>-4.8780487804878049E-3</v>
      </c>
    </row>
    <row r="100" spans="2:8" ht="15" x14ac:dyDescent="0.2">
      <c r="B100" s="5" t="s">
        <v>240</v>
      </c>
      <c r="C100" s="9">
        <v>3</v>
      </c>
      <c r="D100" s="9">
        <v>2</v>
      </c>
      <c r="E100" s="15">
        <f t="shared" si="4"/>
        <v>7.3170731707317077E-3</v>
      </c>
      <c r="F100" s="15">
        <f t="shared" si="5"/>
        <v>5.1546391752577319E-3</v>
      </c>
      <c r="G100" s="14">
        <f t="shared" si="6"/>
        <v>-0.33333333333333331</v>
      </c>
      <c r="H100" s="17">
        <f t="shared" si="7"/>
        <v>-2.4390243902439024E-3</v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2.4390243902439024E-3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4</v>
      </c>
      <c r="D102" s="9">
        <v>2</v>
      </c>
      <c r="E102" s="15">
        <f t="shared" si="4"/>
        <v>9.7560975609756097E-3</v>
      </c>
      <c r="F102" s="15">
        <f t="shared" si="5"/>
        <v>5.1546391752577319E-3</v>
      </c>
      <c r="G102" s="14">
        <f t="shared" si="6"/>
        <v>-0.5</v>
      </c>
      <c r="H102" s="17">
        <f t="shared" si="7"/>
        <v>-4.8780487804878049E-3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2.4390243902439024E-3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5</v>
      </c>
      <c r="D104" s="9">
        <v>1</v>
      </c>
      <c r="E104" s="15">
        <f t="shared" si="4"/>
        <v>1.2195121951219513E-2</v>
      </c>
      <c r="F104" s="15">
        <f t="shared" si="5"/>
        <v>2.5773195876288659E-3</v>
      </c>
      <c r="G104" s="14">
        <f t="shared" si="6"/>
        <v>-0.8</v>
      </c>
      <c r="H104" s="17">
        <f t="shared" si="7"/>
        <v>-9.7560975609756115E-3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2.4390243902439024E-3</v>
      </c>
      <c r="F107" s="15">
        <f t="shared" si="5"/>
        <v>2.5773195876288659E-3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2</v>
      </c>
      <c r="D108" s="9">
        <v>1</v>
      </c>
      <c r="E108" s="15">
        <f t="shared" si="4"/>
        <v>4.8780487804878049E-3</v>
      </c>
      <c r="F108" s="15">
        <f t="shared" si="5"/>
        <v>2.5773195876288659E-3</v>
      </c>
      <c r="G108" s="14">
        <f t="shared" si="6"/>
        <v>-0.5</v>
      </c>
      <c r="H108" s="17">
        <f t="shared" si="7"/>
        <v>-2.4390243902439024E-3</v>
      </c>
    </row>
    <row r="109" spans="2:8" ht="15" x14ac:dyDescent="0.2">
      <c r="B109" s="5" t="s">
        <v>247</v>
      </c>
      <c r="C109" s="9">
        <v>2</v>
      </c>
      <c r="D109" s="9">
        <v>0</v>
      </c>
      <c r="E109" s="15">
        <f t="shared" si="4"/>
        <v>4.8780487804878049E-3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1</v>
      </c>
      <c r="D110" s="9">
        <v>7</v>
      </c>
      <c r="E110" s="15">
        <f t="shared" si="4"/>
        <v>2.4390243902439024E-3</v>
      </c>
      <c r="F110" s="15">
        <f t="shared" si="5"/>
        <v>1.804123711340206E-2</v>
      </c>
      <c r="G110" s="14">
        <f t="shared" si="6"/>
        <v>6</v>
      </c>
      <c r="H110" s="17">
        <f t="shared" si="7"/>
        <v>1.4634146341463414E-2</v>
      </c>
    </row>
    <row r="111" spans="2:8" ht="15" x14ac:dyDescent="0.2">
      <c r="B111" s="5" t="s">
        <v>30</v>
      </c>
      <c r="C111" s="9">
        <v>6</v>
      </c>
      <c r="D111" s="9">
        <v>5</v>
      </c>
      <c r="E111" s="15">
        <f t="shared" si="4"/>
        <v>1.4634146341463415E-2</v>
      </c>
      <c r="F111" s="15">
        <f t="shared" si="5"/>
        <v>1.2886597938144329E-2</v>
      </c>
      <c r="G111" s="14">
        <f t="shared" si="6"/>
        <v>-0.16666666666666666</v>
      </c>
      <c r="H111" s="17">
        <f t="shared" si="7"/>
        <v>-2.4390243902439024E-3</v>
      </c>
    </row>
    <row r="112" spans="2:8" ht="15" x14ac:dyDescent="0.2">
      <c r="B112" s="5" t="s">
        <v>33</v>
      </c>
      <c r="C112" s="9">
        <v>6</v>
      </c>
      <c r="D112" s="9">
        <v>2</v>
      </c>
      <c r="E112" s="15">
        <f t="shared" si="4"/>
        <v>1.4634146341463415E-2</v>
      </c>
      <c r="F112" s="15">
        <f t="shared" si="5"/>
        <v>5.1546391752577319E-3</v>
      </c>
      <c r="G112" s="14">
        <f t="shared" si="6"/>
        <v>-0.66666666666666663</v>
      </c>
      <c r="H112" s="17">
        <f t="shared" si="7"/>
        <v>-9.7560975609756097E-3</v>
      </c>
    </row>
    <row r="113" spans="2:8" ht="15" x14ac:dyDescent="0.2">
      <c r="B113" s="5" t="s">
        <v>248</v>
      </c>
      <c r="C113" s="9">
        <v>8</v>
      </c>
      <c r="D113" s="9">
        <v>10</v>
      </c>
      <c r="E113" s="15">
        <f t="shared" si="4"/>
        <v>1.9512195121951219E-2</v>
      </c>
      <c r="F113" s="15">
        <f t="shared" si="5"/>
        <v>2.5773195876288658E-2</v>
      </c>
      <c r="G113" s="14">
        <f t="shared" si="6"/>
        <v>0.25</v>
      </c>
      <c r="H113" s="17">
        <f t="shared" si="7"/>
        <v>4.8780487804878049E-3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6</v>
      </c>
      <c r="D115" s="9">
        <v>18</v>
      </c>
      <c r="E115" s="15">
        <f t="shared" si="4"/>
        <v>1.4634146341463415E-2</v>
      </c>
      <c r="F115" s="15">
        <f t="shared" si="5"/>
        <v>4.6391752577319589E-2</v>
      </c>
      <c r="G115" s="14">
        <f t="shared" si="6"/>
        <v>2</v>
      </c>
      <c r="H115" s="17">
        <f t="shared" si="7"/>
        <v>2.9268292682926831E-2</v>
      </c>
    </row>
    <row r="116" spans="2:8" ht="15" x14ac:dyDescent="0.2">
      <c r="B116" s="5" t="s">
        <v>249</v>
      </c>
      <c r="C116" s="9">
        <v>3</v>
      </c>
      <c r="D116" s="9">
        <v>8</v>
      </c>
      <c r="E116" s="15">
        <f t="shared" si="4"/>
        <v>7.3170731707317077E-3</v>
      </c>
      <c r="F116" s="15">
        <f t="shared" si="5"/>
        <v>2.0618556701030927E-2</v>
      </c>
      <c r="G116" s="14">
        <f t="shared" si="6"/>
        <v>1.6666666666666667</v>
      </c>
      <c r="H116" s="17">
        <f t="shared" si="7"/>
        <v>1.2195121951219513E-2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172</v>
      </c>
      <c r="D118" s="9">
        <v>131</v>
      </c>
      <c r="E118" s="15">
        <f t="shared" si="4"/>
        <v>0.4195121951219512</v>
      </c>
      <c r="F118" s="15">
        <f t="shared" si="5"/>
        <v>0.33762886597938147</v>
      </c>
      <c r="G118" s="14">
        <f t="shared" si="6"/>
        <v>-0.23837209302325582</v>
      </c>
      <c r="H118" s="17">
        <f t="shared" si="7"/>
        <v>-0.1</v>
      </c>
    </row>
    <row r="119" spans="2:8" ht="30" x14ac:dyDescent="0.2">
      <c r="B119" s="5" t="s">
        <v>252</v>
      </c>
      <c r="C119" s="9">
        <v>0</v>
      </c>
      <c r="D119" s="9">
        <v>2</v>
      </c>
      <c r="E119" s="15" t="str">
        <f t="shared" si="4"/>
        <v/>
      </c>
      <c r="F119" s="15">
        <f t="shared" si="5"/>
        <v>5.1546391752577319E-3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5</v>
      </c>
      <c r="D120" s="9">
        <v>2</v>
      </c>
      <c r="E120" s="15">
        <f t="shared" si="4"/>
        <v>1.2195121951219513E-2</v>
      </c>
      <c r="F120" s="15">
        <f t="shared" si="5"/>
        <v>5.1546391752577319E-3</v>
      </c>
      <c r="G120" s="14">
        <f t="shared" si="6"/>
        <v>-0.6</v>
      </c>
      <c r="H120" s="17">
        <f t="shared" si="7"/>
        <v>-7.3170731707317069E-3</v>
      </c>
    </row>
    <row r="121" spans="2:8" ht="15" x14ac:dyDescent="0.2">
      <c r="B121" s="5" t="s">
        <v>35</v>
      </c>
      <c r="C121" s="9">
        <v>3</v>
      </c>
      <c r="D121" s="9">
        <v>2</v>
      </c>
      <c r="E121" s="15">
        <f t="shared" si="4"/>
        <v>7.3170731707317077E-3</v>
      </c>
      <c r="F121" s="15">
        <f t="shared" si="5"/>
        <v>5.1546391752577319E-3</v>
      </c>
      <c r="G121" s="14">
        <f t="shared" si="6"/>
        <v>-0.33333333333333331</v>
      </c>
      <c r="H121" s="17">
        <f t="shared" si="7"/>
        <v>-2.4390243902439024E-3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4</v>
      </c>
      <c r="D123" s="9">
        <v>4</v>
      </c>
      <c r="E123" s="15">
        <f t="shared" si="4"/>
        <v>9.7560975609756097E-3</v>
      </c>
      <c r="F123" s="15">
        <f t="shared" si="5"/>
        <v>1.0309278350515464E-2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2</v>
      </c>
      <c r="E125" s="15" t="str">
        <f t="shared" si="4"/>
        <v/>
      </c>
      <c r="F125" s="15">
        <f t="shared" si="5"/>
        <v>5.1546391752577319E-3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1</v>
      </c>
      <c r="D126" s="9">
        <v>0</v>
      </c>
      <c r="E126" s="15">
        <f t="shared" si="4"/>
        <v>2.4390243902439024E-3</v>
      </c>
      <c r="F126" s="15" t="str">
        <f t="shared" si="5"/>
        <v/>
      </c>
      <c r="G126" s="14" t="str">
        <f t="shared" si="6"/>
        <v>0</v>
      </c>
      <c r="H126" s="17">
        <f t="shared" si="7"/>
        <v>0</v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2.4390243902439024E-3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2.4390243902439024E-3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2.4390243902439024E-3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2</v>
      </c>
      <c r="D132" s="9">
        <v>2</v>
      </c>
      <c r="E132" s="15">
        <f t="shared" si="4"/>
        <v>4.8780487804878049E-3</v>
      </c>
      <c r="F132" s="15">
        <f t="shared" si="5"/>
        <v>5.1546391752577319E-3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1</v>
      </c>
      <c r="E133" s="15" t="str">
        <f t="shared" si="4"/>
        <v/>
      </c>
      <c r="F133" s="15">
        <f t="shared" si="5"/>
        <v>2.5773195876288659E-3</v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0</v>
      </c>
      <c r="E134" s="15">
        <f t="shared" si="4"/>
        <v>4.8780487804878049E-3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4</v>
      </c>
      <c r="E135" s="15" t="str">
        <f t="shared" si="4"/>
        <v/>
      </c>
      <c r="F135" s="15">
        <f t="shared" si="5"/>
        <v>1.0309278350515464E-2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2.5773195876288659E-3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2</v>
      </c>
      <c r="D138" s="9">
        <v>1</v>
      </c>
      <c r="E138" s="15">
        <f t="shared" si="8"/>
        <v>4.8780487804878049E-3</v>
      </c>
      <c r="F138" s="15">
        <f t="shared" si="9"/>
        <v>2.5773195876288659E-3</v>
      </c>
      <c r="G138" s="14">
        <f t="shared" si="10"/>
        <v>-0.5</v>
      </c>
      <c r="H138" s="17">
        <f t="shared" si="11"/>
        <v>-2.4390243902439024E-3</v>
      </c>
    </row>
    <row r="139" spans="2:8" ht="30" x14ac:dyDescent="0.2">
      <c r="B139" s="5" t="s">
        <v>262</v>
      </c>
      <c r="C139" s="9">
        <v>2</v>
      </c>
      <c r="D139" s="9">
        <v>0</v>
      </c>
      <c r="E139" s="15">
        <f t="shared" si="8"/>
        <v>4.8780487804878049E-3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2</v>
      </c>
      <c r="D142" s="9">
        <v>0</v>
      </c>
      <c r="E142" s="15">
        <f t="shared" si="8"/>
        <v>4.8780487804878049E-3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8"/>
        <v>4.8780487804878049E-3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1</v>
      </c>
      <c r="D144" s="9">
        <v>43</v>
      </c>
      <c r="E144" s="15">
        <f t="shared" si="8"/>
        <v>2.4390243902439024E-3</v>
      </c>
      <c r="F144" s="15">
        <f t="shared" si="9"/>
        <v>0.11082474226804123</v>
      </c>
      <c r="G144" s="14">
        <f t="shared" si="10"/>
        <v>42</v>
      </c>
      <c r="H144" s="17">
        <f t="shared" si="11"/>
        <v>0.1024390243902439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341</v>
      </c>
      <c r="D151" s="36">
        <f>SUM(D152:D288)</f>
        <v>433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0.26979472140762462</v>
      </c>
      <c r="H151" s="39">
        <f>+IF(OR(AND(E151=""),(G151="")),"",E151*G151)</f>
        <v>0.26979472140762462</v>
      </c>
    </row>
    <row r="152" spans="2:8" ht="30" x14ac:dyDescent="0.2">
      <c r="B152" s="8" t="s">
        <v>54</v>
      </c>
      <c r="C152" s="9">
        <v>1</v>
      </c>
      <c r="D152" s="9">
        <v>0</v>
      </c>
      <c r="E152" s="15">
        <f>+IF(C152=0,"",C152/C$151)</f>
        <v>2.9325513196480938E-3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4</v>
      </c>
      <c r="D156" s="9">
        <v>1</v>
      </c>
      <c r="E156" s="15">
        <f t="shared" si="12"/>
        <v>1.1730205278592375E-2</v>
      </c>
      <c r="F156" s="15">
        <f t="shared" si="13"/>
        <v>2.3094688221709007E-3</v>
      </c>
      <c r="G156" s="14">
        <f t="shared" si="14"/>
        <v>-0.75</v>
      </c>
      <c r="H156" s="17">
        <f t="shared" si="15"/>
        <v>-8.7976539589442806E-3</v>
      </c>
    </row>
    <row r="157" spans="2:8" ht="15" x14ac:dyDescent="0.2">
      <c r="B157" s="8" t="s">
        <v>53</v>
      </c>
      <c r="C157" s="9">
        <v>41</v>
      </c>
      <c r="D157" s="9">
        <v>49</v>
      </c>
      <c r="E157" s="15">
        <f t="shared" si="12"/>
        <v>0.12023460410557185</v>
      </c>
      <c r="F157" s="15">
        <f t="shared" si="13"/>
        <v>0.11316397228637413</v>
      </c>
      <c r="G157" s="14">
        <f t="shared" si="14"/>
        <v>0.1951219512195122</v>
      </c>
      <c r="H157" s="17">
        <f t="shared" si="15"/>
        <v>2.3460410557184751E-2</v>
      </c>
    </row>
    <row r="158" spans="2:8" ht="15" x14ac:dyDescent="0.2">
      <c r="B158" s="8" t="s">
        <v>59</v>
      </c>
      <c r="C158" s="9">
        <v>11</v>
      </c>
      <c r="D158" s="9">
        <v>2</v>
      </c>
      <c r="E158" s="15">
        <f t="shared" si="12"/>
        <v>3.2258064516129031E-2</v>
      </c>
      <c r="F158" s="15">
        <f t="shared" si="13"/>
        <v>4.6189376443418013E-3</v>
      </c>
      <c r="G158" s="14">
        <f t="shared" si="14"/>
        <v>-0.81818181818181823</v>
      </c>
      <c r="H158" s="17">
        <f t="shared" si="15"/>
        <v>-2.6392961876832845E-2</v>
      </c>
    </row>
    <row r="159" spans="2:8" ht="15" x14ac:dyDescent="0.2">
      <c r="B159" s="8" t="s">
        <v>268</v>
      </c>
      <c r="C159" s="9">
        <v>4</v>
      </c>
      <c r="D159" s="9">
        <v>2</v>
      </c>
      <c r="E159" s="15">
        <f t="shared" si="12"/>
        <v>1.1730205278592375E-2</v>
      </c>
      <c r="F159" s="15">
        <f t="shared" si="13"/>
        <v>4.6189376443418013E-3</v>
      </c>
      <c r="G159" s="14">
        <f t="shared" si="14"/>
        <v>-0.5</v>
      </c>
      <c r="H159" s="17">
        <f t="shared" si="15"/>
        <v>-5.8651026392961877E-3</v>
      </c>
    </row>
    <row r="160" spans="2:8" ht="15" x14ac:dyDescent="0.2">
      <c r="B160" s="8" t="s">
        <v>55</v>
      </c>
      <c r="C160" s="9">
        <v>2</v>
      </c>
      <c r="D160" s="9">
        <v>1</v>
      </c>
      <c r="E160" s="15">
        <f t="shared" si="12"/>
        <v>5.8651026392961877E-3</v>
      </c>
      <c r="F160" s="15">
        <f t="shared" si="13"/>
        <v>2.3094688221709007E-3</v>
      </c>
      <c r="G160" s="14">
        <f t="shared" si="14"/>
        <v>-0.5</v>
      </c>
      <c r="H160" s="17">
        <f t="shared" si="15"/>
        <v>-2.9325513196480938E-3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</v>
      </c>
      <c r="D163" s="9">
        <v>0</v>
      </c>
      <c r="E163" s="15">
        <f t="shared" si="12"/>
        <v>2.9325513196480938E-3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2</v>
      </c>
      <c r="E164" s="15" t="str">
        <f t="shared" si="12"/>
        <v/>
      </c>
      <c r="F164" s="15">
        <f t="shared" si="13"/>
        <v>4.6189376443418013E-3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38</v>
      </c>
      <c r="D165" s="9">
        <v>7</v>
      </c>
      <c r="E165" s="15">
        <f t="shared" si="12"/>
        <v>0.11143695014662756</v>
      </c>
      <c r="F165" s="15">
        <f t="shared" si="13"/>
        <v>1.6166281755196306E-2</v>
      </c>
      <c r="G165" s="14">
        <f t="shared" si="14"/>
        <v>-0.81578947368421051</v>
      </c>
      <c r="H165" s="17">
        <f t="shared" si="15"/>
        <v>-9.0909090909090912E-2</v>
      </c>
    </row>
    <row r="166" spans="2:8" ht="15" x14ac:dyDescent="0.2">
      <c r="B166" s="8" t="s">
        <v>270</v>
      </c>
      <c r="C166" s="9">
        <v>1</v>
      </c>
      <c r="D166" s="9">
        <v>17</v>
      </c>
      <c r="E166" s="15">
        <f t="shared" si="12"/>
        <v>2.9325513196480938E-3</v>
      </c>
      <c r="F166" s="15">
        <f t="shared" si="13"/>
        <v>3.9260969976905313E-2</v>
      </c>
      <c r="G166" s="14">
        <f t="shared" si="14"/>
        <v>16</v>
      </c>
      <c r="H166" s="17">
        <f t="shared" si="15"/>
        <v>4.6920821114369501E-2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4</v>
      </c>
      <c r="D169" s="9">
        <v>2</v>
      </c>
      <c r="E169" s="15">
        <f t="shared" si="12"/>
        <v>1.1730205278592375E-2</v>
      </c>
      <c r="F169" s="15">
        <f t="shared" si="13"/>
        <v>4.6189376443418013E-3</v>
      </c>
      <c r="G169" s="14">
        <f t="shared" si="14"/>
        <v>-0.5</v>
      </c>
      <c r="H169" s="17">
        <f t="shared" si="15"/>
        <v>-5.8651026392961877E-3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21</v>
      </c>
      <c r="E173" s="15">
        <f t="shared" si="12"/>
        <v>5.8651026392961877E-3</v>
      </c>
      <c r="F173" s="15">
        <f t="shared" si="13"/>
        <v>4.8498845265588918E-2</v>
      </c>
      <c r="G173" s="14">
        <f t="shared" si="14"/>
        <v>9.5</v>
      </c>
      <c r="H173" s="17">
        <f t="shared" si="15"/>
        <v>5.5718475073313782E-2</v>
      </c>
    </row>
    <row r="174" spans="2:8" ht="15" x14ac:dyDescent="0.2">
      <c r="B174" s="8" t="s">
        <v>276</v>
      </c>
      <c r="C174" s="9">
        <v>2</v>
      </c>
      <c r="D174" s="9">
        <v>9</v>
      </c>
      <c r="E174" s="15">
        <f t="shared" si="12"/>
        <v>5.8651026392961877E-3</v>
      </c>
      <c r="F174" s="15">
        <f t="shared" si="13"/>
        <v>2.0785219399538105E-2</v>
      </c>
      <c r="G174" s="14">
        <f t="shared" si="14"/>
        <v>3.5</v>
      </c>
      <c r="H174" s="17">
        <f t="shared" si="15"/>
        <v>2.0527859237536656E-2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9</v>
      </c>
      <c r="D176" s="9">
        <v>1</v>
      </c>
      <c r="E176" s="15">
        <f t="shared" si="12"/>
        <v>2.6392961876832845E-2</v>
      </c>
      <c r="F176" s="15">
        <f t="shared" si="13"/>
        <v>2.3094688221709007E-3</v>
      </c>
      <c r="G176" s="14">
        <f t="shared" si="14"/>
        <v>-0.88888888888888884</v>
      </c>
      <c r="H176" s="17">
        <f t="shared" si="15"/>
        <v>-2.3460410557184751E-2</v>
      </c>
    </row>
    <row r="177" spans="2:8" ht="15" x14ac:dyDescent="0.2">
      <c r="B177" s="8" t="s">
        <v>279</v>
      </c>
      <c r="C177" s="9">
        <v>10</v>
      </c>
      <c r="D177" s="9">
        <v>6</v>
      </c>
      <c r="E177" s="15">
        <f t="shared" si="12"/>
        <v>2.932551319648094E-2</v>
      </c>
      <c r="F177" s="15">
        <f t="shared" si="13"/>
        <v>1.3856812933025405E-2</v>
      </c>
      <c r="G177" s="14">
        <f t="shared" si="14"/>
        <v>-0.4</v>
      </c>
      <c r="H177" s="17">
        <f t="shared" si="15"/>
        <v>-1.1730205278592377E-2</v>
      </c>
    </row>
    <row r="178" spans="2:8" ht="20.100000000000001" customHeight="1" x14ac:dyDescent="0.2">
      <c r="B178" s="8" t="s">
        <v>280</v>
      </c>
      <c r="C178" s="9">
        <v>1</v>
      </c>
      <c r="D178" s="9">
        <v>72</v>
      </c>
      <c r="E178" s="15">
        <f t="shared" si="12"/>
        <v>2.9325513196480938E-3</v>
      </c>
      <c r="F178" s="15">
        <f t="shared" si="13"/>
        <v>0.16628175519630484</v>
      </c>
      <c r="G178" s="14">
        <f t="shared" si="14"/>
        <v>71</v>
      </c>
      <c r="H178" s="17">
        <f t="shared" si="15"/>
        <v>0.20821114369501467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2.9325513196480938E-3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2.9325513196480938E-3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4</v>
      </c>
      <c r="D182" s="9">
        <v>1</v>
      </c>
      <c r="E182" s="15">
        <f t="shared" si="12"/>
        <v>1.1730205278592375E-2</v>
      </c>
      <c r="F182" s="15">
        <f t="shared" si="13"/>
        <v>2.3094688221709007E-3</v>
      </c>
      <c r="G182" s="14">
        <f t="shared" si="14"/>
        <v>-0.75</v>
      </c>
      <c r="H182" s="17">
        <f t="shared" si="15"/>
        <v>-8.7976539589442806E-3</v>
      </c>
    </row>
    <row r="183" spans="2:8" ht="20.100000000000001" customHeight="1" x14ac:dyDescent="0.2">
      <c r="B183" s="8" t="s">
        <v>285</v>
      </c>
      <c r="C183" s="9">
        <v>4</v>
      </c>
      <c r="D183" s="9">
        <v>1</v>
      </c>
      <c r="E183" s="15">
        <f t="shared" si="12"/>
        <v>1.1730205278592375E-2</v>
      </c>
      <c r="F183" s="15">
        <f t="shared" si="13"/>
        <v>2.3094688221709007E-3</v>
      </c>
      <c r="G183" s="14">
        <f t="shared" si="14"/>
        <v>-0.75</v>
      </c>
      <c r="H183" s="17">
        <f t="shared" si="15"/>
        <v>-8.7976539589442806E-3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21</v>
      </c>
      <c r="D186" s="9">
        <v>13</v>
      </c>
      <c r="E186" s="15">
        <f t="shared" si="12"/>
        <v>6.1583577712609971E-2</v>
      </c>
      <c r="F186" s="15">
        <f t="shared" si="13"/>
        <v>3.0023094688221709E-2</v>
      </c>
      <c r="G186" s="14">
        <f t="shared" si="14"/>
        <v>-0.38095238095238093</v>
      </c>
      <c r="H186" s="17">
        <f t="shared" si="15"/>
        <v>-2.3460410557184751E-2</v>
      </c>
    </row>
    <row r="187" spans="2:8" ht="20.100000000000001" customHeight="1" x14ac:dyDescent="0.2">
      <c r="B187" s="8" t="s">
        <v>287</v>
      </c>
      <c r="C187" s="9">
        <v>0</v>
      </c>
      <c r="D187" s="9">
        <v>2</v>
      </c>
      <c r="E187" s="15" t="str">
        <f t="shared" si="12"/>
        <v/>
      </c>
      <c r="F187" s="15">
        <f t="shared" si="13"/>
        <v>4.6189376443418013E-3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1</v>
      </c>
      <c r="E189" s="15" t="str">
        <f t="shared" si="12"/>
        <v/>
      </c>
      <c r="F189" s="15">
        <f t="shared" si="13"/>
        <v>2.3094688221709007E-3</v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2</v>
      </c>
      <c r="D193" s="9">
        <v>0</v>
      </c>
      <c r="E193" s="15">
        <f t="shared" si="12"/>
        <v>5.8651026392961877E-3</v>
      </c>
      <c r="F193" s="15" t="str">
        <f t="shared" si="13"/>
        <v/>
      </c>
      <c r="G193" s="14" t="str">
        <f t="shared" si="14"/>
        <v>0</v>
      </c>
      <c r="H193" s="17">
        <f t="shared" si="15"/>
        <v>0</v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32</v>
      </c>
      <c r="D196" s="9">
        <v>35</v>
      </c>
      <c r="E196" s="15">
        <f t="shared" si="12"/>
        <v>9.3841642228739003E-2</v>
      </c>
      <c r="F196" s="15">
        <f t="shared" si="13"/>
        <v>8.0831408775981523E-2</v>
      </c>
      <c r="G196" s="14">
        <f t="shared" si="14"/>
        <v>9.375E-2</v>
      </c>
      <c r="H196" s="17">
        <f t="shared" si="15"/>
        <v>8.7976539589442806E-3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2.3094688221709007E-3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3</v>
      </c>
      <c r="D208" s="9">
        <v>1</v>
      </c>
      <c r="E208" s="15">
        <f t="shared" si="12"/>
        <v>8.7976539589442824E-3</v>
      </c>
      <c r="F208" s="15">
        <f t="shared" si="13"/>
        <v>2.3094688221709007E-3</v>
      </c>
      <c r="G208" s="14">
        <f t="shared" si="14"/>
        <v>-0.66666666666666663</v>
      </c>
      <c r="H208" s="17">
        <f t="shared" si="15"/>
        <v>-5.8651026392961877E-3</v>
      </c>
    </row>
    <row r="209" spans="2:8" ht="20.100000000000001" customHeight="1" x14ac:dyDescent="0.2">
      <c r="B209" s="8" t="s">
        <v>71</v>
      </c>
      <c r="C209" s="9">
        <v>1</v>
      </c>
      <c r="D209" s="9">
        <v>2</v>
      </c>
      <c r="E209" s="15">
        <f t="shared" si="12"/>
        <v>2.9325513196480938E-3</v>
      </c>
      <c r="F209" s="15">
        <f t="shared" si="13"/>
        <v>4.6189376443418013E-3</v>
      </c>
      <c r="G209" s="14">
        <f t="shared" si="14"/>
        <v>1</v>
      </c>
      <c r="H209" s="17">
        <f t="shared" si="15"/>
        <v>2.9325513196480938E-3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2.9325513196480938E-3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1</v>
      </c>
      <c r="E214" s="15">
        <f t="shared" si="12"/>
        <v>5.8651026392961877E-3</v>
      </c>
      <c r="F214" s="15">
        <f t="shared" si="13"/>
        <v>2.3094688221709007E-3</v>
      </c>
      <c r="G214" s="14">
        <f t="shared" si="14"/>
        <v>-0.5</v>
      </c>
      <c r="H214" s="17">
        <f t="shared" si="15"/>
        <v>-2.9325513196480938E-3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3</v>
      </c>
      <c r="D216" s="9">
        <v>1</v>
      </c>
      <c r="E216" s="15">
        <f t="shared" si="12"/>
        <v>8.7976539589442824E-3</v>
      </c>
      <c r="F216" s="15">
        <f t="shared" si="13"/>
        <v>2.3094688221709007E-3</v>
      </c>
      <c r="G216" s="14">
        <f t="shared" si="14"/>
        <v>-0.66666666666666663</v>
      </c>
      <c r="H216" s="17">
        <f t="shared" si="15"/>
        <v>-5.8651026392961877E-3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1</v>
      </c>
      <c r="E221" s="15" t="str">
        <f t="shared" si="16"/>
        <v/>
      </c>
      <c r="F221" s="15">
        <f t="shared" si="17"/>
        <v>2.3094688221709007E-3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5</v>
      </c>
      <c r="D222" s="9">
        <v>3</v>
      </c>
      <c r="E222" s="15">
        <f t="shared" si="16"/>
        <v>1.466275659824047E-2</v>
      </c>
      <c r="F222" s="15">
        <f t="shared" si="17"/>
        <v>6.9284064665127024E-3</v>
      </c>
      <c r="G222" s="14">
        <f t="shared" si="18"/>
        <v>-0.4</v>
      </c>
      <c r="H222" s="17">
        <f t="shared" si="19"/>
        <v>-5.8651026392961885E-3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1</v>
      </c>
      <c r="E226" s="15" t="str">
        <f t="shared" si="16"/>
        <v/>
      </c>
      <c r="F226" s="15">
        <f t="shared" si="17"/>
        <v>2.3094688221709007E-3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13</v>
      </c>
      <c r="D229" s="9">
        <v>3</v>
      </c>
      <c r="E229" s="15">
        <f t="shared" si="16"/>
        <v>3.8123167155425221E-2</v>
      </c>
      <c r="F229" s="15">
        <f t="shared" si="17"/>
        <v>6.9284064665127024E-3</v>
      </c>
      <c r="G229" s="14">
        <f t="shared" si="18"/>
        <v>-0.76923076923076927</v>
      </c>
      <c r="H229" s="17">
        <f t="shared" si="19"/>
        <v>-2.932551319648094E-2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2</v>
      </c>
      <c r="D231" s="9">
        <v>0</v>
      </c>
      <c r="E231" s="15">
        <f t="shared" si="16"/>
        <v>5.8651026392961877E-3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13</v>
      </c>
      <c r="D232" s="9">
        <v>0</v>
      </c>
      <c r="E232" s="15">
        <f t="shared" si="16"/>
        <v>3.8123167155425221E-2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2</v>
      </c>
      <c r="E234" s="15" t="str">
        <f t="shared" si="16"/>
        <v/>
      </c>
      <c r="F234" s="15">
        <f t="shared" si="17"/>
        <v>4.6189376443418013E-3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16</v>
      </c>
      <c r="D235" s="9">
        <v>31</v>
      </c>
      <c r="E235" s="15">
        <f t="shared" si="16"/>
        <v>4.6920821114369501E-2</v>
      </c>
      <c r="F235" s="15">
        <f t="shared" si="17"/>
        <v>7.1593533487297925E-2</v>
      </c>
      <c r="G235" s="14">
        <f t="shared" si="18"/>
        <v>0.9375</v>
      </c>
      <c r="H235" s="17">
        <f t="shared" si="19"/>
        <v>4.398826979472141E-2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6</v>
      </c>
      <c r="D237" s="9">
        <v>2</v>
      </c>
      <c r="E237" s="15">
        <f t="shared" si="16"/>
        <v>1.7595307917888565E-2</v>
      </c>
      <c r="F237" s="15">
        <f t="shared" si="17"/>
        <v>4.6189376443418013E-3</v>
      </c>
      <c r="G237" s="14">
        <f t="shared" si="18"/>
        <v>-0.66666666666666663</v>
      </c>
      <c r="H237" s="17">
        <f t="shared" si="19"/>
        <v>-1.1730205278592375E-2</v>
      </c>
    </row>
    <row r="238" spans="2:8" ht="20.100000000000001" customHeight="1" x14ac:dyDescent="0.2">
      <c r="B238" s="8" t="s">
        <v>85</v>
      </c>
      <c r="C238" s="9">
        <v>6</v>
      </c>
      <c r="D238" s="9">
        <v>12</v>
      </c>
      <c r="E238" s="15">
        <f t="shared" si="16"/>
        <v>1.7595307917888565E-2</v>
      </c>
      <c r="F238" s="15">
        <f t="shared" si="17"/>
        <v>2.771362586605081E-2</v>
      </c>
      <c r="G238" s="14">
        <f t="shared" si="18"/>
        <v>1</v>
      </c>
      <c r="H238" s="17">
        <f t="shared" si="19"/>
        <v>1.7595307917888565E-2</v>
      </c>
    </row>
    <row r="239" spans="2:8" ht="20.100000000000001" customHeight="1" x14ac:dyDescent="0.2">
      <c r="B239" s="8" t="s">
        <v>81</v>
      </c>
      <c r="C239" s="9">
        <v>14</v>
      </c>
      <c r="D239" s="9">
        <v>1</v>
      </c>
      <c r="E239" s="15">
        <f t="shared" si="16"/>
        <v>4.1055718475073312E-2</v>
      </c>
      <c r="F239" s="15">
        <f t="shared" si="17"/>
        <v>2.3094688221709007E-3</v>
      </c>
      <c r="G239" s="14">
        <f t="shared" si="18"/>
        <v>-0.9285714285714286</v>
      </c>
      <c r="H239" s="17">
        <f t="shared" si="19"/>
        <v>-3.8123167155425221E-2</v>
      </c>
    </row>
    <row r="240" spans="2:8" ht="20.100000000000001" customHeight="1" x14ac:dyDescent="0.2">
      <c r="B240" s="8" t="s">
        <v>316</v>
      </c>
      <c r="C240" s="9">
        <v>0</v>
      </c>
      <c r="D240" s="9">
        <v>2</v>
      </c>
      <c r="E240" s="15" t="str">
        <f t="shared" si="16"/>
        <v/>
      </c>
      <c r="F240" s="15">
        <f t="shared" si="17"/>
        <v>4.6189376443418013E-3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2</v>
      </c>
      <c r="E244" s="15" t="str">
        <f t="shared" si="16"/>
        <v/>
      </c>
      <c r="F244" s="15">
        <f t="shared" si="17"/>
        <v>4.6189376443418013E-3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2.3094688221709007E-3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7</v>
      </c>
      <c r="D247" s="9">
        <v>2</v>
      </c>
      <c r="E247" s="15">
        <f t="shared" si="16"/>
        <v>2.0527859237536656E-2</v>
      </c>
      <c r="F247" s="15">
        <f t="shared" si="17"/>
        <v>4.6189376443418013E-3</v>
      </c>
      <c r="G247" s="14">
        <f t="shared" si="18"/>
        <v>-0.7142857142857143</v>
      </c>
      <c r="H247" s="17">
        <f t="shared" si="19"/>
        <v>-1.4662756598240468E-2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12</v>
      </c>
      <c r="D249" s="9">
        <v>22</v>
      </c>
      <c r="E249" s="15">
        <f t="shared" si="16"/>
        <v>3.519061583577713E-2</v>
      </c>
      <c r="F249" s="15">
        <f t="shared" si="17"/>
        <v>5.0808314087759814E-2</v>
      </c>
      <c r="G249" s="14">
        <f t="shared" si="18"/>
        <v>0.83333333333333337</v>
      </c>
      <c r="H249" s="17">
        <f t="shared" si="19"/>
        <v>2.9325513196480944E-2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7</v>
      </c>
      <c r="E253" s="15">
        <f t="shared" si="16"/>
        <v>8.7976539589442824E-3</v>
      </c>
      <c r="F253" s="15">
        <f t="shared" si="17"/>
        <v>1.6166281755196306E-2</v>
      </c>
      <c r="G253" s="14">
        <f t="shared" si="18"/>
        <v>1.3333333333333333</v>
      </c>
      <c r="H253" s="17">
        <f t="shared" si="19"/>
        <v>1.1730205278592375E-2</v>
      </c>
    </row>
    <row r="254" spans="2:8" ht="20.100000000000001" customHeight="1" x14ac:dyDescent="0.2">
      <c r="B254" s="8" t="s">
        <v>323</v>
      </c>
      <c r="C254" s="9">
        <v>2</v>
      </c>
      <c r="D254" s="9">
        <v>0</v>
      </c>
      <c r="E254" s="15">
        <f t="shared" si="16"/>
        <v>5.8651026392961877E-3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1</v>
      </c>
      <c r="E255" s="15" t="str">
        <f t="shared" si="16"/>
        <v/>
      </c>
      <c r="F255" s="15">
        <f t="shared" si="17"/>
        <v>2.3094688221709007E-3</v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21</v>
      </c>
      <c r="D256" s="9">
        <v>87</v>
      </c>
      <c r="E256" s="15">
        <f t="shared" si="16"/>
        <v>6.1583577712609971E-2</v>
      </c>
      <c r="F256" s="15">
        <f t="shared" si="17"/>
        <v>0.20092378752886836</v>
      </c>
      <c r="G256" s="14">
        <f t="shared" si="18"/>
        <v>3.1428571428571428</v>
      </c>
      <c r="H256" s="17">
        <f t="shared" si="19"/>
        <v>0.19354838709677419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11</v>
      </c>
      <c r="D258" s="9">
        <v>0</v>
      </c>
      <c r="E258" s="15">
        <f t="shared" si="16"/>
        <v>3.2258064516129031E-2</v>
      </c>
      <c r="F258" s="15" t="str">
        <f t="shared" si="17"/>
        <v/>
      </c>
      <c r="G258" s="14" t="str">
        <f t="shared" si="18"/>
        <v>0</v>
      </c>
      <c r="H258" s="17">
        <f t="shared" si="19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0</v>
      </c>
      <c r="E266" s="15">
        <f t="shared" si="16"/>
        <v>2.9325513196480938E-3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0</v>
      </c>
      <c r="E268" s="15">
        <f t="shared" si="16"/>
        <v>2.9325513196480938E-3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2.9325513196480938E-3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1</v>
      </c>
      <c r="E276" s="15" t="str">
        <f t="shared" si="16"/>
        <v/>
      </c>
      <c r="F276" s="15">
        <f t="shared" si="17"/>
        <v>2.3094688221709007E-3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1</v>
      </c>
      <c r="D280" s="9">
        <v>0</v>
      </c>
      <c r="E280" s="15">
        <f t="shared" si="16"/>
        <v>2.9325513196480938E-3</v>
      </c>
      <c r="F280" s="15" t="str">
        <f t="shared" si="17"/>
        <v/>
      </c>
      <c r="G280" s="14" t="str">
        <f t="shared" si="18"/>
        <v>0</v>
      </c>
      <c r="H280" s="17">
        <f t="shared" si="19"/>
        <v>0</v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1</v>
      </c>
      <c r="E286" s="15" t="str">
        <f t="shared" si="20"/>
        <v/>
      </c>
      <c r="F286" s="15">
        <f t="shared" si="21"/>
        <v>2.3094688221709007E-3</v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2091</v>
      </c>
      <c r="D294" s="41">
        <f>SUM(D295:D499)</f>
        <v>2288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9.4213295074127207E-2</v>
      </c>
      <c r="H294" s="39">
        <f>+IF(OR(AND(E294=""),(G294="")),"",E294*G294)</f>
        <v>9.4213295074127207E-2</v>
      </c>
    </row>
    <row r="295" spans="2:8" ht="15" x14ac:dyDescent="0.2">
      <c r="B295" s="5" t="s">
        <v>100</v>
      </c>
      <c r="C295" s="9">
        <v>32</v>
      </c>
      <c r="D295" s="9">
        <v>32</v>
      </c>
      <c r="E295" s="15">
        <f>+IF(C295=0,"",C295/C$294)</f>
        <v>1.5303682448589193E-2</v>
      </c>
      <c r="F295" s="15">
        <f>+IF(D295=0,"",D295/D$294)</f>
        <v>1.3986013986013986E-2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9</v>
      </c>
      <c r="D296" s="9">
        <v>10</v>
      </c>
      <c r="E296" s="15">
        <f t="shared" ref="E296:E359" si="24">+IF(C296=0,"",C296/C$294)</f>
        <v>4.30416068866571E-3</v>
      </c>
      <c r="F296" s="15">
        <f t="shared" ref="F296:F359" si="25">+IF(D296=0,"",D296/D$294)</f>
        <v>4.370629370629371E-3</v>
      </c>
      <c r="G296" s="14">
        <f t="shared" ref="G296:G359" si="26">+IF(OR(AND(D296=0),(C296=0)),"0",((D296-C296)/C296))</f>
        <v>0.1111111111111111</v>
      </c>
      <c r="H296" s="17">
        <f t="shared" ref="H296:H359" si="27">+IF(OR(AND(E296=""),(G296="")),"",E296*G296)</f>
        <v>4.7824007651841221E-4</v>
      </c>
    </row>
    <row r="297" spans="2:8" ht="15" x14ac:dyDescent="0.2">
      <c r="B297" s="5" t="s">
        <v>104</v>
      </c>
      <c r="C297" s="9">
        <v>20</v>
      </c>
      <c r="D297" s="9">
        <v>13</v>
      </c>
      <c r="E297" s="15">
        <f t="shared" si="24"/>
        <v>9.5648015303682454E-3</v>
      </c>
      <c r="F297" s="15">
        <f t="shared" si="25"/>
        <v>5.681818181818182E-3</v>
      </c>
      <c r="G297" s="14">
        <f t="shared" si="26"/>
        <v>-0.35</v>
      </c>
      <c r="H297" s="17">
        <f t="shared" si="27"/>
        <v>-3.3476805356288859E-3</v>
      </c>
    </row>
    <row r="298" spans="2:8" ht="15" x14ac:dyDescent="0.2">
      <c r="B298" s="5" t="s">
        <v>95</v>
      </c>
      <c r="C298" s="9">
        <v>16</v>
      </c>
      <c r="D298" s="9">
        <v>2</v>
      </c>
      <c r="E298" s="15">
        <f t="shared" si="24"/>
        <v>7.6518412242945963E-3</v>
      </c>
      <c r="F298" s="15">
        <f t="shared" si="25"/>
        <v>8.7412587412587413E-4</v>
      </c>
      <c r="G298" s="14">
        <f t="shared" si="26"/>
        <v>-0.875</v>
      </c>
      <c r="H298" s="17">
        <f t="shared" si="27"/>
        <v>-6.6953610712577718E-3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4.3706293706293706E-4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66</v>
      </c>
      <c r="D301" s="9">
        <v>106</v>
      </c>
      <c r="E301" s="15">
        <f t="shared" si="24"/>
        <v>3.1563845050215207E-2</v>
      </c>
      <c r="F301" s="15">
        <f t="shared" si="25"/>
        <v>4.6328671328671328E-2</v>
      </c>
      <c r="G301" s="14">
        <f t="shared" si="26"/>
        <v>0.60606060606060608</v>
      </c>
      <c r="H301" s="17">
        <f t="shared" si="27"/>
        <v>1.9129603060736491E-2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4.7824007651841227E-4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2</v>
      </c>
      <c r="D304" s="9">
        <v>11</v>
      </c>
      <c r="E304" s="15">
        <f t="shared" si="24"/>
        <v>9.5648015303682454E-4</v>
      </c>
      <c r="F304" s="15">
        <f t="shared" si="25"/>
        <v>4.807692307692308E-3</v>
      </c>
      <c r="G304" s="14">
        <f t="shared" si="26"/>
        <v>4.5</v>
      </c>
      <c r="H304" s="17">
        <f t="shared" si="27"/>
        <v>4.3041606886657108E-3</v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4.7824007651841227E-4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21</v>
      </c>
      <c r="D307" s="9">
        <v>52</v>
      </c>
      <c r="E307" s="15">
        <f t="shared" si="24"/>
        <v>1.0043041606886656E-2</v>
      </c>
      <c r="F307" s="15">
        <f t="shared" si="25"/>
        <v>2.2727272727272728E-2</v>
      </c>
      <c r="G307" s="14">
        <f t="shared" si="26"/>
        <v>1.4761904761904763</v>
      </c>
      <c r="H307" s="17">
        <f t="shared" si="27"/>
        <v>1.482544237207078E-2</v>
      </c>
    </row>
    <row r="308" spans="2:8" ht="15" x14ac:dyDescent="0.2">
      <c r="B308" s="5" t="s">
        <v>99</v>
      </c>
      <c r="C308" s="9">
        <v>18</v>
      </c>
      <c r="D308" s="9">
        <v>22</v>
      </c>
      <c r="E308" s="15">
        <f t="shared" si="24"/>
        <v>8.60832137733142E-3</v>
      </c>
      <c r="F308" s="15">
        <f t="shared" si="25"/>
        <v>9.6153846153846159E-3</v>
      </c>
      <c r="G308" s="14">
        <f t="shared" si="26"/>
        <v>0.22222222222222221</v>
      </c>
      <c r="H308" s="17">
        <f t="shared" si="27"/>
        <v>1.9129603060736489E-3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24</v>
      </c>
      <c r="D310" s="9">
        <v>66</v>
      </c>
      <c r="E310" s="15">
        <f t="shared" si="24"/>
        <v>1.1477761836441894E-2</v>
      </c>
      <c r="F310" s="15">
        <f t="shared" si="25"/>
        <v>2.8846153846153848E-2</v>
      </c>
      <c r="G310" s="14">
        <f t="shared" si="26"/>
        <v>1.75</v>
      </c>
      <c r="H310" s="17">
        <f t="shared" si="27"/>
        <v>2.0086083213773316E-2</v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4.3706293706293706E-4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2</v>
      </c>
      <c r="D312" s="9">
        <v>1</v>
      </c>
      <c r="E312" s="15">
        <f t="shared" si="24"/>
        <v>9.5648015303682454E-4</v>
      </c>
      <c r="F312" s="15">
        <f t="shared" si="25"/>
        <v>4.3706293706293706E-4</v>
      </c>
      <c r="G312" s="14">
        <f t="shared" si="26"/>
        <v>-0.5</v>
      </c>
      <c r="H312" s="17">
        <f t="shared" si="27"/>
        <v>-4.7824007651841227E-4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93</v>
      </c>
      <c r="D314" s="9">
        <v>165</v>
      </c>
      <c r="E314" s="15">
        <f t="shared" si="24"/>
        <v>4.4476327116212341E-2</v>
      </c>
      <c r="F314" s="15">
        <f t="shared" si="25"/>
        <v>7.2115384615384609E-2</v>
      </c>
      <c r="G314" s="14">
        <f t="shared" si="26"/>
        <v>0.77419354838709675</v>
      </c>
      <c r="H314" s="17">
        <f t="shared" si="27"/>
        <v>3.443328550932568E-2</v>
      </c>
    </row>
    <row r="315" spans="2:8" ht="15" x14ac:dyDescent="0.2">
      <c r="B315" s="5" t="s">
        <v>354</v>
      </c>
      <c r="C315" s="9">
        <v>0</v>
      </c>
      <c r="D315" s="9">
        <v>1</v>
      </c>
      <c r="E315" s="15" t="str">
        <f t="shared" si="24"/>
        <v/>
      </c>
      <c r="F315" s="15">
        <f t="shared" si="25"/>
        <v>4.3706293706293706E-4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31</v>
      </c>
      <c r="D317" s="9">
        <v>10</v>
      </c>
      <c r="E317" s="15">
        <f t="shared" si="24"/>
        <v>1.482544237207078E-2</v>
      </c>
      <c r="F317" s="15">
        <f t="shared" si="25"/>
        <v>4.370629370629371E-3</v>
      </c>
      <c r="G317" s="14">
        <f t="shared" si="26"/>
        <v>-0.67741935483870963</v>
      </c>
      <c r="H317" s="17">
        <f t="shared" si="27"/>
        <v>-1.0043041606886656E-2</v>
      </c>
    </row>
    <row r="318" spans="2:8" ht="15" x14ac:dyDescent="0.2">
      <c r="B318" s="5" t="s">
        <v>355</v>
      </c>
      <c r="C318" s="9">
        <v>87</v>
      </c>
      <c r="D318" s="9">
        <v>142</v>
      </c>
      <c r="E318" s="15">
        <f t="shared" si="24"/>
        <v>4.1606886657101862E-2</v>
      </c>
      <c r="F318" s="15">
        <f t="shared" si="25"/>
        <v>6.2062937062937064E-2</v>
      </c>
      <c r="G318" s="14">
        <f t="shared" si="26"/>
        <v>0.63218390804597702</v>
      </c>
      <c r="H318" s="17">
        <f t="shared" si="27"/>
        <v>2.6303204208512673E-2</v>
      </c>
    </row>
    <row r="319" spans="2:8" ht="15" x14ac:dyDescent="0.2">
      <c r="B319" s="5" t="s">
        <v>115</v>
      </c>
      <c r="C319" s="9">
        <v>2</v>
      </c>
      <c r="D319" s="9">
        <v>0</v>
      </c>
      <c r="E319" s="15">
        <f t="shared" si="24"/>
        <v>9.5648015303682454E-4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4.7824007651841227E-4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40</v>
      </c>
      <c r="D326" s="9">
        <v>73</v>
      </c>
      <c r="E326" s="15">
        <f t="shared" si="24"/>
        <v>1.9129603060736491E-2</v>
      </c>
      <c r="F326" s="15">
        <f t="shared" si="25"/>
        <v>3.1905594405594408E-2</v>
      </c>
      <c r="G326" s="14">
        <f t="shared" si="26"/>
        <v>0.82499999999999996</v>
      </c>
      <c r="H326" s="17">
        <f t="shared" si="27"/>
        <v>1.5781922525107604E-2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4</v>
      </c>
      <c r="D328" s="9">
        <v>3</v>
      </c>
      <c r="E328" s="15">
        <f t="shared" si="24"/>
        <v>1.9129603060736491E-3</v>
      </c>
      <c r="F328" s="15">
        <f t="shared" si="25"/>
        <v>1.3111888111888112E-3</v>
      </c>
      <c r="G328" s="14">
        <f t="shared" si="26"/>
        <v>-0.25</v>
      </c>
      <c r="H328" s="17">
        <f t="shared" si="27"/>
        <v>-4.7824007651841227E-4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15</v>
      </c>
      <c r="D330" s="9">
        <v>6</v>
      </c>
      <c r="E330" s="15">
        <f t="shared" si="24"/>
        <v>7.1736011477761836E-3</v>
      </c>
      <c r="F330" s="15">
        <f t="shared" si="25"/>
        <v>2.6223776223776225E-3</v>
      </c>
      <c r="G330" s="14">
        <f t="shared" si="26"/>
        <v>-0.6</v>
      </c>
      <c r="H330" s="17">
        <f t="shared" si="27"/>
        <v>-4.30416068866571E-3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262</v>
      </c>
      <c r="D332" s="9">
        <v>353</v>
      </c>
      <c r="E332" s="15">
        <f t="shared" si="24"/>
        <v>0.12529890004782401</v>
      </c>
      <c r="F332" s="15">
        <f t="shared" si="25"/>
        <v>0.15428321678321677</v>
      </c>
      <c r="G332" s="14">
        <f t="shared" si="26"/>
        <v>0.34732824427480918</v>
      </c>
      <c r="H332" s="17">
        <f t="shared" si="27"/>
        <v>4.3519846963175519E-2</v>
      </c>
    </row>
    <row r="333" spans="2:8" ht="15" x14ac:dyDescent="0.2">
      <c r="B333" s="5" t="s">
        <v>130</v>
      </c>
      <c r="C333" s="9">
        <v>98</v>
      </c>
      <c r="D333" s="9">
        <v>23</v>
      </c>
      <c r="E333" s="15">
        <f t="shared" si="24"/>
        <v>4.68675274988044E-2</v>
      </c>
      <c r="F333" s="15">
        <f t="shared" si="25"/>
        <v>1.0052447552447552E-2</v>
      </c>
      <c r="G333" s="14">
        <f t="shared" si="26"/>
        <v>-0.76530612244897955</v>
      </c>
      <c r="H333" s="17">
        <f t="shared" si="27"/>
        <v>-3.5868005738880916E-2</v>
      </c>
    </row>
    <row r="334" spans="2:8" ht="15" x14ac:dyDescent="0.2">
      <c r="B334" s="5" t="s">
        <v>119</v>
      </c>
      <c r="C334" s="9">
        <v>65</v>
      </c>
      <c r="D334" s="9">
        <v>130</v>
      </c>
      <c r="E334" s="15">
        <f t="shared" si="24"/>
        <v>3.1085604973696796E-2</v>
      </c>
      <c r="F334" s="15">
        <f t="shared" si="25"/>
        <v>5.6818181818181816E-2</v>
      </c>
      <c r="G334" s="14">
        <f t="shared" si="26"/>
        <v>1</v>
      </c>
      <c r="H334" s="17">
        <f t="shared" si="27"/>
        <v>3.1085604973696796E-2</v>
      </c>
    </row>
    <row r="335" spans="2:8" ht="15" x14ac:dyDescent="0.2">
      <c r="B335" s="5" t="s">
        <v>128</v>
      </c>
      <c r="C335" s="9">
        <v>73</v>
      </c>
      <c r="D335" s="9">
        <v>17</v>
      </c>
      <c r="E335" s="15">
        <f t="shared" si="24"/>
        <v>3.4911525585844094E-2</v>
      </c>
      <c r="F335" s="15">
        <f t="shared" si="25"/>
        <v>7.43006993006993E-3</v>
      </c>
      <c r="G335" s="14">
        <f t="shared" si="26"/>
        <v>-0.76712328767123283</v>
      </c>
      <c r="H335" s="17">
        <f t="shared" si="27"/>
        <v>-2.6781444285031084E-2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4.7824007651841227E-4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3</v>
      </c>
      <c r="D338" s="9">
        <v>0</v>
      </c>
      <c r="E338" s="15">
        <f t="shared" si="24"/>
        <v>1.4347202295552368E-3</v>
      </c>
      <c r="F338" s="15" t="str">
        <f t="shared" si="25"/>
        <v/>
      </c>
      <c r="G338" s="14" t="str">
        <f t="shared" si="26"/>
        <v>0</v>
      </c>
      <c r="H338" s="17">
        <f t="shared" si="27"/>
        <v>0</v>
      </c>
    </row>
    <row r="339" spans="2:8" ht="15" x14ac:dyDescent="0.2">
      <c r="B339" s="5" t="s">
        <v>363</v>
      </c>
      <c r="C339" s="9">
        <v>8</v>
      </c>
      <c r="D339" s="9">
        <v>4</v>
      </c>
      <c r="E339" s="15">
        <f t="shared" si="24"/>
        <v>3.8259206121472981E-3</v>
      </c>
      <c r="F339" s="15">
        <f t="shared" si="25"/>
        <v>1.7482517482517483E-3</v>
      </c>
      <c r="G339" s="14">
        <f t="shared" si="26"/>
        <v>-0.5</v>
      </c>
      <c r="H339" s="17">
        <f t="shared" si="27"/>
        <v>-1.9129603060736491E-3</v>
      </c>
    </row>
    <row r="340" spans="2:8" ht="15" x14ac:dyDescent="0.2">
      <c r="B340" s="5" t="s">
        <v>364</v>
      </c>
      <c r="C340" s="9">
        <v>3</v>
      </c>
      <c r="D340" s="9">
        <v>2</v>
      </c>
      <c r="E340" s="15">
        <f t="shared" si="24"/>
        <v>1.4347202295552368E-3</v>
      </c>
      <c r="F340" s="15">
        <f t="shared" si="25"/>
        <v>8.7412587412587413E-4</v>
      </c>
      <c r="G340" s="14">
        <f t="shared" si="26"/>
        <v>-0.33333333333333331</v>
      </c>
      <c r="H340" s="17">
        <f t="shared" si="27"/>
        <v>-4.7824007651841227E-4</v>
      </c>
    </row>
    <row r="341" spans="2:8" ht="15" x14ac:dyDescent="0.2">
      <c r="B341" s="5" t="s">
        <v>118</v>
      </c>
      <c r="C341" s="9">
        <v>12</v>
      </c>
      <c r="D341" s="9">
        <v>0</v>
      </c>
      <c r="E341" s="15">
        <f t="shared" si="24"/>
        <v>5.7388809182209472E-3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4"/>
        <v>4.7824007651841227E-4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30" x14ac:dyDescent="0.2">
      <c r="B343" s="5" t="s">
        <v>129</v>
      </c>
      <c r="C343" s="9">
        <v>2</v>
      </c>
      <c r="D343" s="9">
        <v>2</v>
      </c>
      <c r="E343" s="15">
        <f t="shared" si="24"/>
        <v>9.5648015303682454E-4</v>
      </c>
      <c r="F343" s="15">
        <f t="shared" si="25"/>
        <v>8.7412587412587413E-4</v>
      </c>
      <c r="G343" s="14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25</v>
      </c>
      <c r="D344" s="9">
        <v>7</v>
      </c>
      <c r="E344" s="15">
        <f t="shared" si="24"/>
        <v>1.1956001912960305E-2</v>
      </c>
      <c r="F344" s="15">
        <f t="shared" si="25"/>
        <v>3.0594405594405595E-3</v>
      </c>
      <c r="G344" s="14">
        <f t="shared" si="26"/>
        <v>-0.72</v>
      </c>
      <c r="H344" s="17">
        <f t="shared" si="27"/>
        <v>-8.60832137733142E-3</v>
      </c>
    </row>
    <row r="345" spans="2:8" ht="15" x14ac:dyDescent="0.2">
      <c r="B345" s="5" t="s">
        <v>366</v>
      </c>
      <c r="C345" s="9">
        <v>45</v>
      </c>
      <c r="D345" s="9">
        <v>91</v>
      </c>
      <c r="E345" s="15">
        <f t="shared" si="24"/>
        <v>2.1520803443328552E-2</v>
      </c>
      <c r="F345" s="15">
        <f t="shared" si="25"/>
        <v>3.9772727272727272E-2</v>
      </c>
      <c r="G345" s="14">
        <f t="shared" si="26"/>
        <v>1.0222222222222221</v>
      </c>
      <c r="H345" s="17">
        <f t="shared" si="27"/>
        <v>2.1999043519846963E-2</v>
      </c>
    </row>
    <row r="346" spans="2:8" ht="15" x14ac:dyDescent="0.2">
      <c r="B346" s="5" t="s">
        <v>122</v>
      </c>
      <c r="C346" s="9">
        <v>1</v>
      </c>
      <c r="D346" s="9">
        <v>4</v>
      </c>
      <c r="E346" s="15">
        <f t="shared" si="24"/>
        <v>4.7824007651841227E-4</v>
      </c>
      <c r="F346" s="15">
        <f t="shared" si="25"/>
        <v>1.7482517482517483E-3</v>
      </c>
      <c r="G346" s="14">
        <f t="shared" si="26"/>
        <v>3</v>
      </c>
      <c r="H346" s="17">
        <f t="shared" si="27"/>
        <v>1.4347202295552368E-3</v>
      </c>
    </row>
    <row r="347" spans="2:8" ht="15" x14ac:dyDescent="0.2">
      <c r="B347" s="5" t="s">
        <v>121</v>
      </c>
      <c r="C347" s="9">
        <v>22</v>
      </c>
      <c r="D347" s="9">
        <v>37</v>
      </c>
      <c r="E347" s="15">
        <f t="shared" si="24"/>
        <v>1.0521281683405069E-2</v>
      </c>
      <c r="F347" s="15">
        <f t="shared" si="25"/>
        <v>1.6171328671328672E-2</v>
      </c>
      <c r="G347" s="14">
        <f t="shared" si="26"/>
        <v>0.68181818181818177</v>
      </c>
      <c r="H347" s="17">
        <f t="shared" si="27"/>
        <v>7.1736011477761827E-3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</v>
      </c>
      <c r="D354" s="9">
        <v>28</v>
      </c>
      <c r="E354" s="15">
        <f t="shared" si="24"/>
        <v>1.9129603060736491E-3</v>
      </c>
      <c r="F354" s="15">
        <f t="shared" si="25"/>
        <v>1.2237762237762238E-2</v>
      </c>
      <c r="G354" s="14">
        <f t="shared" si="26"/>
        <v>6</v>
      </c>
      <c r="H354" s="17">
        <f t="shared" si="27"/>
        <v>1.1477761836441894E-2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1</v>
      </c>
      <c r="D356" s="9">
        <v>0</v>
      </c>
      <c r="E356" s="15">
        <f t="shared" si="24"/>
        <v>4.7824007651841227E-4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3</v>
      </c>
      <c r="D357" s="9">
        <v>12</v>
      </c>
      <c r="E357" s="15">
        <f t="shared" si="24"/>
        <v>1.4347202295552368E-3</v>
      </c>
      <c r="F357" s="15">
        <f t="shared" si="25"/>
        <v>5.244755244755245E-3</v>
      </c>
      <c r="G357" s="14">
        <f t="shared" si="26"/>
        <v>3</v>
      </c>
      <c r="H357" s="17">
        <f t="shared" si="27"/>
        <v>4.3041606886657108E-3</v>
      </c>
    </row>
    <row r="358" spans="2:8" ht="15" x14ac:dyDescent="0.2">
      <c r="B358" s="5" t="s">
        <v>127</v>
      </c>
      <c r="C358" s="9">
        <v>10</v>
      </c>
      <c r="D358" s="9">
        <v>9</v>
      </c>
      <c r="E358" s="15">
        <f t="shared" si="24"/>
        <v>4.7824007651841227E-3</v>
      </c>
      <c r="F358" s="15">
        <f t="shared" si="25"/>
        <v>3.9335664335664339E-3</v>
      </c>
      <c r="G358" s="14">
        <f t="shared" si="26"/>
        <v>-0.1</v>
      </c>
      <c r="H358" s="17">
        <f t="shared" si="27"/>
        <v>-4.7824007651841227E-4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4.7824007651841227E-4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8"/>
        <v>4.7824007651841227E-4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8</v>
      </c>
      <c r="E367" s="15" t="str">
        <f t="shared" si="28"/>
        <v/>
      </c>
      <c r="F367" s="15">
        <f t="shared" si="29"/>
        <v>3.4965034965034965E-3</v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677</v>
      </c>
      <c r="D369" s="9">
        <v>342</v>
      </c>
      <c r="E369" s="15">
        <f t="shared" si="28"/>
        <v>0.32376853180296511</v>
      </c>
      <c r="F369" s="15">
        <f t="shared" si="29"/>
        <v>0.14947552447552448</v>
      </c>
      <c r="G369" s="14">
        <f t="shared" si="30"/>
        <v>-0.49483013293943873</v>
      </c>
      <c r="H369" s="17">
        <f t="shared" si="31"/>
        <v>-0.16021042563366811</v>
      </c>
    </row>
    <row r="370" spans="2:8" ht="15" x14ac:dyDescent="0.2">
      <c r="B370" s="5" t="s">
        <v>135</v>
      </c>
      <c r="C370" s="9">
        <v>16</v>
      </c>
      <c r="D370" s="9">
        <v>3</v>
      </c>
      <c r="E370" s="15">
        <f t="shared" si="28"/>
        <v>7.6518412242945963E-3</v>
      </c>
      <c r="F370" s="15">
        <f t="shared" si="29"/>
        <v>1.3111888111888112E-3</v>
      </c>
      <c r="G370" s="14">
        <f t="shared" si="30"/>
        <v>-0.8125</v>
      </c>
      <c r="H370" s="17">
        <f t="shared" si="31"/>
        <v>-6.2171209947393599E-3</v>
      </c>
    </row>
    <row r="371" spans="2:8" ht="15" x14ac:dyDescent="0.2">
      <c r="B371" s="5" t="s">
        <v>136</v>
      </c>
      <c r="C371" s="9">
        <v>2</v>
      </c>
      <c r="D371" s="9">
        <v>1</v>
      </c>
      <c r="E371" s="15">
        <f t="shared" si="28"/>
        <v>9.5648015303682454E-4</v>
      </c>
      <c r="F371" s="15">
        <f t="shared" si="29"/>
        <v>4.3706293706293706E-4</v>
      </c>
      <c r="G371" s="14">
        <f t="shared" si="30"/>
        <v>-0.5</v>
      </c>
      <c r="H371" s="17">
        <f t="shared" si="31"/>
        <v>-4.7824007651841227E-4</v>
      </c>
    </row>
    <row r="372" spans="2:8" ht="15" x14ac:dyDescent="0.2">
      <c r="B372" s="5" t="s">
        <v>137</v>
      </c>
      <c r="C372" s="9">
        <v>5</v>
      </c>
      <c r="D372" s="9">
        <v>3</v>
      </c>
      <c r="E372" s="15">
        <f t="shared" si="28"/>
        <v>2.3912003825920613E-3</v>
      </c>
      <c r="F372" s="15">
        <f t="shared" si="29"/>
        <v>1.3111888111888112E-3</v>
      </c>
      <c r="G372" s="14">
        <f t="shared" si="30"/>
        <v>-0.4</v>
      </c>
      <c r="H372" s="17">
        <f t="shared" si="31"/>
        <v>-9.5648015303682454E-4</v>
      </c>
    </row>
    <row r="373" spans="2:8" ht="30" x14ac:dyDescent="0.2">
      <c r="B373" s="5" t="s">
        <v>382</v>
      </c>
      <c r="C373" s="9">
        <v>0</v>
      </c>
      <c r="D373" s="9">
        <v>1</v>
      </c>
      <c r="E373" s="15" t="str">
        <f t="shared" si="28"/>
        <v/>
      </c>
      <c r="F373" s="15">
        <f t="shared" si="29"/>
        <v>4.3706293706293706E-4</v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8"/>
        <v>4.7824007651841227E-4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</v>
      </c>
      <c r="D377" s="9">
        <v>0</v>
      </c>
      <c r="E377" s="15">
        <f t="shared" si="28"/>
        <v>9.5648015303682454E-4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5</v>
      </c>
      <c r="D378" s="9">
        <v>6</v>
      </c>
      <c r="E378" s="15">
        <f t="shared" si="28"/>
        <v>2.3912003825920613E-3</v>
      </c>
      <c r="F378" s="15">
        <f t="shared" si="29"/>
        <v>2.6223776223776225E-3</v>
      </c>
      <c r="G378" s="14">
        <f t="shared" si="30"/>
        <v>0.2</v>
      </c>
      <c r="H378" s="17">
        <f t="shared" si="31"/>
        <v>4.7824007651841227E-4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4.7824007651841227E-4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1</v>
      </c>
      <c r="D380" s="9">
        <v>6</v>
      </c>
      <c r="E380" s="15">
        <f t="shared" si="28"/>
        <v>4.7824007651841227E-4</v>
      </c>
      <c r="F380" s="15">
        <f t="shared" si="29"/>
        <v>2.6223776223776225E-3</v>
      </c>
      <c r="G380" s="14">
        <f t="shared" si="30"/>
        <v>5</v>
      </c>
      <c r="H380" s="17">
        <f t="shared" si="31"/>
        <v>2.3912003825920613E-3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2</v>
      </c>
      <c r="E383" s="15" t="str">
        <f t="shared" si="28"/>
        <v/>
      </c>
      <c r="F383" s="15">
        <f t="shared" si="29"/>
        <v>8.7412587412587413E-4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</v>
      </c>
      <c r="E385" s="15" t="str">
        <f t="shared" si="28"/>
        <v/>
      </c>
      <c r="F385" s="15">
        <f t="shared" si="29"/>
        <v>4.3706293706293706E-4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21</v>
      </c>
      <c r="D387" s="9">
        <v>105</v>
      </c>
      <c r="E387" s="15">
        <f t="shared" si="28"/>
        <v>1.0043041606886656E-2</v>
      </c>
      <c r="F387" s="15">
        <f t="shared" si="29"/>
        <v>4.5891608391608392E-2</v>
      </c>
      <c r="G387" s="14">
        <f t="shared" si="30"/>
        <v>4</v>
      </c>
      <c r="H387" s="17">
        <f t="shared" si="31"/>
        <v>4.0172166427546625E-2</v>
      </c>
    </row>
    <row r="388" spans="2:8" ht="15" x14ac:dyDescent="0.2">
      <c r="B388" s="5" t="s">
        <v>389</v>
      </c>
      <c r="C388" s="9">
        <v>2</v>
      </c>
      <c r="D388" s="9">
        <v>6</v>
      </c>
      <c r="E388" s="15">
        <f t="shared" si="28"/>
        <v>9.5648015303682454E-4</v>
      </c>
      <c r="F388" s="15">
        <f t="shared" si="29"/>
        <v>2.6223776223776225E-3</v>
      </c>
      <c r="G388" s="14">
        <f t="shared" si="30"/>
        <v>2</v>
      </c>
      <c r="H388" s="17">
        <f t="shared" si="31"/>
        <v>1.9129603060736491E-3</v>
      </c>
    </row>
    <row r="389" spans="2:8" ht="15" x14ac:dyDescent="0.2">
      <c r="B389" s="5" t="s">
        <v>143</v>
      </c>
      <c r="C389" s="9">
        <v>2</v>
      </c>
      <c r="D389" s="9">
        <v>1</v>
      </c>
      <c r="E389" s="15">
        <f t="shared" si="28"/>
        <v>9.5648015303682454E-4</v>
      </c>
      <c r="F389" s="15">
        <f t="shared" si="29"/>
        <v>4.3706293706293706E-4</v>
      </c>
      <c r="G389" s="14">
        <f t="shared" si="30"/>
        <v>-0.5</v>
      </c>
      <c r="H389" s="17">
        <f t="shared" si="31"/>
        <v>-4.7824007651841227E-4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</v>
      </c>
      <c r="D391" s="9">
        <v>2</v>
      </c>
      <c r="E391" s="15">
        <f t="shared" si="28"/>
        <v>9.5648015303682454E-4</v>
      </c>
      <c r="F391" s="15">
        <f t="shared" si="29"/>
        <v>8.7412587412587413E-4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6</v>
      </c>
      <c r="D393" s="9">
        <v>112</v>
      </c>
      <c r="E393" s="15">
        <f t="shared" si="28"/>
        <v>2.8694404591104736E-3</v>
      </c>
      <c r="F393" s="15">
        <f t="shared" si="29"/>
        <v>4.8951048951048952E-2</v>
      </c>
      <c r="G393" s="14">
        <f t="shared" si="30"/>
        <v>17.666666666666668</v>
      </c>
      <c r="H393" s="17">
        <f t="shared" si="31"/>
        <v>5.0693448110951701E-2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0</v>
      </c>
      <c r="E395" s="15">
        <f t="shared" si="28"/>
        <v>4.7824007651841227E-4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10</v>
      </c>
      <c r="D401" s="9">
        <v>24</v>
      </c>
      <c r="E401" s="15">
        <f t="shared" si="28"/>
        <v>4.7824007651841227E-3</v>
      </c>
      <c r="F401" s="15">
        <f t="shared" si="29"/>
        <v>1.048951048951049E-2</v>
      </c>
      <c r="G401" s="14">
        <f t="shared" si="30"/>
        <v>1.4</v>
      </c>
      <c r="H401" s="17">
        <f t="shared" si="31"/>
        <v>6.6953610712577718E-3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4.3706293706293706E-4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2</v>
      </c>
      <c r="D405" s="9">
        <v>0</v>
      </c>
      <c r="E405" s="15">
        <f t="shared" si="28"/>
        <v>9.5648015303682454E-4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11</v>
      </c>
      <c r="D406" s="9">
        <v>3</v>
      </c>
      <c r="E406" s="15">
        <f t="shared" si="28"/>
        <v>5.2606408417025345E-3</v>
      </c>
      <c r="F406" s="15">
        <f t="shared" si="29"/>
        <v>1.3111888111888112E-3</v>
      </c>
      <c r="G406" s="14">
        <f t="shared" si="30"/>
        <v>-0.72727272727272729</v>
      </c>
      <c r="H406" s="17">
        <f t="shared" si="31"/>
        <v>-3.8259206121472981E-3</v>
      </c>
    </row>
    <row r="407" spans="2:8" ht="15" x14ac:dyDescent="0.2">
      <c r="B407" s="5" t="s">
        <v>398</v>
      </c>
      <c r="C407" s="9">
        <v>0</v>
      </c>
      <c r="D407" s="9">
        <v>3</v>
      </c>
      <c r="E407" s="15" t="str">
        <f t="shared" si="28"/>
        <v/>
      </c>
      <c r="F407" s="15">
        <f t="shared" si="29"/>
        <v>1.3111888111888112E-3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6</v>
      </c>
      <c r="D408" s="9">
        <v>1</v>
      </c>
      <c r="E408" s="15">
        <f t="shared" si="28"/>
        <v>2.8694404591104736E-3</v>
      </c>
      <c r="F408" s="15">
        <f t="shared" si="29"/>
        <v>4.3706293706293706E-4</v>
      </c>
      <c r="G408" s="14">
        <f t="shared" si="30"/>
        <v>-0.83333333333333337</v>
      </c>
      <c r="H408" s="17">
        <f t="shared" si="31"/>
        <v>-2.3912003825920613E-3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8"/>
        <v/>
      </c>
      <c r="F409" s="15">
        <f t="shared" si="29"/>
        <v>8.7412587412587413E-4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4</v>
      </c>
      <c r="D411" s="9">
        <v>27</v>
      </c>
      <c r="E411" s="15">
        <f t="shared" si="28"/>
        <v>1.9129603060736491E-3</v>
      </c>
      <c r="F411" s="15">
        <f t="shared" si="29"/>
        <v>1.18006993006993E-2</v>
      </c>
      <c r="G411" s="14">
        <f t="shared" si="30"/>
        <v>5.75</v>
      </c>
      <c r="H411" s="17">
        <f t="shared" si="31"/>
        <v>1.0999521759923482E-2</v>
      </c>
    </row>
    <row r="412" spans="2:8" ht="30" x14ac:dyDescent="0.2">
      <c r="B412" s="5" t="s">
        <v>402</v>
      </c>
      <c r="C412" s="9">
        <v>3</v>
      </c>
      <c r="D412" s="9">
        <v>6</v>
      </c>
      <c r="E412" s="15">
        <f t="shared" si="28"/>
        <v>1.4347202295552368E-3</v>
      </c>
      <c r="F412" s="15">
        <f t="shared" si="29"/>
        <v>2.6223776223776225E-3</v>
      </c>
      <c r="G412" s="14">
        <f t="shared" si="30"/>
        <v>1</v>
      </c>
      <c r="H412" s="17">
        <f t="shared" si="31"/>
        <v>1.4347202295552368E-3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4.7824007651841227E-4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4</v>
      </c>
      <c r="D420" s="9">
        <v>5</v>
      </c>
      <c r="E420" s="15">
        <f t="shared" si="28"/>
        <v>1.9129603060736491E-3</v>
      </c>
      <c r="F420" s="15">
        <f t="shared" si="29"/>
        <v>2.1853146853146855E-3</v>
      </c>
      <c r="G420" s="14">
        <f t="shared" si="30"/>
        <v>0.25</v>
      </c>
      <c r="H420" s="17">
        <f t="shared" si="31"/>
        <v>4.7824007651841227E-4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4</v>
      </c>
      <c r="E422" s="15" t="str">
        <f t="shared" si="28"/>
        <v/>
      </c>
      <c r="F422" s="15">
        <f t="shared" si="29"/>
        <v>1.7482517482517483E-3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1</v>
      </c>
      <c r="D429" s="9">
        <v>0</v>
      </c>
      <c r="E429" s="15">
        <f t="shared" si="32"/>
        <v>4.7824007651841227E-4</v>
      </c>
      <c r="F429" s="15" t="str">
        <f t="shared" si="33"/>
        <v/>
      </c>
      <c r="G429" s="14" t="str">
        <f t="shared" si="34"/>
        <v>0</v>
      </c>
      <c r="H429" s="17">
        <f t="shared" si="35"/>
        <v>0</v>
      </c>
    </row>
    <row r="430" spans="2:8" ht="30" x14ac:dyDescent="0.2">
      <c r="B430" s="5" t="s">
        <v>416</v>
      </c>
      <c r="C430" s="9">
        <v>2</v>
      </c>
      <c r="D430" s="9">
        <v>0</v>
      </c>
      <c r="E430" s="15">
        <f t="shared" si="32"/>
        <v>9.5648015303682454E-4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28</v>
      </c>
      <c r="D432" s="9">
        <v>2</v>
      </c>
      <c r="E432" s="15">
        <f t="shared" si="32"/>
        <v>1.3390722142515544E-2</v>
      </c>
      <c r="F432" s="15">
        <f t="shared" si="33"/>
        <v>8.7412587412587413E-4</v>
      </c>
      <c r="G432" s="14">
        <f t="shared" si="34"/>
        <v>-0.9285714285714286</v>
      </c>
      <c r="H432" s="17">
        <f t="shared" si="35"/>
        <v>-1.243424198947872E-2</v>
      </c>
    </row>
    <row r="433" spans="2:8" ht="15" x14ac:dyDescent="0.2">
      <c r="B433" s="5" t="s">
        <v>162</v>
      </c>
      <c r="C433" s="9">
        <v>9</v>
      </c>
      <c r="D433" s="9">
        <v>0</v>
      </c>
      <c r="E433" s="15">
        <f t="shared" si="32"/>
        <v>4.30416068866571E-3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4</v>
      </c>
      <c r="D437" s="9">
        <v>2</v>
      </c>
      <c r="E437" s="15">
        <f t="shared" si="32"/>
        <v>1.9129603060736491E-3</v>
      </c>
      <c r="F437" s="15">
        <f t="shared" si="33"/>
        <v>8.7412587412587413E-4</v>
      </c>
      <c r="G437" s="14">
        <f t="shared" si="34"/>
        <v>-0.5</v>
      </c>
      <c r="H437" s="17">
        <f t="shared" si="35"/>
        <v>-9.5648015303682454E-4</v>
      </c>
    </row>
    <row r="438" spans="2:8" ht="15" x14ac:dyDescent="0.2">
      <c r="B438" s="5" t="s">
        <v>155</v>
      </c>
      <c r="C438" s="9">
        <v>3</v>
      </c>
      <c r="D438" s="9">
        <v>2</v>
      </c>
      <c r="E438" s="15">
        <f t="shared" si="32"/>
        <v>1.4347202295552368E-3</v>
      </c>
      <c r="F438" s="15">
        <f t="shared" si="33"/>
        <v>8.7412587412587413E-4</v>
      </c>
      <c r="G438" s="14">
        <f t="shared" si="34"/>
        <v>-0.33333333333333331</v>
      </c>
      <c r="H438" s="17">
        <f t="shared" si="35"/>
        <v>-4.7824007651841227E-4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0</v>
      </c>
      <c r="E441" s="15">
        <f t="shared" si="32"/>
        <v>1.4347202295552368E-3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4.7824007651841227E-4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15</v>
      </c>
      <c r="D446" s="9">
        <v>0</v>
      </c>
      <c r="E446" s="15">
        <f t="shared" si="32"/>
        <v>7.1736011477761836E-3</v>
      </c>
      <c r="F446" s="15" t="str">
        <f t="shared" si="33"/>
        <v/>
      </c>
      <c r="G446" s="14" t="str">
        <f t="shared" si="34"/>
        <v>0</v>
      </c>
      <c r="H446" s="17">
        <f t="shared" si="35"/>
        <v>0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1</v>
      </c>
      <c r="E449" s="15" t="str">
        <f t="shared" si="32"/>
        <v/>
      </c>
      <c r="F449" s="15">
        <f t="shared" si="33"/>
        <v>4.3706293706293706E-4</v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2</v>
      </c>
      <c r="E455" s="15" t="str">
        <f t="shared" si="32"/>
        <v/>
      </c>
      <c r="F455" s="15">
        <f t="shared" si="33"/>
        <v>8.7412587412587413E-4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1</v>
      </c>
      <c r="E457" s="15" t="str">
        <f t="shared" si="32"/>
        <v/>
      </c>
      <c r="F457" s="15">
        <f t="shared" si="33"/>
        <v>4.3706293706293706E-4</v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4.7824007651841227E-4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9</v>
      </c>
      <c r="D460" s="9">
        <v>11</v>
      </c>
      <c r="E460" s="15">
        <f t="shared" si="32"/>
        <v>4.30416068866571E-3</v>
      </c>
      <c r="F460" s="15">
        <f t="shared" si="33"/>
        <v>4.807692307692308E-3</v>
      </c>
      <c r="G460" s="14">
        <f t="shared" si="34"/>
        <v>0.22222222222222221</v>
      </c>
      <c r="H460" s="17">
        <f t="shared" si="35"/>
        <v>9.5648015303682443E-4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3</v>
      </c>
      <c r="D463" s="9">
        <v>3</v>
      </c>
      <c r="E463" s="15">
        <f t="shared" si="32"/>
        <v>1.4347202295552368E-3</v>
      </c>
      <c r="F463" s="15">
        <f t="shared" si="33"/>
        <v>1.3111888111888112E-3</v>
      </c>
      <c r="G463" s="14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1</v>
      </c>
      <c r="E464" s="15" t="str">
        <f t="shared" si="32"/>
        <v/>
      </c>
      <c r="F464" s="15">
        <f t="shared" si="33"/>
        <v>4.3706293706293706E-4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21</v>
      </c>
      <c r="D473" s="9">
        <v>1</v>
      </c>
      <c r="E473" s="15">
        <f t="shared" si="32"/>
        <v>1.0043041606886656E-2</v>
      </c>
      <c r="F473" s="15">
        <f t="shared" si="33"/>
        <v>4.3706293706293706E-4</v>
      </c>
      <c r="G473" s="14">
        <f t="shared" si="34"/>
        <v>-0.95238095238095233</v>
      </c>
      <c r="H473" s="17">
        <f t="shared" si="35"/>
        <v>-9.5648015303682436E-3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7</v>
      </c>
      <c r="D478" s="9">
        <v>1</v>
      </c>
      <c r="E478" s="15">
        <f t="shared" si="32"/>
        <v>3.3476805356288859E-3</v>
      </c>
      <c r="F478" s="15">
        <f t="shared" si="33"/>
        <v>4.3706293706293706E-4</v>
      </c>
      <c r="G478" s="14">
        <f t="shared" si="34"/>
        <v>-0.8571428571428571</v>
      </c>
      <c r="H478" s="17">
        <f t="shared" si="35"/>
        <v>-2.8694404591104736E-3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2</v>
      </c>
      <c r="D480" s="9">
        <v>0</v>
      </c>
      <c r="E480" s="15">
        <f t="shared" si="32"/>
        <v>9.5648015303682454E-4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21</v>
      </c>
      <c r="D483" s="9">
        <v>92</v>
      </c>
      <c r="E483" s="15">
        <f t="shared" si="32"/>
        <v>1.0043041606886656E-2</v>
      </c>
      <c r="F483" s="15">
        <f t="shared" si="33"/>
        <v>4.0209790209790208E-2</v>
      </c>
      <c r="G483" s="14">
        <f t="shared" si="34"/>
        <v>3.3809523809523809</v>
      </c>
      <c r="H483" s="17">
        <f t="shared" si="35"/>
        <v>3.3955045432807265E-2</v>
      </c>
    </row>
    <row r="484" spans="2:8" ht="30" x14ac:dyDescent="0.2">
      <c r="B484" s="5" t="s">
        <v>184</v>
      </c>
      <c r="C484" s="9">
        <v>1</v>
      </c>
      <c r="D484" s="9">
        <v>1</v>
      </c>
      <c r="E484" s="15">
        <f t="shared" si="32"/>
        <v>4.7824007651841227E-4</v>
      </c>
      <c r="F484" s="15">
        <f t="shared" si="33"/>
        <v>4.3706293706293706E-4</v>
      </c>
      <c r="G484" s="14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9</v>
      </c>
      <c r="D485" s="9">
        <v>38</v>
      </c>
      <c r="E485" s="15">
        <f t="shared" si="32"/>
        <v>4.30416068866571E-3</v>
      </c>
      <c r="F485" s="15">
        <f t="shared" si="33"/>
        <v>1.6608391608391608E-2</v>
      </c>
      <c r="G485" s="14">
        <f t="shared" si="34"/>
        <v>3.2222222222222223</v>
      </c>
      <c r="H485" s="17">
        <f t="shared" si="35"/>
        <v>1.3868962219033954E-2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12</v>
      </c>
      <c r="D491" s="9">
        <v>10</v>
      </c>
      <c r="E491" s="15">
        <f t="shared" si="36"/>
        <v>5.7388809182209472E-3</v>
      </c>
      <c r="F491" s="15">
        <f t="shared" si="37"/>
        <v>4.370629370629371E-3</v>
      </c>
      <c r="G491" s="14">
        <f t="shared" si="38"/>
        <v>-0.16666666666666666</v>
      </c>
      <c r="H491" s="17">
        <f t="shared" si="39"/>
        <v>-9.5648015303682454E-4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4</v>
      </c>
      <c r="D493" s="9">
        <v>3</v>
      </c>
      <c r="E493" s="15">
        <f t="shared" si="36"/>
        <v>1.9129603060736491E-3</v>
      </c>
      <c r="F493" s="15">
        <f t="shared" si="37"/>
        <v>1.3111888111888112E-3</v>
      </c>
      <c r="G493" s="14">
        <f t="shared" si="38"/>
        <v>-0.25</v>
      </c>
      <c r="H493" s="17">
        <f t="shared" si="39"/>
        <v>-4.7824007651841227E-4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5</v>
      </c>
      <c r="E495" s="15">
        <f t="shared" si="36"/>
        <v>4.7824007651841227E-4</v>
      </c>
      <c r="F495" s="15">
        <f t="shared" si="37"/>
        <v>2.1853146853146855E-3</v>
      </c>
      <c r="G495" s="14">
        <f t="shared" si="38"/>
        <v>4</v>
      </c>
      <c r="H495" s="17">
        <f t="shared" si="39"/>
        <v>1.9129603060736491E-3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23</v>
      </c>
      <c r="D497" s="9">
        <v>1</v>
      </c>
      <c r="E497" s="15">
        <f t="shared" si="36"/>
        <v>1.0999521759923482E-2</v>
      </c>
      <c r="F497" s="15">
        <f t="shared" si="37"/>
        <v>4.3706293706293706E-4</v>
      </c>
      <c r="G497" s="14">
        <f t="shared" si="38"/>
        <v>-0.95652173913043481</v>
      </c>
      <c r="H497" s="17">
        <f t="shared" si="39"/>
        <v>-1.0521281683405069E-2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364</v>
      </c>
      <c r="D505" s="41">
        <f>SUM(D506:D530)</f>
        <v>930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1.554945054945055</v>
      </c>
      <c r="H505" s="39">
        <f>+IF(OR(AND(E505=""),(G505="")),"",E505*G505)</f>
        <v>1.554945054945055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5.4945054945054949E-3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41</v>
      </c>
      <c r="D507" s="9">
        <v>11</v>
      </c>
      <c r="E507" s="15">
        <f t="shared" ref="E507:E530" si="40">+IF(C507=0,"",C507/C$505)</f>
        <v>0.11263736263736264</v>
      </c>
      <c r="F507" s="15">
        <f t="shared" ref="F507:F530" si="41">+IF(D507=0,"",D507/D$505)</f>
        <v>1.1827956989247311E-2</v>
      </c>
      <c r="G507" s="14">
        <f t="shared" ref="G507:G530" si="42">+IF(OR(AND(D507=0),(C507=0)),"0",((D507-C507)/C507))</f>
        <v>-0.73170731707317072</v>
      </c>
      <c r="H507" s="17">
        <f t="shared" ref="H507:H530" si="43">+IF(OR(AND(E507=""),(G507="")),"",E507*G507)</f>
        <v>-8.2417582417582416E-2</v>
      </c>
    </row>
    <row r="508" spans="2:8" ht="15" x14ac:dyDescent="0.2">
      <c r="B508" s="5" t="s">
        <v>455</v>
      </c>
      <c r="C508" s="9">
        <v>82</v>
      </c>
      <c r="D508" s="9">
        <v>94</v>
      </c>
      <c r="E508" s="15">
        <f t="shared" si="40"/>
        <v>0.22527472527472528</v>
      </c>
      <c r="F508" s="15">
        <f t="shared" si="41"/>
        <v>0.1010752688172043</v>
      </c>
      <c r="G508" s="14">
        <f t="shared" si="42"/>
        <v>0.14634146341463414</v>
      </c>
      <c r="H508" s="17">
        <f t="shared" si="43"/>
        <v>3.2967032967032968E-2</v>
      </c>
    </row>
    <row r="509" spans="2:8" ht="15" x14ac:dyDescent="0.2">
      <c r="B509" s="5" t="s">
        <v>456</v>
      </c>
      <c r="C509" s="9">
        <v>48</v>
      </c>
      <c r="D509" s="9">
        <v>107</v>
      </c>
      <c r="E509" s="15">
        <f t="shared" si="40"/>
        <v>0.13186813186813187</v>
      </c>
      <c r="F509" s="15">
        <f t="shared" si="41"/>
        <v>0.11505376344086021</v>
      </c>
      <c r="G509" s="14">
        <f t="shared" si="42"/>
        <v>1.2291666666666667</v>
      </c>
      <c r="H509" s="17">
        <f t="shared" si="43"/>
        <v>0.16208791208791209</v>
      </c>
    </row>
    <row r="510" spans="2:8" ht="15" x14ac:dyDescent="0.2">
      <c r="B510" s="5" t="s">
        <v>188</v>
      </c>
      <c r="C510" s="9">
        <v>24</v>
      </c>
      <c r="D510" s="9">
        <v>46</v>
      </c>
      <c r="E510" s="15">
        <f t="shared" si="40"/>
        <v>6.5934065934065936E-2</v>
      </c>
      <c r="F510" s="15">
        <f t="shared" si="41"/>
        <v>4.9462365591397849E-2</v>
      </c>
      <c r="G510" s="14">
        <f t="shared" si="42"/>
        <v>0.91666666666666663</v>
      </c>
      <c r="H510" s="17">
        <f t="shared" si="43"/>
        <v>6.043956043956044E-2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4</v>
      </c>
      <c r="E512" s="15">
        <f t="shared" si="40"/>
        <v>2.7472527472527475E-3</v>
      </c>
      <c r="F512" s="15">
        <f t="shared" si="41"/>
        <v>4.3010752688172043E-3</v>
      </c>
      <c r="G512" s="14">
        <f t="shared" si="42"/>
        <v>3</v>
      </c>
      <c r="H512" s="17">
        <f t="shared" si="43"/>
        <v>8.241758241758242E-3</v>
      </c>
    </row>
    <row r="513" spans="2:8" ht="30" x14ac:dyDescent="0.2">
      <c r="B513" s="5" t="s">
        <v>457</v>
      </c>
      <c r="C513" s="9">
        <v>1</v>
      </c>
      <c r="D513" s="9">
        <v>0</v>
      </c>
      <c r="E513" s="15">
        <f t="shared" si="40"/>
        <v>2.7472527472527475E-3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2</v>
      </c>
      <c r="D514" s="9">
        <v>0</v>
      </c>
      <c r="E514" s="15">
        <f t="shared" si="40"/>
        <v>5.4945054945054949E-3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8</v>
      </c>
      <c r="E515" s="15">
        <f t="shared" si="40"/>
        <v>2.7472527472527475E-3</v>
      </c>
      <c r="F515" s="15">
        <f t="shared" si="41"/>
        <v>8.6021505376344086E-3</v>
      </c>
      <c r="G515" s="14">
        <f t="shared" si="42"/>
        <v>7</v>
      </c>
      <c r="H515" s="17">
        <f t="shared" si="43"/>
        <v>1.9230769230769232E-2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</v>
      </c>
      <c r="D518" s="9">
        <v>59</v>
      </c>
      <c r="E518" s="15">
        <f t="shared" si="40"/>
        <v>5.4945054945054949E-3</v>
      </c>
      <c r="F518" s="15">
        <f t="shared" si="41"/>
        <v>6.3440860215053768E-2</v>
      </c>
      <c r="G518" s="14">
        <f t="shared" si="42"/>
        <v>28.5</v>
      </c>
      <c r="H518" s="17">
        <f t="shared" si="43"/>
        <v>0.15659340659340659</v>
      </c>
    </row>
    <row r="519" spans="2:8" ht="15" x14ac:dyDescent="0.2">
      <c r="B519" s="5" t="s">
        <v>192</v>
      </c>
      <c r="C519" s="9">
        <v>8</v>
      </c>
      <c r="D519" s="9">
        <v>29</v>
      </c>
      <c r="E519" s="15">
        <f t="shared" si="40"/>
        <v>2.197802197802198E-2</v>
      </c>
      <c r="F519" s="15">
        <f t="shared" si="41"/>
        <v>3.118279569892473E-2</v>
      </c>
      <c r="G519" s="14">
        <f t="shared" si="42"/>
        <v>2.625</v>
      </c>
      <c r="H519" s="17">
        <f t="shared" si="43"/>
        <v>5.7692307692307696E-2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22</v>
      </c>
      <c r="D521" s="9">
        <v>258</v>
      </c>
      <c r="E521" s="15">
        <f t="shared" si="40"/>
        <v>6.043956043956044E-2</v>
      </c>
      <c r="F521" s="15">
        <f t="shared" si="41"/>
        <v>0.27741935483870966</v>
      </c>
      <c r="G521" s="14">
        <f t="shared" si="42"/>
        <v>10.727272727272727</v>
      </c>
      <c r="H521" s="17">
        <f t="shared" si="43"/>
        <v>0.64835164835164827</v>
      </c>
    </row>
    <row r="522" spans="2:8" ht="25.5" customHeight="1" x14ac:dyDescent="0.2">
      <c r="B522" s="5" t="s">
        <v>193</v>
      </c>
      <c r="C522" s="9">
        <v>56</v>
      </c>
      <c r="D522" s="9">
        <v>160</v>
      </c>
      <c r="E522" s="15">
        <f t="shared" si="40"/>
        <v>0.15384615384615385</v>
      </c>
      <c r="F522" s="15">
        <f t="shared" si="41"/>
        <v>0.17204301075268819</v>
      </c>
      <c r="G522" s="14">
        <f t="shared" si="42"/>
        <v>1.8571428571428572</v>
      </c>
      <c r="H522" s="17">
        <f t="shared" si="43"/>
        <v>0.28571428571428575</v>
      </c>
    </row>
    <row r="523" spans="2:8" ht="13.5" customHeight="1" x14ac:dyDescent="0.2">
      <c r="B523" s="5" t="s">
        <v>462</v>
      </c>
      <c r="C523" s="9">
        <v>1</v>
      </c>
      <c r="D523" s="9">
        <v>0</v>
      </c>
      <c r="E523" s="15">
        <f t="shared" si="40"/>
        <v>2.7472527472527475E-3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8</v>
      </c>
      <c r="D524" s="9">
        <v>3</v>
      </c>
      <c r="E524" s="15">
        <f t="shared" si="40"/>
        <v>2.197802197802198E-2</v>
      </c>
      <c r="F524" s="15">
        <f t="shared" si="41"/>
        <v>3.2258064516129032E-3</v>
      </c>
      <c r="G524" s="14">
        <f t="shared" si="42"/>
        <v>-0.625</v>
      </c>
      <c r="H524" s="17">
        <f t="shared" si="43"/>
        <v>-1.3736263736263738E-2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13</v>
      </c>
      <c r="D526" s="9">
        <v>1</v>
      </c>
      <c r="E526" s="15">
        <f t="shared" si="40"/>
        <v>3.5714285714285712E-2</v>
      </c>
      <c r="F526" s="15">
        <f t="shared" si="41"/>
        <v>1.0752688172043011E-3</v>
      </c>
      <c r="G526" s="14">
        <f t="shared" si="42"/>
        <v>-0.92307692307692313</v>
      </c>
      <c r="H526" s="17">
        <f t="shared" si="43"/>
        <v>-3.2967032967032968E-2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1</v>
      </c>
      <c r="D528" s="9">
        <v>0</v>
      </c>
      <c r="E528" s="15">
        <f t="shared" si="40"/>
        <v>2.7472527472527475E-3</v>
      </c>
      <c r="F528" s="15" t="str">
        <f t="shared" si="41"/>
        <v/>
      </c>
      <c r="G528" s="14" t="str">
        <f t="shared" si="42"/>
        <v>0</v>
      </c>
      <c r="H528" s="17">
        <f t="shared" si="43"/>
        <v>0</v>
      </c>
    </row>
    <row r="529" spans="2:8" ht="30" x14ac:dyDescent="0.2">
      <c r="B529" s="6" t="s">
        <v>466</v>
      </c>
      <c r="C529" s="9">
        <v>6</v>
      </c>
      <c r="D529" s="9">
        <v>3</v>
      </c>
      <c r="E529" s="15">
        <f t="shared" si="40"/>
        <v>1.6483516483516484E-2</v>
      </c>
      <c r="F529" s="15">
        <f t="shared" si="41"/>
        <v>3.2258064516129032E-3</v>
      </c>
      <c r="G529" s="14">
        <f t="shared" si="42"/>
        <v>-0.5</v>
      </c>
      <c r="H529" s="17">
        <f t="shared" si="43"/>
        <v>-8.241758241758242E-3</v>
      </c>
    </row>
    <row r="530" spans="2:8" ht="30" x14ac:dyDescent="0.2">
      <c r="B530" s="5" t="s">
        <v>467</v>
      </c>
      <c r="C530" s="9">
        <v>45</v>
      </c>
      <c r="D530" s="9">
        <v>147</v>
      </c>
      <c r="E530" s="15">
        <f t="shared" si="40"/>
        <v>0.12362637362637363</v>
      </c>
      <c r="F530" s="15">
        <f t="shared" si="41"/>
        <v>0.15806451612903225</v>
      </c>
      <c r="G530" s="14">
        <f t="shared" si="42"/>
        <v>2.2666666666666666</v>
      </c>
      <c r="H530" s="17">
        <f t="shared" si="43"/>
        <v>0.28021978021978022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548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505</v>
      </c>
      <c r="C8" s="31">
        <f>+C18+C70+C151+C294+C505</f>
        <v>62</v>
      </c>
      <c r="D8" s="31">
        <f>+D18+D70+D151+D294+D505</f>
        <v>79</v>
      </c>
      <c r="E8" s="32">
        <f>SUM(E9:E13)</f>
        <v>0.99999999999999989</v>
      </c>
      <c r="F8" s="32">
        <f>SUM(F9:F13)</f>
        <v>1</v>
      </c>
      <c r="G8" s="32">
        <f>+(D8-C8)/C8</f>
        <v>0.27419354838709675</v>
      </c>
      <c r="H8" s="33">
        <f>+E8*G8</f>
        <v>0.2741935483870967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0</v>
      </c>
      <c r="E9" s="34">
        <f>C9/$C$8</f>
        <v>1.6129032258064516E-2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38</v>
      </c>
      <c r="D10" s="46">
        <f>+D70</f>
        <v>10</v>
      </c>
      <c r="E10" s="34">
        <f>C10/$C$8</f>
        <v>0.61290322580645162</v>
      </c>
      <c r="F10" s="34">
        <f>D10/$D$8</f>
        <v>0.12658227848101267</v>
      </c>
      <c r="G10" s="14">
        <f>+IF(OR(AND(D10=0),(C10=0)),"0",((D10-C10)/C10))</f>
        <v>-0.73684210526315785</v>
      </c>
      <c r="H10" s="13">
        <f>+IF(OR(AND(E10=""),(G10="")),"",E10*G10)</f>
        <v>-0.45161290322580644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</v>
      </c>
      <c r="D11" s="46">
        <f>+D151</f>
        <v>13</v>
      </c>
      <c r="E11" s="34">
        <f>C11/$C$8</f>
        <v>4.8387096774193547E-2</v>
      </c>
      <c r="F11" s="34">
        <f>D11/$D$8</f>
        <v>0.16455696202531644</v>
      </c>
      <c r="G11" s="14">
        <f>+IF(OR(AND(D11=0),(C11=0)),"0",((D11-C11)/C11))</f>
        <v>3.3333333333333335</v>
      </c>
      <c r="H11" s="13">
        <f>+IF(OR(AND(E11=""),(G11="")),"",E11*G11)</f>
        <v>0.16129032258064516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</v>
      </c>
      <c r="D12" s="46">
        <f>+D294</f>
        <v>11</v>
      </c>
      <c r="E12" s="34">
        <f>C12/$C$8</f>
        <v>0.17741935483870969</v>
      </c>
      <c r="F12" s="34">
        <f>D12/$D$8</f>
        <v>0.13924050632911392</v>
      </c>
      <c r="G12" s="14">
        <f>+IF(OR(AND(D12=0),(C12=0)),"0",((D12-C12)/C12))</f>
        <v>0</v>
      </c>
      <c r="H12" s="13">
        <f>+IF(OR(AND(E12=""),(G12="")),"",E12*G12)</f>
        <v>0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9</v>
      </c>
      <c r="D13" s="46">
        <f>+D505</f>
        <v>45</v>
      </c>
      <c r="E13" s="34">
        <f>C13/$C$8</f>
        <v>0.14516129032258066</v>
      </c>
      <c r="F13" s="34">
        <f>D13/$D$8</f>
        <v>0.569620253164557</v>
      </c>
      <c r="G13" s="14">
        <f>+IF(OR(AND(D13=0),(C13=0)),"0",((D13-C13)/C13))</f>
        <v>4</v>
      </c>
      <c r="H13" s="13">
        <f>+IF(OR(AND(E13=""),(G13="")),"",E13*G13)</f>
        <v>0.58064516129032262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1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38</v>
      </c>
      <c r="D70" s="41">
        <f>SUM(D71:D145)</f>
        <v>10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-0.73684210526315785</v>
      </c>
      <c r="H70" s="39">
        <f>+IF(OR(AND(E70=""),(G70="")),"",E70*G70)</f>
        <v>-0.73684210526315785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2</v>
      </c>
      <c r="D74" s="9">
        <v>1</v>
      </c>
      <c r="E74" s="15">
        <f t="shared" si="4"/>
        <v>5.2631578947368418E-2</v>
      </c>
      <c r="F74" s="15">
        <f t="shared" si="5"/>
        <v>0.1</v>
      </c>
      <c r="G74" s="14">
        <f t="shared" si="6"/>
        <v>-0.5</v>
      </c>
      <c r="H74" s="17">
        <f t="shared" si="7"/>
        <v>-2.6315789473684209E-2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2.6315789473684209E-2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4"/>
        <v>2.6315789473684209E-2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2.6315789473684209E-2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2.6315789473684209E-2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0</v>
      </c>
      <c r="E108" s="15">
        <f t="shared" si="4"/>
        <v>2.6315789473684209E-2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4"/>
        <v>2.6315789473684209E-2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24</v>
      </c>
      <c r="D118" s="9">
        <v>9</v>
      </c>
      <c r="E118" s="15">
        <f t="shared" si="4"/>
        <v>0.63157894736842102</v>
      </c>
      <c r="F118" s="15">
        <f t="shared" si="5"/>
        <v>0.9</v>
      </c>
      <c r="G118" s="14">
        <f t="shared" si="6"/>
        <v>-0.625</v>
      </c>
      <c r="H118" s="17">
        <f t="shared" si="7"/>
        <v>-0.39473684210526316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2.6315789473684209E-2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3</v>
      </c>
      <c r="D128" s="9">
        <v>0</v>
      </c>
      <c r="E128" s="15">
        <f t="shared" si="4"/>
        <v>7.8947368421052627E-2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5.2631578947368418E-2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3</v>
      </c>
      <c r="D151" s="36">
        <f>SUM(D152:D288)</f>
        <v>13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3.3333333333333335</v>
      </c>
      <c r="H151" s="39">
        <f>+IF(OR(AND(E151=""),(G151="")),"",E151*G151)</f>
        <v>3.3333333333333335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7.6923076923076927E-2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1</v>
      </c>
      <c r="E196" s="15" t="str">
        <f t="shared" si="12"/>
        <v/>
      </c>
      <c r="F196" s="15">
        <f t="shared" si="13"/>
        <v>7.6923076923076927E-2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10</v>
      </c>
      <c r="E208" s="15">
        <f t="shared" si="12"/>
        <v>0.33333333333333331</v>
      </c>
      <c r="F208" s="15">
        <f t="shared" si="13"/>
        <v>0.76923076923076927</v>
      </c>
      <c r="G208" s="14">
        <f t="shared" si="14"/>
        <v>9</v>
      </c>
      <c r="H208" s="17">
        <f t="shared" si="15"/>
        <v>3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7.6923076923076927E-2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0.33333333333333331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0</v>
      </c>
      <c r="E235" s="15">
        <f t="shared" si="16"/>
        <v>0.33333333333333331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11</v>
      </c>
      <c r="D294" s="41">
        <f>SUM(D295:D499)</f>
        <v>11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</v>
      </c>
      <c r="H294" s="39">
        <f>+IF(OR(AND(E294=""),(G294="")),"",E294*G294)</f>
        <v>0</v>
      </c>
    </row>
    <row r="295" spans="2:8" ht="15" x14ac:dyDescent="0.2">
      <c r="B295" s="5" t="s">
        <v>100</v>
      </c>
      <c r="C295" s="9">
        <v>1</v>
      </c>
      <c r="D295" s="9">
        <v>0</v>
      </c>
      <c r="E295" s="15">
        <f>+IF(C295=0,"",C295/C$294)</f>
        <v>9.0909090909090912E-2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</v>
      </c>
      <c r="D301" s="9">
        <v>0</v>
      </c>
      <c r="E301" s="15">
        <f t="shared" si="24"/>
        <v>0.18181818181818182</v>
      </c>
      <c r="F301" s="15" t="str">
        <f t="shared" si="25"/>
        <v/>
      </c>
      <c r="G301" s="14" t="str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1</v>
      </c>
      <c r="E307" s="15">
        <f t="shared" si="24"/>
        <v>0.18181818181818182</v>
      </c>
      <c r="F307" s="15">
        <f t="shared" si="25"/>
        <v>9.0909090909090912E-2</v>
      </c>
      <c r="G307" s="14">
        <f t="shared" si="26"/>
        <v>-0.5</v>
      </c>
      <c r="H307" s="17">
        <f t="shared" si="27"/>
        <v>-9.0909090909090912E-2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0</v>
      </c>
      <c r="E314" s="15">
        <f t="shared" si="24"/>
        <v>0.18181818181818182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4"/>
        <v>9.0909090909090912E-2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3</v>
      </c>
      <c r="E332" s="15" t="str">
        <f t="shared" si="24"/>
        <v/>
      </c>
      <c r="F332" s="15">
        <f t="shared" si="25"/>
        <v>0.27272727272727271</v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5</v>
      </c>
      <c r="E333" s="15" t="str">
        <f t="shared" si="24"/>
        <v/>
      </c>
      <c r="F333" s="15">
        <f t="shared" si="25"/>
        <v>0.45454545454545453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3</v>
      </c>
      <c r="D341" s="9">
        <v>0</v>
      </c>
      <c r="E341" s="15">
        <f t="shared" si="24"/>
        <v>0.27272727272727271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2</v>
      </c>
      <c r="E393" s="15" t="str">
        <f t="shared" si="28"/>
        <v/>
      </c>
      <c r="F393" s="15">
        <f t="shared" si="29"/>
        <v>0.18181818181818182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9</v>
      </c>
      <c r="D505" s="41">
        <f>SUM(D506:D530)</f>
        <v>45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4</v>
      </c>
      <c r="H505" s="39">
        <f>+IF(OR(AND(E505=""),(G505="")),"",E505*G505)</f>
        <v>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9</v>
      </c>
      <c r="D521" s="9">
        <v>45</v>
      </c>
      <c r="E521" s="15">
        <f t="shared" si="40"/>
        <v>1</v>
      </c>
      <c r="F521" s="15">
        <f t="shared" si="41"/>
        <v>1</v>
      </c>
      <c r="G521" s="14">
        <f t="shared" si="42"/>
        <v>4</v>
      </c>
      <c r="H521" s="17">
        <f t="shared" si="43"/>
        <v>4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547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506</v>
      </c>
      <c r="C8" s="31">
        <f>+C18+C70+C151+C294+C505</f>
        <v>1083</v>
      </c>
      <c r="D8" s="31">
        <f>+D18+D70+D151+D294+D505</f>
        <v>1033</v>
      </c>
      <c r="E8" s="32">
        <f>SUM(E9:E13)</f>
        <v>1</v>
      </c>
      <c r="F8" s="32">
        <f>SUM(F9:F13)</f>
        <v>1</v>
      </c>
      <c r="G8" s="32">
        <f>+(D8-C8)/C8</f>
        <v>-4.6168051708217916E-2</v>
      </c>
      <c r="H8" s="33">
        <f>+E8*G8</f>
        <v>-4.6168051708217916E-2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</v>
      </c>
      <c r="D9" s="46">
        <f>+D18</f>
        <v>1</v>
      </c>
      <c r="E9" s="34">
        <f>C9/$C$8</f>
        <v>3.6934441366574329E-3</v>
      </c>
      <c r="F9" s="34">
        <f>D9/$D$8</f>
        <v>9.6805421103581804E-4</v>
      </c>
      <c r="G9" s="14">
        <f>+IF(OR(AND(D9=0),(C9=0)),"0",((D9-C9)/C9))</f>
        <v>-0.75</v>
      </c>
      <c r="H9" s="13">
        <f>+IF(OR(AND(E9=""),(G9="")),"",E9*G9)</f>
        <v>-2.7700831024930748E-3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84</v>
      </c>
      <c r="D10" s="46">
        <f>+D70</f>
        <v>152</v>
      </c>
      <c r="E10" s="34">
        <f>C10/$C$8</f>
        <v>7.7562326869806089E-2</v>
      </c>
      <c r="F10" s="34">
        <f>D10/$D$8</f>
        <v>0.14714424007744434</v>
      </c>
      <c r="G10" s="14">
        <f>+IF(OR(AND(D10=0),(C10=0)),"0",((D10-C10)/C10))</f>
        <v>0.80952380952380953</v>
      </c>
      <c r="H10" s="13">
        <f>+IF(OR(AND(E10=""),(G10="")),"",E10*G10)</f>
        <v>6.2788550323176359E-2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139</v>
      </c>
      <c r="D11" s="46">
        <f>+D151</f>
        <v>30</v>
      </c>
      <c r="E11" s="34">
        <f>C11/$C$8</f>
        <v>0.12834718374884579</v>
      </c>
      <c r="F11" s="34">
        <f>D11/$D$8</f>
        <v>2.904162633107454E-2</v>
      </c>
      <c r="G11" s="14">
        <f>+IF(OR(AND(D11=0),(C11=0)),"0",((D11-C11)/C11))</f>
        <v>-0.78417266187050361</v>
      </c>
      <c r="H11" s="13">
        <f>+IF(OR(AND(E11=""),(G11="")),"",E11*G11)</f>
        <v>-0.10064635272391505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644</v>
      </c>
      <c r="D12" s="46">
        <f>+D294</f>
        <v>80</v>
      </c>
      <c r="E12" s="34">
        <f>C12/$C$8</f>
        <v>0.59464450600184671</v>
      </c>
      <c r="F12" s="34">
        <f>D12/$D$8</f>
        <v>7.7444336882865436E-2</v>
      </c>
      <c r="G12" s="14">
        <f>+IF(OR(AND(D12=0),(C12=0)),"0",((D12-C12)/C12))</f>
        <v>-0.87577639751552794</v>
      </c>
      <c r="H12" s="13">
        <f>+IF(OR(AND(E12=""),(G12="")),"",E12*G12)</f>
        <v>-0.52077562326869808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212</v>
      </c>
      <c r="D13" s="46">
        <f>+D505</f>
        <v>770</v>
      </c>
      <c r="E13" s="34">
        <f>C13/$C$8</f>
        <v>0.19575253924284394</v>
      </c>
      <c r="F13" s="34">
        <f>D13/$D$8</f>
        <v>0.74540174249757984</v>
      </c>
      <c r="G13" s="14">
        <f>+IF(OR(AND(D13=0),(C13=0)),"0",((D13-C13)/C13))</f>
        <v>2.6320754716981134</v>
      </c>
      <c r="H13" s="13">
        <f>+IF(OR(AND(E13=""),(G13="")),"",E13*G13)</f>
        <v>0.51523545706371188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4</v>
      </c>
      <c r="D18" s="36">
        <f>SUM(D19:D64)</f>
        <v>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-0.75</v>
      </c>
      <c r="H18" s="39">
        <f>+IF(OR(AND(E18=""),(G18="")),"",E18*G18)</f>
        <v>-0.75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0.25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0.25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1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0.25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0.25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84</v>
      </c>
      <c r="D70" s="41">
        <f>SUM(D71:D145)</f>
        <v>152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0.80952380952380953</v>
      </c>
      <c r="H70" s="39">
        <f>+IF(OR(AND(E70=""),(G70="")),"",E70*G70)</f>
        <v>0.80952380952380953</v>
      </c>
    </row>
    <row r="71" spans="2:8" ht="15" x14ac:dyDescent="0.2">
      <c r="B71" s="5" t="s">
        <v>20</v>
      </c>
      <c r="C71" s="9">
        <v>4</v>
      </c>
      <c r="D71" s="9">
        <v>1</v>
      </c>
      <c r="E71" s="15">
        <f>+IF(C71=0,"",C71/C$70)</f>
        <v>4.7619047619047616E-2</v>
      </c>
      <c r="F71" s="15">
        <f>+IF(D71=0,"",D71/D$70)</f>
        <v>6.5789473684210523E-3</v>
      </c>
      <c r="G71" s="14">
        <f>+IF(OR(AND(D71=0),(C71=0)),"0",((D71-C71)/C71))</f>
        <v>-0.75</v>
      </c>
      <c r="H71" s="17">
        <f>+IF(OR(AND(E71=""),(G71="")),"",E71*G71)</f>
        <v>-3.5714285714285712E-2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3</v>
      </c>
      <c r="D73" s="9">
        <v>0</v>
      </c>
      <c r="E73" s="15">
        <f t="shared" si="4"/>
        <v>3.5714285714285712E-2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7</v>
      </c>
      <c r="D74" s="9">
        <v>2</v>
      </c>
      <c r="E74" s="15">
        <f t="shared" si="4"/>
        <v>8.3333333333333329E-2</v>
      </c>
      <c r="F74" s="15">
        <f t="shared" si="5"/>
        <v>1.3157894736842105E-2</v>
      </c>
      <c r="G74" s="14">
        <f t="shared" si="6"/>
        <v>-0.7142857142857143</v>
      </c>
      <c r="H74" s="17">
        <f t="shared" si="7"/>
        <v>-5.9523809523809521E-2</v>
      </c>
    </row>
    <row r="75" spans="2:8" ht="15" x14ac:dyDescent="0.2">
      <c r="B75" s="5" t="s">
        <v>23</v>
      </c>
      <c r="C75" s="9">
        <v>0</v>
      </c>
      <c r="D75" s="9">
        <v>3</v>
      </c>
      <c r="E75" s="15" t="str">
        <f t="shared" si="4"/>
        <v/>
      </c>
      <c r="F75" s="15">
        <f t="shared" si="5"/>
        <v>1.9736842105263157E-2</v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5</v>
      </c>
      <c r="D83" s="9">
        <v>0</v>
      </c>
      <c r="E83" s="15">
        <f t="shared" si="4"/>
        <v>5.9523809523809521E-2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1.1904761904761904E-2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1.1904761904761904E-2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1.1904761904761904E-2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1.1904761904761904E-2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2</v>
      </c>
      <c r="D88" s="9">
        <v>3</v>
      </c>
      <c r="E88" s="15">
        <f t="shared" si="4"/>
        <v>2.3809523809523808E-2</v>
      </c>
      <c r="F88" s="15">
        <f t="shared" si="5"/>
        <v>1.9736842105263157E-2</v>
      </c>
      <c r="G88" s="14">
        <f t="shared" si="6"/>
        <v>0.5</v>
      </c>
      <c r="H88" s="17">
        <f t="shared" si="7"/>
        <v>1.1904761904761904E-2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4</v>
      </c>
      <c r="E92" s="15">
        <f t="shared" si="4"/>
        <v>1.1904761904761904E-2</v>
      </c>
      <c r="F92" s="15">
        <f t="shared" si="5"/>
        <v>2.6315789473684209E-2</v>
      </c>
      <c r="G92" s="14">
        <f t="shared" si="6"/>
        <v>3</v>
      </c>
      <c r="H92" s="17">
        <f t="shared" si="7"/>
        <v>3.5714285714285712E-2</v>
      </c>
    </row>
    <row r="93" spans="2:8" ht="15" x14ac:dyDescent="0.2">
      <c r="B93" s="5" t="s">
        <v>468</v>
      </c>
      <c r="C93" s="9">
        <v>0</v>
      </c>
      <c r="D93" s="9">
        <v>4</v>
      </c>
      <c r="E93" s="15" t="str">
        <f t="shared" si="4"/>
        <v/>
      </c>
      <c r="F93" s="15">
        <f t="shared" si="5"/>
        <v>2.6315789473684209E-2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3</v>
      </c>
      <c r="E94" s="15" t="str">
        <f t="shared" si="4"/>
        <v/>
      </c>
      <c r="F94" s="15">
        <f t="shared" si="5"/>
        <v>1.9736842105263157E-2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4"/>
        <v>1.1904761904761904E-2</v>
      </c>
      <c r="F99" s="15">
        <f t="shared" si="5"/>
        <v>6.5789473684210523E-3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1</v>
      </c>
      <c r="E101" s="15" t="str">
        <f t="shared" si="4"/>
        <v/>
      </c>
      <c r="F101" s="15">
        <f t="shared" si="5"/>
        <v>6.5789473684210523E-3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1</v>
      </c>
      <c r="E102" s="15">
        <f t="shared" si="4"/>
        <v>1.1904761904761904E-2</v>
      </c>
      <c r="F102" s="15">
        <f t="shared" si="5"/>
        <v>6.5789473684210523E-3</v>
      </c>
      <c r="G102" s="14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2</v>
      </c>
      <c r="D103" s="9">
        <v>0</v>
      </c>
      <c r="E103" s="15">
        <f t="shared" si="4"/>
        <v>2.3809523809523808E-2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1.1904761904761904E-2</v>
      </c>
      <c r="F108" s="15">
        <f t="shared" si="5"/>
        <v>6.5789473684210523E-3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6.5789473684210523E-3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4"/>
        <v/>
      </c>
      <c r="F110" s="15">
        <f t="shared" si="5"/>
        <v>1.3157894736842105E-2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6.5789473684210523E-3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2</v>
      </c>
      <c r="E112" s="15" t="str">
        <f t="shared" si="4"/>
        <v/>
      </c>
      <c r="F112" s="15">
        <f t="shared" si="5"/>
        <v>1.3157894736842105E-2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3</v>
      </c>
      <c r="D113" s="9">
        <v>3</v>
      </c>
      <c r="E113" s="15">
        <f t="shared" si="4"/>
        <v>3.5714285714285712E-2</v>
      </c>
      <c r="F113" s="15">
        <f t="shared" si="5"/>
        <v>1.9736842105263157E-2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1.1904761904761904E-2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20</v>
      </c>
      <c r="D118" s="9">
        <v>85</v>
      </c>
      <c r="E118" s="15">
        <f t="shared" si="4"/>
        <v>0.23809523809523808</v>
      </c>
      <c r="F118" s="15">
        <f t="shared" si="5"/>
        <v>0.55921052631578949</v>
      </c>
      <c r="G118" s="14">
        <f t="shared" si="6"/>
        <v>3.25</v>
      </c>
      <c r="H118" s="17">
        <f t="shared" si="7"/>
        <v>0.77380952380952372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6.5789473684210523E-3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29</v>
      </c>
      <c r="E120" s="15" t="str">
        <f t="shared" si="4"/>
        <v/>
      </c>
      <c r="F120" s="15">
        <f t="shared" si="5"/>
        <v>0.19078947368421054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1.1904761904761904E-2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24</v>
      </c>
      <c r="D123" s="9">
        <v>0</v>
      </c>
      <c r="E123" s="15">
        <f t="shared" si="4"/>
        <v>0.2857142857142857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1.1904761904761904E-2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6.5789473684210523E-3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6.5789473684210523E-3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2</v>
      </c>
      <c r="E134" s="15">
        <f t="shared" si="4"/>
        <v>2.3809523809523808E-2</v>
      </c>
      <c r="F134" s="15">
        <f t="shared" si="5"/>
        <v>1.3157894736842105E-2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1.1904761904761904E-2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139</v>
      </c>
      <c r="D151" s="36">
        <f>SUM(D152:D288)</f>
        <v>30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-0.78417266187050361</v>
      </c>
      <c r="H151" s="39">
        <f>+IF(OR(AND(E151=""),(G151="")),"",E151*G151)</f>
        <v>-0.78417266187050361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2</v>
      </c>
      <c r="E154" s="15" t="str">
        <f t="shared" si="12"/>
        <v/>
      </c>
      <c r="F154" s="15">
        <f t="shared" si="13"/>
        <v>6.6666666666666666E-2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2"/>
        <v>7.1942446043165471E-3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79</v>
      </c>
      <c r="D157" s="9">
        <v>3</v>
      </c>
      <c r="E157" s="15">
        <f t="shared" si="12"/>
        <v>0.56834532374100721</v>
      </c>
      <c r="F157" s="15">
        <f t="shared" si="13"/>
        <v>0.1</v>
      </c>
      <c r="G157" s="14">
        <f t="shared" si="14"/>
        <v>-0.96202531645569622</v>
      </c>
      <c r="H157" s="17">
        <f t="shared" si="15"/>
        <v>-0.5467625899280576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2</v>
      </c>
      <c r="D163" s="9">
        <v>0</v>
      </c>
      <c r="E163" s="15">
        <f t="shared" si="12"/>
        <v>1.4388489208633094E-2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2</v>
      </c>
      <c r="D165" s="9">
        <v>0</v>
      </c>
      <c r="E165" s="15">
        <f t="shared" si="12"/>
        <v>1.4388489208633094E-2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3.3333333333333333E-2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7.1942446043165471E-3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2"/>
        <v>7.1942446043165471E-3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3.3333333333333333E-2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0</v>
      </c>
      <c r="E182" s="15">
        <f t="shared" si="12"/>
        <v>7.1942446043165471E-3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4</v>
      </c>
      <c r="D183" s="9">
        <v>2</v>
      </c>
      <c r="E183" s="15">
        <f t="shared" si="12"/>
        <v>2.8776978417266189E-2</v>
      </c>
      <c r="F183" s="15">
        <f t="shared" si="13"/>
        <v>6.6666666666666666E-2</v>
      </c>
      <c r="G183" s="14">
        <f t="shared" si="14"/>
        <v>-0.5</v>
      </c>
      <c r="H183" s="17">
        <f t="shared" si="15"/>
        <v>-1.4388489208633094E-2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7</v>
      </c>
      <c r="D186" s="9">
        <v>3</v>
      </c>
      <c r="E186" s="15">
        <f t="shared" si="12"/>
        <v>5.0359712230215826E-2</v>
      </c>
      <c r="F186" s="15">
        <f t="shared" si="13"/>
        <v>0.1</v>
      </c>
      <c r="G186" s="14">
        <f t="shared" si="14"/>
        <v>-0.5714285714285714</v>
      </c>
      <c r="H186" s="17">
        <f t="shared" si="15"/>
        <v>-2.8776978417266185E-2</v>
      </c>
    </row>
    <row r="187" spans="2:8" ht="20.100000000000001" customHeight="1" x14ac:dyDescent="0.2">
      <c r="B187" s="8" t="s">
        <v>287</v>
      </c>
      <c r="C187" s="9">
        <v>2</v>
      </c>
      <c r="D187" s="9">
        <v>1</v>
      </c>
      <c r="E187" s="15">
        <f t="shared" si="12"/>
        <v>1.4388489208633094E-2</v>
      </c>
      <c r="F187" s="15">
        <f t="shared" si="13"/>
        <v>3.3333333333333333E-2</v>
      </c>
      <c r="G187" s="14">
        <f t="shared" si="14"/>
        <v>-0.5</v>
      </c>
      <c r="H187" s="17">
        <f t="shared" si="15"/>
        <v>-7.1942446043165471E-3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4</v>
      </c>
      <c r="D196" s="9">
        <v>0</v>
      </c>
      <c r="E196" s="15">
        <f t="shared" si="12"/>
        <v>2.8776978417266189E-2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3.3333333333333333E-2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3.3333333333333333E-2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4</v>
      </c>
      <c r="D229" s="9">
        <v>2</v>
      </c>
      <c r="E229" s="15">
        <f t="shared" si="16"/>
        <v>2.8776978417266189E-2</v>
      </c>
      <c r="F229" s="15">
        <f t="shared" si="17"/>
        <v>6.6666666666666666E-2</v>
      </c>
      <c r="G229" s="14">
        <f t="shared" si="18"/>
        <v>-0.5</v>
      </c>
      <c r="H229" s="17">
        <f t="shared" si="19"/>
        <v>-1.4388489208633094E-2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3</v>
      </c>
      <c r="D232" s="9">
        <v>11</v>
      </c>
      <c r="E232" s="15">
        <f t="shared" si="16"/>
        <v>2.1582733812949641E-2</v>
      </c>
      <c r="F232" s="15">
        <f t="shared" si="17"/>
        <v>0.36666666666666664</v>
      </c>
      <c r="G232" s="14">
        <f t="shared" si="18"/>
        <v>2.6666666666666665</v>
      </c>
      <c r="H232" s="17">
        <f t="shared" si="19"/>
        <v>5.7553956834532377E-2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0</v>
      </c>
      <c r="E235" s="15">
        <f t="shared" si="16"/>
        <v>1.4388489208633094E-2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1</v>
      </c>
      <c r="E247" s="15" t="str">
        <f t="shared" si="16"/>
        <v/>
      </c>
      <c r="F247" s="15">
        <f t="shared" si="17"/>
        <v>3.3333333333333333E-2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1</v>
      </c>
      <c r="E249" s="15">
        <f t="shared" si="16"/>
        <v>7.1942446043165471E-3</v>
      </c>
      <c r="F249" s="15">
        <f t="shared" si="17"/>
        <v>3.3333333333333333E-2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5</v>
      </c>
      <c r="D251" s="9">
        <v>0</v>
      </c>
      <c r="E251" s="15">
        <f t="shared" si="16"/>
        <v>3.5971223021582732E-2</v>
      </c>
      <c r="F251" s="15" t="str">
        <f t="shared" si="17"/>
        <v/>
      </c>
      <c r="G251" s="14" t="str">
        <f t="shared" si="18"/>
        <v>0</v>
      </c>
      <c r="H251" s="17">
        <f t="shared" si="19"/>
        <v>0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20</v>
      </c>
      <c r="D256" s="9">
        <v>0</v>
      </c>
      <c r="E256" s="15">
        <f t="shared" si="16"/>
        <v>0.14388489208633093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644</v>
      </c>
      <c r="D294" s="41">
        <f>SUM(D295:D499)</f>
        <v>80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-0.87577639751552794</v>
      </c>
      <c r="H294" s="39">
        <f>+IF(OR(AND(E294=""),(G294="")),"",E294*G294)</f>
        <v>-0.87577639751552794</v>
      </c>
    </row>
    <row r="295" spans="2:8" ht="15" x14ac:dyDescent="0.2">
      <c r="B295" s="5" t="s">
        <v>100</v>
      </c>
      <c r="C295" s="9">
        <v>9</v>
      </c>
      <c r="D295" s="9">
        <v>1</v>
      </c>
      <c r="E295" s="15">
        <f>+IF(C295=0,"",C295/C$294)</f>
        <v>1.3975155279503106E-2</v>
      </c>
      <c r="F295" s="15">
        <f>+IF(D295=0,"",D295/D$294)</f>
        <v>1.2500000000000001E-2</v>
      </c>
      <c r="G295" s="14">
        <f>+IF(OR(AND(D295=0),(C295=0)),"0",((D295-C295)/C295))</f>
        <v>-0.88888888888888884</v>
      </c>
      <c r="H295" s="17">
        <f>+IF(OR(AND(E295=""),(G295="")),"",E295*G295)</f>
        <v>-1.2422360248447204E-2</v>
      </c>
    </row>
    <row r="296" spans="2:8" ht="15" x14ac:dyDescent="0.2">
      <c r="B296" s="5" t="s">
        <v>113</v>
      </c>
      <c r="C296" s="9">
        <v>14</v>
      </c>
      <c r="D296" s="9">
        <v>0</v>
      </c>
      <c r="E296" s="15">
        <f t="shared" ref="E296:E359" si="24">+IF(C296=0,"",C296/C$294)</f>
        <v>2.1739130434782608E-2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4"/>
        <v/>
      </c>
      <c r="F297" s="15">
        <f t="shared" si="25"/>
        <v>1.2500000000000001E-2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4</v>
      </c>
      <c r="E298" s="15" t="str">
        <f t="shared" si="24"/>
        <v/>
      </c>
      <c r="F298" s="15">
        <f t="shared" si="25"/>
        <v>0.05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</v>
      </c>
      <c r="D301" s="9">
        <v>4</v>
      </c>
      <c r="E301" s="15">
        <f t="shared" si="24"/>
        <v>9.316770186335404E-3</v>
      </c>
      <c r="F301" s="15">
        <f t="shared" si="25"/>
        <v>0.05</v>
      </c>
      <c r="G301" s="14">
        <f t="shared" si="26"/>
        <v>-0.33333333333333331</v>
      </c>
      <c r="H301" s="17">
        <f t="shared" si="27"/>
        <v>-3.105590062111801E-3</v>
      </c>
    </row>
    <row r="302" spans="2:8" ht="15" x14ac:dyDescent="0.2">
      <c r="B302" s="5" t="s">
        <v>109</v>
      </c>
      <c r="C302" s="9">
        <v>4</v>
      </c>
      <c r="D302" s="9">
        <v>2</v>
      </c>
      <c r="E302" s="15">
        <f t="shared" si="24"/>
        <v>6.2111801242236021E-3</v>
      </c>
      <c r="F302" s="15">
        <f t="shared" si="25"/>
        <v>2.5000000000000001E-2</v>
      </c>
      <c r="G302" s="14">
        <f t="shared" si="26"/>
        <v>-0.5</v>
      </c>
      <c r="H302" s="17">
        <f t="shared" si="27"/>
        <v>-3.105590062111801E-3</v>
      </c>
    </row>
    <row r="303" spans="2:8" ht="30" x14ac:dyDescent="0.2">
      <c r="B303" s="5" t="s">
        <v>108</v>
      </c>
      <c r="C303" s="9">
        <v>1</v>
      </c>
      <c r="D303" s="9">
        <v>0</v>
      </c>
      <c r="E303" s="15">
        <f t="shared" si="24"/>
        <v>1.5527950310559005E-3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1.5527950310559005E-3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33</v>
      </c>
      <c r="D307" s="9">
        <v>1</v>
      </c>
      <c r="E307" s="15">
        <f t="shared" si="24"/>
        <v>5.124223602484472E-2</v>
      </c>
      <c r="F307" s="15">
        <f t="shared" si="25"/>
        <v>1.2500000000000001E-2</v>
      </c>
      <c r="G307" s="14">
        <f t="shared" si="26"/>
        <v>-0.96969696969696972</v>
      </c>
      <c r="H307" s="17">
        <f t="shared" si="27"/>
        <v>-4.9689440993788823E-2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1.5527950310559005E-3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59</v>
      </c>
      <c r="D314" s="9">
        <v>1</v>
      </c>
      <c r="E314" s="15">
        <f t="shared" si="24"/>
        <v>9.1614906832298143E-2</v>
      </c>
      <c r="F314" s="15">
        <f t="shared" si="25"/>
        <v>1.2500000000000001E-2</v>
      </c>
      <c r="G314" s="14">
        <f t="shared" si="26"/>
        <v>-0.98305084745762716</v>
      </c>
      <c r="H314" s="17">
        <f t="shared" si="27"/>
        <v>-9.0062111801242253E-2</v>
      </c>
    </row>
    <row r="315" spans="2:8" ht="15" x14ac:dyDescent="0.2">
      <c r="B315" s="5" t="s">
        <v>354</v>
      </c>
      <c r="C315" s="9">
        <v>58</v>
      </c>
      <c r="D315" s="9">
        <v>14</v>
      </c>
      <c r="E315" s="15">
        <f t="shared" si="24"/>
        <v>9.0062111801242239E-2</v>
      </c>
      <c r="F315" s="15">
        <f t="shared" si="25"/>
        <v>0.17499999999999999</v>
      </c>
      <c r="G315" s="14">
        <f t="shared" si="26"/>
        <v>-0.75862068965517238</v>
      </c>
      <c r="H315" s="17">
        <f t="shared" si="27"/>
        <v>-6.8322981366459631E-2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15</v>
      </c>
      <c r="D317" s="9">
        <v>0</v>
      </c>
      <c r="E317" s="15">
        <f t="shared" si="24"/>
        <v>2.3291925465838508E-2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3</v>
      </c>
      <c r="D318" s="9">
        <v>0</v>
      </c>
      <c r="E318" s="15">
        <f t="shared" si="24"/>
        <v>4.658385093167702E-3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45</v>
      </c>
      <c r="D319" s="9">
        <v>1</v>
      </c>
      <c r="E319" s="15">
        <f t="shared" si="24"/>
        <v>6.9875776397515521E-2</v>
      </c>
      <c r="F319" s="15">
        <f t="shared" si="25"/>
        <v>1.2500000000000001E-2</v>
      </c>
      <c r="G319" s="14">
        <f t="shared" si="26"/>
        <v>-0.97777777777777775</v>
      </c>
      <c r="H319" s="17">
        <f t="shared" si="27"/>
        <v>-6.8322981366459618E-2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24</v>
      </c>
      <c r="D326" s="9">
        <v>0</v>
      </c>
      <c r="E326" s="15">
        <f t="shared" si="24"/>
        <v>3.7267080745341616E-2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23</v>
      </c>
      <c r="D328" s="9">
        <v>0</v>
      </c>
      <c r="E328" s="15">
        <f t="shared" si="24"/>
        <v>3.5714285714285712E-2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1</v>
      </c>
      <c r="D329" s="9">
        <v>1</v>
      </c>
      <c r="E329" s="15">
        <f t="shared" si="24"/>
        <v>1.5527950310559005E-3</v>
      </c>
      <c r="F329" s="15">
        <f t="shared" si="25"/>
        <v>1.2500000000000001E-2</v>
      </c>
      <c r="G329" s="14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1</v>
      </c>
      <c r="E331" s="15" t="str">
        <f t="shared" si="24"/>
        <v/>
      </c>
      <c r="F331" s="15">
        <f t="shared" si="25"/>
        <v>1.2500000000000001E-2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103</v>
      </c>
      <c r="D332" s="9">
        <v>15</v>
      </c>
      <c r="E332" s="15">
        <f t="shared" si="24"/>
        <v>0.15993788819875776</v>
      </c>
      <c r="F332" s="15">
        <f t="shared" si="25"/>
        <v>0.1875</v>
      </c>
      <c r="G332" s="14">
        <f t="shared" si="26"/>
        <v>-0.85436893203883491</v>
      </c>
      <c r="H332" s="17">
        <f t="shared" si="27"/>
        <v>-0.13664596273291924</v>
      </c>
    </row>
    <row r="333" spans="2:8" ht="15" x14ac:dyDescent="0.2">
      <c r="B333" s="5" t="s">
        <v>130</v>
      </c>
      <c r="C333" s="9">
        <v>18</v>
      </c>
      <c r="D333" s="9">
        <v>10</v>
      </c>
      <c r="E333" s="15">
        <f t="shared" si="24"/>
        <v>2.7950310559006212E-2</v>
      </c>
      <c r="F333" s="15">
        <f t="shared" si="25"/>
        <v>0.125</v>
      </c>
      <c r="G333" s="14">
        <f t="shared" si="26"/>
        <v>-0.44444444444444442</v>
      </c>
      <c r="H333" s="17">
        <f t="shared" si="27"/>
        <v>-1.2422360248447204E-2</v>
      </c>
    </row>
    <row r="334" spans="2:8" ht="15" x14ac:dyDescent="0.2">
      <c r="B334" s="5" t="s">
        <v>119</v>
      </c>
      <c r="C334" s="9">
        <v>7</v>
      </c>
      <c r="D334" s="9">
        <v>2</v>
      </c>
      <c r="E334" s="15">
        <f t="shared" si="24"/>
        <v>1.0869565217391304E-2</v>
      </c>
      <c r="F334" s="15">
        <f t="shared" si="25"/>
        <v>2.5000000000000001E-2</v>
      </c>
      <c r="G334" s="14">
        <f t="shared" si="26"/>
        <v>-0.7142857142857143</v>
      </c>
      <c r="H334" s="17">
        <f t="shared" si="27"/>
        <v>-7.763975155279503E-3</v>
      </c>
    </row>
    <row r="335" spans="2:8" ht="15" x14ac:dyDescent="0.2">
      <c r="B335" s="5" t="s">
        <v>128</v>
      </c>
      <c r="C335" s="9">
        <v>3</v>
      </c>
      <c r="D335" s="9">
        <v>2</v>
      </c>
      <c r="E335" s="15">
        <f t="shared" si="24"/>
        <v>4.658385093167702E-3</v>
      </c>
      <c r="F335" s="15">
        <f t="shared" si="25"/>
        <v>2.5000000000000001E-2</v>
      </c>
      <c r="G335" s="14">
        <f t="shared" si="26"/>
        <v>-0.33333333333333331</v>
      </c>
      <c r="H335" s="17">
        <f t="shared" si="27"/>
        <v>-1.5527950310559005E-3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3</v>
      </c>
      <c r="E339" s="15">
        <f t="shared" si="24"/>
        <v>1.5527950310559005E-3</v>
      </c>
      <c r="F339" s="15">
        <f t="shared" si="25"/>
        <v>3.7499999999999999E-2</v>
      </c>
      <c r="G339" s="14">
        <f t="shared" si="26"/>
        <v>2</v>
      </c>
      <c r="H339" s="17">
        <f t="shared" si="27"/>
        <v>3.105590062111801E-3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2</v>
      </c>
      <c r="E343" s="15" t="str">
        <f t="shared" si="24"/>
        <v/>
      </c>
      <c r="F343" s="15">
        <f t="shared" si="25"/>
        <v>2.5000000000000001E-2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1.5527950310559005E-3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19</v>
      </c>
      <c r="D345" s="9">
        <v>1</v>
      </c>
      <c r="E345" s="15">
        <f t="shared" si="24"/>
        <v>2.9503105590062112E-2</v>
      </c>
      <c r="F345" s="15">
        <f t="shared" si="25"/>
        <v>1.2500000000000001E-2</v>
      </c>
      <c r="G345" s="14">
        <f t="shared" si="26"/>
        <v>-0.94736842105263153</v>
      </c>
      <c r="H345" s="17">
        <f t="shared" si="27"/>
        <v>-2.7950310559006208E-2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</v>
      </c>
      <c r="D347" s="9">
        <v>0</v>
      </c>
      <c r="E347" s="15">
        <f t="shared" si="24"/>
        <v>3.105590062111801E-3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2</v>
      </c>
      <c r="D351" s="9">
        <v>0</v>
      </c>
      <c r="E351" s="15">
        <f t="shared" si="24"/>
        <v>3.105590062111801E-3</v>
      </c>
      <c r="F351" s="15" t="str">
        <f t="shared" si="25"/>
        <v/>
      </c>
      <c r="G351" s="14" t="str">
        <f t="shared" si="26"/>
        <v>0</v>
      </c>
      <c r="H351" s="17">
        <f t="shared" si="27"/>
        <v>0</v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</v>
      </c>
      <c r="D354" s="9">
        <v>0</v>
      </c>
      <c r="E354" s="15">
        <f t="shared" si="24"/>
        <v>4.658385093167702E-3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2</v>
      </c>
      <c r="E358" s="15" t="str">
        <f t="shared" si="24"/>
        <v/>
      </c>
      <c r="F358" s="15">
        <f t="shared" si="25"/>
        <v>2.5000000000000001E-2</v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8</v>
      </c>
      <c r="D378" s="9">
        <v>0</v>
      </c>
      <c r="E378" s="15">
        <f t="shared" si="28"/>
        <v>1.2422360248447204E-2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1.2500000000000001E-2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13</v>
      </c>
      <c r="D387" s="9">
        <v>0</v>
      </c>
      <c r="E387" s="15">
        <f t="shared" si="28"/>
        <v>2.0186335403726708E-2</v>
      </c>
      <c r="F387" s="15" t="str">
        <f t="shared" si="29"/>
        <v/>
      </c>
      <c r="G387" s="14" t="str">
        <f t="shared" si="30"/>
        <v>0</v>
      </c>
      <c r="H387" s="17">
        <f t="shared" si="31"/>
        <v>0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1.2500000000000001E-2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3</v>
      </c>
      <c r="E393" s="15" t="str">
        <f t="shared" si="28"/>
        <v/>
      </c>
      <c r="F393" s="15">
        <f t="shared" si="29"/>
        <v>3.7499999999999999E-2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0</v>
      </c>
      <c r="E403" s="15">
        <f t="shared" si="28"/>
        <v>3.105590062111801E-3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3.105590062111801E-3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1.2500000000000001E-2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14</v>
      </c>
      <c r="D460" s="9">
        <v>0</v>
      </c>
      <c r="E460" s="15">
        <f t="shared" si="32"/>
        <v>2.1739130434782608E-2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24</v>
      </c>
      <c r="D463" s="9">
        <v>1</v>
      </c>
      <c r="E463" s="15">
        <f t="shared" si="32"/>
        <v>3.7267080745341616E-2</v>
      </c>
      <c r="F463" s="15">
        <f t="shared" si="33"/>
        <v>1.2500000000000001E-2</v>
      </c>
      <c r="G463" s="14">
        <f t="shared" si="34"/>
        <v>-0.95833333333333337</v>
      </c>
      <c r="H463" s="17">
        <f t="shared" si="35"/>
        <v>-3.5714285714285719E-2</v>
      </c>
    </row>
    <row r="464" spans="2:8" ht="15" x14ac:dyDescent="0.2">
      <c r="B464" s="5" t="s">
        <v>483</v>
      </c>
      <c r="C464" s="9">
        <v>1</v>
      </c>
      <c r="D464" s="9">
        <v>0</v>
      </c>
      <c r="E464" s="15">
        <f t="shared" si="32"/>
        <v>1.5527950310559005E-3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2</v>
      </c>
      <c r="D476" s="9">
        <v>0</v>
      </c>
      <c r="E476" s="15">
        <f t="shared" si="32"/>
        <v>3.105590062111801E-3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105</v>
      </c>
      <c r="D478" s="9">
        <v>1</v>
      </c>
      <c r="E478" s="15">
        <f t="shared" si="32"/>
        <v>0.16304347826086957</v>
      </c>
      <c r="F478" s="15">
        <f t="shared" si="33"/>
        <v>1.2500000000000001E-2</v>
      </c>
      <c r="G478" s="14">
        <f t="shared" si="34"/>
        <v>-0.99047619047619051</v>
      </c>
      <c r="H478" s="17">
        <f t="shared" si="35"/>
        <v>-0.16149068322981366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15</v>
      </c>
      <c r="D483" s="9">
        <v>0</v>
      </c>
      <c r="E483" s="15">
        <f t="shared" si="32"/>
        <v>2.3291925465838508E-2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1</v>
      </c>
      <c r="E485" s="15">
        <f t="shared" si="32"/>
        <v>3.105590062111801E-3</v>
      </c>
      <c r="F485" s="15">
        <f t="shared" si="33"/>
        <v>1.2500000000000001E-2</v>
      </c>
      <c r="G485" s="14">
        <f t="shared" si="34"/>
        <v>-0.5</v>
      </c>
      <c r="H485" s="17">
        <f t="shared" si="35"/>
        <v>-1.5527950310559005E-3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2</v>
      </c>
      <c r="E491" s="15" t="str">
        <f t="shared" si="36"/>
        <v/>
      </c>
      <c r="F491" s="15">
        <f t="shared" si="37"/>
        <v>2.5000000000000001E-2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6"/>
        <v/>
      </c>
      <c r="F493" s="15">
        <f t="shared" si="37"/>
        <v>1.2500000000000001E-2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212</v>
      </c>
      <c r="D505" s="41">
        <f>SUM(D506:D530)</f>
        <v>770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2.6320754716981134</v>
      </c>
      <c r="H505" s="39">
        <f>+IF(OR(AND(E505=""),(G505="")),"",E505*G505)</f>
        <v>2.6320754716981134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4.7169811320754715E-3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5</v>
      </c>
      <c r="D508" s="9">
        <v>2</v>
      </c>
      <c r="E508" s="15">
        <f t="shared" si="40"/>
        <v>2.358490566037736E-2</v>
      </c>
      <c r="F508" s="15">
        <f t="shared" si="41"/>
        <v>2.5974025974025974E-3</v>
      </c>
      <c r="G508" s="14">
        <f t="shared" si="42"/>
        <v>-0.6</v>
      </c>
      <c r="H508" s="17">
        <f t="shared" si="43"/>
        <v>-1.4150943396226415E-2</v>
      </c>
    </row>
    <row r="509" spans="2:8" ht="15" x14ac:dyDescent="0.2">
      <c r="B509" s="5" t="s">
        <v>456</v>
      </c>
      <c r="C509" s="9">
        <v>14</v>
      </c>
      <c r="D509" s="9">
        <v>4</v>
      </c>
      <c r="E509" s="15">
        <f t="shared" si="40"/>
        <v>6.6037735849056603E-2</v>
      </c>
      <c r="F509" s="15">
        <f t="shared" si="41"/>
        <v>5.1948051948051948E-3</v>
      </c>
      <c r="G509" s="14">
        <f t="shared" si="42"/>
        <v>-0.7142857142857143</v>
      </c>
      <c r="H509" s="17">
        <f t="shared" si="43"/>
        <v>-4.716981132075472E-2</v>
      </c>
    </row>
    <row r="510" spans="2:8" ht="15" x14ac:dyDescent="0.2">
      <c r="B510" s="5" t="s">
        <v>188</v>
      </c>
      <c r="C510" s="9">
        <v>1</v>
      </c>
      <c r="D510" s="9">
        <v>0</v>
      </c>
      <c r="E510" s="15">
        <f t="shared" si="40"/>
        <v>4.7169811320754715E-3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1.2987012987012987E-3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6</v>
      </c>
      <c r="D518" s="9">
        <v>3</v>
      </c>
      <c r="E518" s="15">
        <f t="shared" si="40"/>
        <v>2.8301886792452831E-2</v>
      </c>
      <c r="F518" s="15">
        <f t="shared" si="41"/>
        <v>3.8961038961038961E-3</v>
      </c>
      <c r="G518" s="14">
        <f t="shared" si="42"/>
        <v>-0.5</v>
      </c>
      <c r="H518" s="17">
        <f t="shared" si="43"/>
        <v>-1.4150943396226415E-2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164</v>
      </c>
      <c r="D521" s="9">
        <v>0</v>
      </c>
      <c r="E521" s="15">
        <f t="shared" si="40"/>
        <v>0.77358490566037741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5</v>
      </c>
      <c r="D522" s="9">
        <v>0</v>
      </c>
      <c r="E522" s="15">
        <f t="shared" si="40"/>
        <v>2.358490566037736E-2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759</v>
      </c>
      <c r="E523" s="15" t="str">
        <f t="shared" si="40"/>
        <v/>
      </c>
      <c r="F523" s="15">
        <f t="shared" si="41"/>
        <v>0.98571428571428577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16</v>
      </c>
      <c r="D526" s="9">
        <v>1</v>
      </c>
      <c r="E526" s="15">
        <f t="shared" si="40"/>
        <v>7.5471698113207544E-2</v>
      </c>
      <c r="F526" s="15">
        <f t="shared" si="41"/>
        <v>1.2987012987012987E-3</v>
      </c>
      <c r="G526" s="14">
        <f t="shared" si="42"/>
        <v>-0.9375</v>
      </c>
      <c r="H526" s="17">
        <f t="shared" si="43"/>
        <v>-7.0754716981132074E-2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546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507</v>
      </c>
      <c r="C8" s="31">
        <f>+C18+C70+C151+C294+C505</f>
        <v>127</v>
      </c>
      <c r="D8" s="31">
        <f>+D18+D70+D151+D294+D505</f>
        <v>91</v>
      </c>
      <c r="E8" s="32">
        <f>SUM(E9:E13)</f>
        <v>1</v>
      </c>
      <c r="F8" s="32">
        <f>SUM(F9:F13)</f>
        <v>1</v>
      </c>
      <c r="G8" s="32">
        <f>+(D8-C8)/C8</f>
        <v>-0.28346456692913385</v>
      </c>
      <c r="H8" s="33">
        <f>+E8*G8</f>
        <v>-0.28346456692913385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15</v>
      </c>
      <c r="D9" s="46">
        <f>+D18</f>
        <v>2</v>
      </c>
      <c r="E9" s="34">
        <f>C9/$C$8</f>
        <v>0.11811023622047244</v>
      </c>
      <c r="F9" s="34">
        <f>D9/$D$8</f>
        <v>2.197802197802198E-2</v>
      </c>
      <c r="G9" s="14">
        <f>+IF(OR(AND(D9=0),(C9=0)),"0",((D9-C9)/C9))</f>
        <v>-0.8666666666666667</v>
      </c>
      <c r="H9" s="13">
        <f>+IF(OR(AND(E9=""),(G9="")),"",E9*G9)</f>
        <v>-0.10236220472440945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21</v>
      </c>
      <c r="D10" s="46">
        <f>+D70</f>
        <v>20</v>
      </c>
      <c r="E10" s="34">
        <f>C10/$C$8</f>
        <v>0.16535433070866143</v>
      </c>
      <c r="F10" s="34">
        <f>D10/$D$8</f>
        <v>0.21978021978021978</v>
      </c>
      <c r="G10" s="14">
        <f>+IF(OR(AND(D10=0),(C10=0)),"0",((D10-C10)/C10))</f>
        <v>-4.7619047619047616E-2</v>
      </c>
      <c r="H10" s="13">
        <f>+IF(OR(AND(E10=""),(G10="")),"",E10*G10)</f>
        <v>-7.874015748031496E-3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7</v>
      </c>
      <c r="D11" s="46">
        <f>+D151</f>
        <v>8</v>
      </c>
      <c r="E11" s="34">
        <f>C11/$C$8</f>
        <v>5.5118110236220472E-2</v>
      </c>
      <c r="F11" s="34">
        <f>D11/$D$8</f>
        <v>8.7912087912087919E-2</v>
      </c>
      <c r="G11" s="14">
        <f>+IF(OR(AND(D11=0),(C11=0)),"0",((D11-C11)/C11))</f>
        <v>0.14285714285714285</v>
      </c>
      <c r="H11" s="13">
        <f>+IF(OR(AND(E11=""),(G11="")),"",E11*G11)</f>
        <v>7.874015748031496E-3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84</v>
      </c>
      <c r="D12" s="46">
        <f>+D294</f>
        <v>48</v>
      </c>
      <c r="E12" s="34">
        <f>C12/$C$8</f>
        <v>0.66141732283464572</v>
      </c>
      <c r="F12" s="34">
        <f>D12/$D$8</f>
        <v>0.52747252747252749</v>
      </c>
      <c r="G12" s="14">
        <f>+IF(OR(AND(D12=0),(C12=0)),"0",((D12-C12)/C12))</f>
        <v>-0.42857142857142855</v>
      </c>
      <c r="H12" s="13">
        <f>+IF(OR(AND(E12=""),(G12="")),"",E12*G12)</f>
        <v>-0.28346456692913385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13</v>
      </c>
      <c r="E13" s="34">
        <f>C13/$C$8</f>
        <v>0</v>
      </c>
      <c r="F13" s="34">
        <f>D13/$D$8</f>
        <v>0.14285714285714285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15</v>
      </c>
      <c r="D18" s="36">
        <f>SUM(D19:D64)</f>
        <v>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-0.8666666666666667</v>
      </c>
      <c r="H18" s="39">
        <f>+IF(OR(AND(E18=""),(G18="")),"",E18*G18)</f>
        <v>-0.8666666666666667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0.5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0.5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14</v>
      </c>
      <c r="D43" s="9">
        <v>0</v>
      </c>
      <c r="E43" s="13">
        <f t="shared" si="0"/>
        <v>0.93333333333333335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6.6666666666666666E-2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21</v>
      </c>
      <c r="D70" s="41">
        <f>SUM(D71:D145)</f>
        <v>20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-4.7619047619047616E-2</v>
      </c>
      <c r="H70" s="39">
        <f>+IF(OR(AND(E70=""),(G70="")),"",E70*G70)</f>
        <v>-4.7619047619047616E-2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0.05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1</v>
      </c>
      <c r="E72" s="15" t="str">
        <f t="shared" ref="E72:E135" si="4">+IF(C72=0,"",C72/C$70)</f>
        <v/>
      </c>
      <c r="F72" s="15">
        <f t="shared" ref="F72:F135" si="5">+IF(D72=0,"",D72/D$70)</f>
        <v>0.05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3</v>
      </c>
      <c r="D74" s="9">
        <v>1</v>
      </c>
      <c r="E74" s="15">
        <f t="shared" si="4"/>
        <v>0.14285714285714285</v>
      </c>
      <c r="F74" s="15">
        <f t="shared" si="5"/>
        <v>0.05</v>
      </c>
      <c r="G74" s="14">
        <f t="shared" si="6"/>
        <v>-0.66666666666666663</v>
      </c>
      <c r="H74" s="17">
        <f t="shared" si="7"/>
        <v>-9.5238095238095233E-2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4"/>
        <v>9.5238095238095233E-2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4.7619047619047616E-2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0.1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15</v>
      </c>
      <c r="D118" s="9">
        <v>9</v>
      </c>
      <c r="E118" s="15">
        <f t="shared" si="4"/>
        <v>0.7142857142857143</v>
      </c>
      <c r="F118" s="15">
        <f t="shared" si="5"/>
        <v>0.45</v>
      </c>
      <c r="G118" s="14">
        <f t="shared" si="6"/>
        <v>-0.4</v>
      </c>
      <c r="H118" s="17">
        <f t="shared" si="7"/>
        <v>-0.28571428571428575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2</v>
      </c>
      <c r="E128" s="15" t="str">
        <f t="shared" si="4"/>
        <v/>
      </c>
      <c r="F128" s="15">
        <f t="shared" si="5"/>
        <v>0.1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4"/>
        <v/>
      </c>
      <c r="F129" s="15">
        <f t="shared" si="5"/>
        <v>0.1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0.05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0.05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7</v>
      </c>
      <c r="D151" s="36">
        <f>SUM(D152:D288)</f>
        <v>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0.14285714285714285</v>
      </c>
      <c r="H151" s="39">
        <f>+IF(OR(AND(E151=""),(G151="")),"",E151*G151)</f>
        <v>0.14285714285714285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0.125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1</v>
      </c>
      <c r="E183" s="15">
        <f t="shared" si="12"/>
        <v>0.2857142857142857</v>
      </c>
      <c r="F183" s="15">
        <f t="shared" si="13"/>
        <v>0.125</v>
      </c>
      <c r="G183" s="14">
        <f t="shared" si="14"/>
        <v>-0.5</v>
      </c>
      <c r="H183" s="17">
        <f t="shared" si="15"/>
        <v>-0.14285714285714285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2</v>
      </c>
      <c r="E186" s="15" t="str">
        <f t="shared" si="12"/>
        <v/>
      </c>
      <c r="F186" s="15">
        <f t="shared" si="13"/>
        <v>0.25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1</v>
      </c>
      <c r="E196" s="15">
        <f t="shared" si="12"/>
        <v>0.14285714285714285</v>
      </c>
      <c r="F196" s="15">
        <f t="shared" si="13"/>
        <v>0.125</v>
      </c>
      <c r="G196" s="14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2"/>
        <v>0.14285714285714285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1</v>
      </c>
      <c r="D209" s="9">
        <v>2</v>
      </c>
      <c r="E209" s="15">
        <f t="shared" si="12"/>
        <v>0.14285714285714285</v>
      </c>
      <c r="F209" s="15">
        <f t="shared" si="13"/>
        <v>0.25</v>
      </c>
      <c r="G209" s="14">
        <f t="shared" si="14"/>
        <v>1</v>
      </c>
      <c r="H209" s="17">
        <f t="shared" si="15"/>
        <v>0.14285714285714285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0.14285714285714285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</v>
      </c>
      <c r="E238" s="15" t="str">
        <f t="shared" si="16"/>
        <v/>
      </c>
      <c r="F238" s="15">
        <f t="shared" si="17"/>
        <v>0.125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0.14285714285714285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84</v>
      </c>
      <c r="D294" s="41">
        <f>SUM(D295:D499)</f>
        <v>48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-0.42857142857142855</v>
      </c>
      <c r="H294" s="39">
        <f>+IF(OR(AND(E294=""),(G294="")),"",E294*G294)</f>
        <v>-0.42857142857142855</v>
      </c>
    </row>
    <row r="295" spans="2:8" ht="15" x14ac:dyDescent="0.2">
      <c r="B295" s="5" t="s">
        <v>100</v>
      </c>
      <c r="C295" s="9">
        <v>2</v>
      </c>
      <c r="D295" s="9">
        <v>0</v>
      </c>
      <c r="E295" s="15">
        <f>+IF(C295=0,"",C295/C$294)</f>
        <v>2.3809523809523808E-2</v>
      </c>
      <c r="F295" s="15" t="str">
        <f>+IF(D295=0,"",D295/D$294)</f>
        <v/>
      </c>
      <c r="G295" s="14" t="str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0</v>
      </c>
      <c r="D296" s="9">
        <v>1</v>
      </c>
      <c r="E296" s="15" t="str">
        <f t="shared" ref="E296:E359" si="24">+IF(C296=0,"",C296/C$294)</f>
        <v/>
      </c>
      <c r="F296" s="15">
        <f t="shared" ref="F296:F359" si="25">+IF(D296=0,"",D296/D$294)</f>
        <v>2.0833333333333332E-2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</v>
      </c>
      <c r="E297" s="15" t="str">
        <f t="shared" si="24"/>
        <v/>
      </c>
      <c r="F297" s="15">
        <f t="shared" si="25"/>
        <v>2.0833333333333332E-2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2.0833333333333332E-2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2</v>
      </c>
      <c r="E301" s="15">
        <f t="shared" si="24"/>
        <v>1.1904761904761904E-2</v>
      </c>
      <c r="F301" s="15">
        <f t="shared" si="25"/>
        <v>4.1666666666666664E-2</v>
      </c>
      <c r="G301" s="14">
        <f t="shared" si="26"/>
        <v>1</v>
      </c>
      <c r="H301" s="17">
        <f t="shared" si="27"/>
        <v>1.1904761904761904E-2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0</v>
      </c>
      <c r="D307" s="9">
        <v>3</v>
      </c>
      <c r="E307" s="15" t="str">
        <f t="shared" si="24"/>
        <v/>
      </c>
      <c r="F307" s="15">
        <f t="shared" si="25"/>
        <v>6.25E-2</v>
      </c>
      <c r="G307" s="14" t="str">
        <f t="shared" si="26"/>
        <v>0</v>
      </c>
      <c r="H307" s="17" t="str">
        <f t="shared" si="27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1.1904761904761904E-2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1</v>
      </c>
      <c r="E314" s="15" t="str">
        <f t="shared" si="24"/>
        <v/>
      </c>
      <c r="F314" s="15">
        <f t="shared" si="25"/>
        <v>2.0833333333333332E-2</v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64</v>
      </c>
      <c r="D315" s="9">
        <v>0</v>
      </c>
      <c r="E315" s="15">
        <f t="shared" si="24"/>
        <v>0.76190476190476186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4"/>
        <v>1.1904761904761904E-2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</v>
      </c>
      <c r="D332" s="9">
        <v>2</v>
      </c>
      <c r="E332" s="15">
        <f t="shared" si="24"/>
        <v>3.5714285714285712E-2</v>
      </c>
      <c r="F332" s="15">
        <f t="shared" si="25"/>
        <v>4.1666666666666664E-2</v>
      </c>
      <c r="G332" s="14">
        <f t="shared" si="26"/>
        <v>-0.33333333333333331</v>
      </c>
      <c r="H332" s="17">
        <f t="shared" si="27"/>
        <v>-1.1904761904761904E-2</v>
      </c>
    </row>
    <row r="333" spans="2:8" ht="15" x14ac:dyDescent="0.2">
      <c r="B333" s="5" t="s">
        <v>130</v>
      </c>
      <c r="C333" s="9">
        <v>1</v>
      </c>
      <c r="D333" s="9">
        <v>2</v>
      </c>
      <c r="E333" s="15">
        <f t="shared" si="24"/>
        <v>1.1904761904761904E-2</v>
      </c>
      <c r="F333" s="15">
        <f t="shared" si="25"/>
        <v>4.1666666666666664E-2</v>
      </c>
      <c r="G333" s="14">
        <f t="shared" si="26"/>
        <v>1</v>
      </c>
      <c r="H333" s="17">
        <f t="shared" si="27"/>
        <v>1.1904761904761904E-2</v>
      </c>
    </row>
    <row r="334" spans="2:8" ht="15" x14ac:dyDescent="0.2">
      <c r="B334" s="5" t="s">
        <v>119</v>
      </c>
      <c r="C334" s="9">
        <v>1</v>
      </c>
      <c r="D334" s="9">
        <v>0</v>
      </c>
      <c r="E334" s="15">
        <f t="shared" si="24"/>
        <v>1.1904761904761904E-2</v>
      </c>
      <c r="F334" s="15" t="str">
        <f t="shared" si="25"/>
        <v/>
      </c>
      <c r="G334" s="14" t="str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0</v>
      </c>
      <c r="D335" s="9">
        <v>2</v>
      </c>
      <c r="E335" s="15" t="str">
        <f t="shared" si="24"/>
        <v/>
      </c>
      <c r="F335" s="15">
        <f t="shared" si="25"/>
        <v>4.1666666666666664E-2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2.0833333333333332E-2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2</v>
      </c>
      <c r="D345" s="9">
        <v>0</v>
      </c>
      <c r="E345" s="15">
        <f t="shared" si="24"/>
        <v>2.3809523809523808E-2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2</v>
      </c>
      <c r="D358" s="9">
        <v>0</v>
      </c>
      <c r="E358" s="15">
        <f t="shared" si="24"/>
        <v>2.3809523809523808E-2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20</v>
      </c>
      <c r="E359" s="15" t="str">
        <f t="shared" si="24"/>
        <v/>
      </c>
      <c r="F359" s="15">
        <f t="shared" si="25"/>
        <v>0.41666666666666669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1</v>
      </c>
      <c r="E378" s="15">
        <f t="shared" si="28"/>
        <v>1.1904761904761904E-2</v>
      </c>
      <c r="F378" s="15">
        <f t="shared" si="29"/>
        <v>2.0833333333333332E-2</v>
      </c>
      <c r="G378" s="14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</v>
      </c>
      <c r="D393" s="9">
        <v>10</v>
      </c>
      <c r="E393" s="15">
        <f t="shared" si="28"/>
        <v>2.3809523809523808E-2</v>
      </c>
      <c r="F393" s="15">
        <f t="shared" si="29"/>
        <v>0.20833333333333334</v>
      </c>
      <c r="G393" s="14">
        <f t="shared" si="30"/>
        <v>4</v>
      </c>
      <c r="H393" s="17">
        <f t="shared" si="31"/>
        <v>9.5238095238095233E-2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1.1904761904761904E-2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2"/>
        <v>1.1904761904761904E-2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</v>
      </c>
      <c r="D485" s="9">
        <v>0</v>
      </c>
      <c r="E485" s="15">
        <f t="shared" si="32"/>
        <v>1.1904761904761904E-2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6"/>
        <v/>
      </c>
      <c r="F491" s="15">
        <f t="shared" si="37"/>
        <v>2.0833333333333332E-2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0</v>
      </c>
      <c r="D505" s="41">
        <f>SUM(D506:D530)</f>
        <v>13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7.6923076923076927E-2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2</v>
      </c>
      <c r="E508" s="15" t="str">
        <f t="shared" si="40"/>
        <v/>
      </c>
      <c r="F508" s="15">
        <f t="shared" si="41"/>
        <v>0.15384615384615385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2</v>
      </c>
      <c r="E509" s="15" t="str">
        <f t="shared" si="40"/>
        <v/>
      </c>
      <c r="F509" s="15">
        <f t="shared" si="41"/>
        <v>0.15384615384615385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8</v>
      </c>
      <c r="E521" s="15" t="str">
        <f t="shared" si="40"/>
        <v/>
      </c>
      <c r="F521" s="15">
        <f t="shared" si="41"/>
        <v>0.61538461538461542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563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490</v>
      </c>
      <c r="C8" s="31">
        <f>+C18+C70+C151+C294+C505</f>
        <v>106</v>
      </c>
      <c r="D8" s="31">
        <f>+D18+D70+D151+D294+D505</f>
        <v>88</v>
      </c>
      <c r="E8" s="32">
        <f>SUM(E9:E13)</f>
        <v>1</v>
      </c>
      <c r="F8" s="32">
        <f>SUM(F9:F13)</f>
        <v>1</v>
      </c>
      <c r="G8" s="32">
        <f>+(D8-C8)/C8</f>
        <v>-0.16981132075471697</v>
      </c>
      <c r="H8" s="33">
        <f>+E8*G8</f>
        <v>-0.16981132075471697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1</v>
      </c>
      <c r="E9" s="34">
        <f>C9/$C$8</f>
        <v>0</v>
      </c>
      <c r="F9" s="34">
        <f>D9/$D$8</f>
        <v>1.1363636363636364E-2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16</v>
      </c>
      <c r="D10" s="46">
        <f>+D70</f>
        <v>19</v>
      </c>
      <c r="E10" s="34">
        <f>C10/$C$8</f>
        <v>0.15094339622641509</v>
      </c>
      <c r="F10" s="34">
        <f>D10/$D$8</f>
        <v>0.21590909090909091</v>
      </c>
      <c r="G10" s="14">
        <f>+IF(OR(AND(D10=0),(C10=0)),"0",((D10-C10)/C10))</f>
        <v>0.1875</v>
      </c>
      <c r="H10" s="13">
        <f>+IF(OR(AND(E10=""),(G10="")),"",E10*G10)</f>
        <v>2.8301886792452831E-2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</v>
      </c>
      <c r="D11" s="46">
        <f>+D151</f>
        <v>15</v>
      </c>
      <c r="E11" s="34">
        <f>C11/$C$8</f>
        <v>1.8867924528301886E-2</v>
      </c>
      <c r="F11" s="34">
        <f>D11/$D$8</f>
        <v>0.17045454545454544</v>
      </c>
      <c r="G11" s="14">
        <f>+IF(OR(AND(D11=0),(C11=0)),"0",((D11-C11)/C11))</f>
        <v>6.5</v>
      </c>
      <c r="H11" s="13">
        <f>+IF(OR(AND(E11=""),(G11="")),"",E11*G11)</f>
        <v>0.12264150943396226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88</v>
      </c>
      <c r="D12" s="46">
        <f>+D294</f>
        <v>51</v>
      </c>
      <c r="E12" s="34">
        <f>C12/$C$8</f>
        <v>0.83018867924528306</v>
      </c>
      <c r="F12" s="34">
        <f>D12/$D$8</f>
        <v>0.57954545454545459</v>
      </c>
      <c r="G12" s="14">
        <f>+IF(OR(AND(D12=0),(C12=0)),"0",((D12-C12)/C12))</f>
        <v>-0.42045454545454547</v>
      </c>
      <c r="H12" s="13">
        <f>+IF(OR(AND(E12=""),(G12="")),"",E12*G12)</f>
        <v>-0.34905660377358494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2</v>
      </c>
      <c r="E13" s="34">
        <f>C13/$C$8</f>
        <v>0</v>
      </c>
      <c r="F13" s="34">
        <f>D13/$D$8</f>
        <v>2.2727272727272728E-2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1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1</v>
      </c>
      <c r="E35" s="13" t="str">
        <f t="shared" si="0"/>
        <v/>
      </c>
      <c r="F35" s="13">
        <f t="shared" si="1"/>
        <v>1</v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16</v>
      </c>
      <c r="D70" s="41">
        <f>SUM(D71:D145)</f>
        <v>19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0.1875</v>
      </c>
      <c r="H70" s="39">
        <f>+IF(OR(AND(E70=""),(G70="")),"",E70*G70)</f>
        <v>0.1875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5.2631578947368418E-2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3</v>
      </c>
      <c r="D74" s="9">
        <v>0</v>
      </c>
      <c r="E74" s="15">
        <f t="shared" si="4"/>
        <v>0.1875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5.2631578947368418E-2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6.25E-2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5.2631578947368418E-2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1</v>
      </c>
      <c r="E113" s="15" t="str">
        <f t="shared" si="4"/>
        <v/>
      </c>
      <c r="F113" s="15">
        <f t="shared" si="5"/>
        <v>5.2631578947368418E-2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11</v>
      </c>
      <c r="D118" s="9">
        <v>11</v>
      </c>
      <c r="E118" s="15">
        <f t="shared" si="4"/>
        <v>0.6875</v>
      </c>
      <c r="F118" s="15">
        <f t="shared" si="5"/>
        <v>0.57894736842105265</v>
      </c>
      <c r="G118" s="14">
        <f t="shared" si="6"/>
        <v>0</v>
      </c>
      <c r="H118" s="17">
        <f t="shared" si="7"/>
        <v>0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4"/>
        <v/>
      </c>
      <c r="F123" s="15">
        <f t="shared" si="5"/>
        <v>0.10526315789473684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5.2631578947368418E-2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1</v>
      </c>
      <c r="D129" s="9">
        <v>0</v>
      </c>
      <c r="E129" s="15">
        <f t="shared" si="4"/>
        <v>6.25E-2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5.2631578947368418E-2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27.7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2</v>
      </c>
      <c r="D151" s="36">
        <f>SUM(D152:D288)</f>
        <v>15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6.5</v>
      </c>
      <c r="H151" s="39">
        <f>+IF(OR(AND(E151=""),(G151="")),"",E151*G151)</f>
        <v>6.5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6.6666666666666666E-2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2"/>
        <v/>
      </c>
      <c r="F154" s="15">
        <f t="shared" si="13"/>
        <v>0.2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1</v>
      </c>
      <c r="E157" s="15" t="str">
        <f t="shared" si="12"/>
        <v/>
      </c>
      <c r="F157" s="15">
        <f t="shared" si="13"/>
        <v>6.6666666666666666E-2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6.6666666666666666E-2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2"/>
        <v>0.5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6.6666666666666666E-2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1</v>
      </c>
      <c r="E222" s="15" t="str">
        <f t="shared" si="16"/>
        <v/>
      </c>
      <c r="F222" s="15">
        <f t="shared" si="17"/>
        <v>6.6666666666666666E-2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3</v>
      </c>
      <c r="E229" s="15" t="str">
        <f t="shared" si="16"/>
        <v/>
      </c>
      <c r="F229" s="15">
        <f t="shared" si="17"/>
        <v>0.2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1</v>
      </c>
      <c r="E232" s="15" t="str">
        <f t="shared" si="16"/>
        <v/>
      </c>
      <c r="F232" s="15">
        <f t="shared" si="17"/>
        <v>6.6666666666666666E-2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1</v>
      </c>
      <c r="E238" s="15" t="str">
        <f t="shared" si="16"/>
        <v/>
      </c>
      <c r="F238" s="15">
        <f t="shared" si="17"/>
        <v>6.6666666666666666E-2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</v>
      </c>
      <c r="E247" s="15" t="str">
        <f t="shared" si="16"/>
        <v/>
      </c>
      <c r="F247" s="15">
        <f t="shared" si="17"/>
        <v>0.13333333333333333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0.5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7"/>
      <c r="D289" s="7"/>
      <c r="E289" s="28"/>
      <c r="F289" s="28"/>
      <c r="G289" s="25"/>
      <c r="H289" s="26"/>
    </row>
    <row r="290" spans="2:8" ht="20.100000000000001" customHeight="1" x14ac:dyDescent="0.2">
      <c r="B290" s="24"/>
      <c r="C290" s="7"/>
      <c r="D290" s="7"/>
      <c r="E290" s="28"/>
      <c r="F290" s="28"/>
      <c r="G290" s="25"/>
      <c r="H290" s="26"/>
    </row>
    <row r="291" spans="2:8" ht="15" x14ac:dyDescent="0.2">
      <c r="B291" s="21"/>
      <c r="C291" s="21"/>
      <c r="D291" s="21"/>
      <c r="E291" s="21"/>
      <c r="F291" s="21"/>
      <c r="H291" s="3"/>
    </row>
    <row r="292" spans="2:8" ht="13.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s="4" customFormat="1" ht="26.25" customHeight="1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s="4" customFormat="1" ht="26.25" customHeight="1" x14ac:dyDescent="0.2">
      <c r="B294" s="48" t="s">
        <v>528</v>
      </c>
      <c r="C294" s="41">
        <f>SUM(C295:C499)</f>
        <v>88</v>
      </c>
      <c r="D294" s="41">
        <f>SUM(D295:D499)</f>
        <v>51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-0.42045454545454547</v>
      </c>
      <c r="H294" s="39">
        <f>+IF(OR(AND(E294=""),(G294="")),"",E294*G294)</f>
        <v>-0.42045454545454547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1.1363636363636364E-2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3.9215686274509803E-2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1.9607843137254902E-2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0</v>
      </c>
      <c r="E301" s="15" t="str">
        <f t="shared" si="24"/>
        <v/>
      </c>
      <c r="F301" s="15" t="str">
        <f t="shared" si="25"/>
        <v/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0</v>
      </c>
      <c r="D307" s="9">
        <v>2</v>
      </c>
      <c r="E307" s="15" t="str">
        <f t="shared" si="24"/>
        <v/>
      </c>
      <c r="F307" s="15">
        <f t="shared" si="25"/>
        <v>3.9215686274509803E-2</v>
      </c>
      <c r="G307" s="14" t="str">
        <f t="shared" si="26"/>
        <v>0</v>
      </c>
      <c r="H307" s="17" t="str">
        <f t="shared" si="27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15</v>
      </c>
      <c r="D314" s="9">
        <v>11</v>
      </c>
      <c r="E314" s="15">
        <f t="shared" si="24"/>
        <v>0.17045454545454544</v>
      </c>
      <c r="F314" s="15">
        <f t="shared" si="25"/>
        <v>0.21568627450980393</v>
      </c>
      <c r="G314" s="14">
        <f t="shared" si="26"/>
        <v>-0.26666666666666666</v>
      </c>
      <c r="H314" s="17">
        <f t="shared" si="27"/>
        <v>-4.5454545454545449E-2</v>
      </c>
    </row>
    <row r="315" spans="2:8" ht="15" x14ac:dyDescent="0.2">
      <c r="B315" s="5" t="s">
        <v>354</v>
      </c>
      <c r="C315" s="9">
        <v>7</v>
      </c>
      <c r="D315" s="9">
        <v>2</v>
      </c>
      <c r="E315" s="15">
        <f t="shared" si="24"/>
        <v>7.9545454545454544E-2</v>
      </c>
      <c r="F315" s="15">
        <f t="shared" si="25"/>
        <v>3.9215686274509803E-2</v>
      </c>
      <c r="G315" s="14">
        <f t="shared" si="26"/>
        <v>-0.7142857142857143</v>
      </c>
      <c r="H315" s="17">
        <f t="shared" si="27"/>
        <v>-5.6818181818181816E-2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3</v>
      </c>
      <c r="E318" s="15" t="str">
        <f t="shared" si="24"/>
        <v/>
      </c>
      <c r="F318" s="15">
        <f t="shared" si="25"/>
        <v>5.8823529411764705E-2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4"/>
        <v>1.1363636363636364E-2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63</v>
      </c>
      <c r="D332" s="9">
        <v>6</v>
      </c>
      <c r="E332" s="15">
        <f t="shared" si="24"/>
        <v>0.71590909090909094</v>
      </c>
      <c r="F332" s="15">
        <f t="shared" si="25"/>
        <v>0.11764705882352941</v>
      </c>
      <c r="G332" s="14">
        <f t="shared" si="26"/>
        <v>-0.90476190476190477</v>
      </c>
      <c r="H332" s="17">
        <f t="shared" si="27"/>
        <v>-0.64772727272727271</v>
      </c>
    </row>
    <row r="333" spans="2:8" ht="15" x14ac:dyDescent="0.2">
      <c r="B333" s="5" t="s">
        <v>130</v>
      </c>
      <c r="C333" s="9">
        <v>1</v>
      </c>
      <c r="D333" s="9">
        <v>7</v>
      </c>
      <c r="E333" s="15">
        <f t="shared" si="24"/>
        <v>1.1363636363636364E-2</v>
      </c>
      <c r="F333" s="15">
        <f t="shared" si="25"/>
        <v>0.13725490196078433</v>
      </c>
      <c r="G333" s="14">
        <f t="shared" si="26"/>
        <v>6</v>
      </c>
      <c r="H333" s="17">
        <f t="shared" si="27"/>
        <v>6.8181818181818177E-2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3</v>
      </c>
      <c r="E335" s="15" t="str">
        <f t="shared" si="24"/>
        <v/>
      </c>
      <c r="F335" s="15">
        <f t="shared" si="25"/>
        <v>5.8823529411764705E-2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1</v>
      </c>
      <c r="E339" s="15" t="str">
        <f t="shared" si="24"/>
        <v/>
      </c>
      <c r="F339" s="15">
        <f t="shared" si="25"/>
        <v>1.9607843137254902E-2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2</v>
      </c>
      <c r="E344" s="15" t="str">
        <f t="shared" si="24"/>
        <v/>
      </c>
      <c r="F344" s="15">
        <f t="shared" si="25"/>
        <v>3.9215686274509803E-2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1</v>
      </c>
      <c r="E345" s="15" t="str">
        <f t="shared" si="24"/>
        <v/>
      </c>
      <c r="F345" s="15">
        <f t="shared" si="25"/>
        <v>1.9607843137254902E-2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1.9607843137254902E-2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1.9607843137254902E-2</v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1.9607843137254902E-2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2</v>
      </c>
      <c r="E484" s="15" t="str">
        <f t="shared" si="32"/>
        <v/>
      </c>
      <c r="F484" s="15">
        <f t="shared" si="33"/>
        <v>3.9215686274509803E-2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1</v>
      </c>
      <c r="E485" s="15" t="str">
        <f t="shared" si="32"/>
        <v/>
      </c>
      <c r="F485" s="15">
        <f t="shared" si="33"/>
        <v>1.9607843137254902E-2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5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5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13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4</v>
      </c>
      <c r="E491" s="15" t="str">
        <f t="shared" si="36"/>
        <v/>
      </c>
      <c r="F491" s="15">
        <f t="shared" si="37"/>
        <v>7.8431372549019607E-2</v>
      </c>
      <c r="G491" s="14" t="str">
        <f t="shared" si="38"/>
        <v>0</v>
      </c>
      <c r="H491" s="17" t="str">
        <f t="shared" si="39"/>
        <v/>
      </c>
    </row>
    <row r="492" spans="2:8" ht="25.5" customHeight="1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3.5" customHeight="1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30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ht="15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3.5" customHeight="1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s="4" customFormat="1" ht="26.25" customHeight="1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7"/>
      <c r="D500" s="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3.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s="4" customFormat="1" ht="26.25" customHeight="1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s="4" customFormat="1" ht="26.25" customHeight="1" x14ac:dyDescent="0.2">
      <c r="B505" s="43" t="s">
        <v>529</v>
      </c>
      <c r="C505" s="41">
        <f>SUM(C506:C530)</f>
        <v>0</v>
      </c>
      <c r="D505" s="41">
        <f>SUM(D506:D530)</f>
        <v>2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0.5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1</v>
      </c>
      <c r="E508" s="15" t="str">
        <f t="shared" si="40"/>
        <v/>
      </c>
      <c r="F508" s="15">
        <f t="shared" si="41"/>
        <v>0.5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5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5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13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25.5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2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3.5" customHeight="1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13.5" customHeight="1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H292:H293"/>
    <mergeCell ref="E503:F503"/>
    <mergeCell ref="H503:H504"/>
    <mergeCell ref="C149:D149"/>
    <mergeCell ref="E149:F149"/>
    <mergeCell ref="G149:G150"/>
    <mergeCell ref="H149:H150"/>
    <mergeCell ref="C503:D503"/>
    <mergeCell ref="G503:G504"/>
    <mergeCell ref="G292:G293"/>
    <mergeCell ref="B503:B504"/>
    <mergeCell ref="B292:B293"/>
    <mergeCell ref="B149:B150"/>
    <mergeCell ref="C292:D292"/>
    <mergeCell ref="E292:F292"/>
    <mergeCell ref="H16:H17"/>
    <mergeCell ref="C68:D68"/>
    <mergeCell ref="B6:B7"/>
    <mergeCell ref="C6:D6"/>
    <mergeCell ref="E6:F6"/>
    <mergeCell ref="G6:G7"/>
    <mergeCell ref="H6:H7"/>
    <mergeCell ref="H68:H69"/>
    <mergeCell ref="B16:B17"/>
    <mergeCell ref="B68:B69"/>
    <mergeCell ref="E68:F68"/>
    <mergeCell ref="G68:G69"/>
    <mergeCell ref="C16:D16"/>
    <mergeCell ref="E16:F16"/>
    <mergeCell ref="G16:G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545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508</v>
      </c>
      <c r="C8" s="31">
        <f>+C18+C70+C151+C294+C505</f>
        <v>1752</v>
      </c>
      <c r="D8" s="31">
        <f>+D18+D70+D151+D294+D505</f>
        <v>1266</v>
      </c>
      <c r="E8" s="32">
        <f>SUM(E9:E13)</f>
        <v>1</v>
      </c>
      <c r="F8" s="32">
        <f>SUM(F9:F13)</f>
        <v>1</v>
      </c>
      <c r="G8" s="32">
        <f>+(D8-C8)/C8</f>
        <v>-0.2773972602739726</v>
      </c>
      <c r="H8" s="33">
        <f>+E8*G8</f>
        <v>-0.2773972602739726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17</v>
      </c>
      <c r="D9" s="46">
        <f>+D18</f>
        <v>8</v>
      </c>
      <c r="E9" s="34">
        <f>C9/$C$8</f>
        <v>9.7031963470319629E-3</v>
      </c>
      <c r="F9" s="34">
        <f>D9/$D$8</f>
        <v>6.3191153238546603E-3</v>
      </c>
      <c r="G9" s="14">
        <f>+IF(OR(AND(D9=0),(C9=0)),"0",((D9-C9)/C9))</f>
        <v>-0.52941176470588236</v>
      </c>
      <c r="H9" s="13">
        <f>+IF(OR(AND(E9=""),(G9="")),"",E9*G9)</f>
        <v>-5.1369863013698627E-3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207</v>
      </c>
      <c r="D10" s="46">
        <f>+D70</f>
        <v>213</v>
      </c>
      <c r="E10" s="34">
        <f>C10/$C$8</f>
        <v>0.11815068493150685</v>
      </c>
      <c r="F10" s="34">
        <f>D10/$D$8</f>
        <v>0.16824644549763032</v>
      </c>
      <c r="G10" s="14">
        <f>+IF(OR(AND(D10=0),(C10=0)),"0",((D10-C10)/C10))</f>
        <v>2.8985507246376812E-2</v>
      </c>
      <c r="H10" s="13">
        <f>+IF(OR(AND(E10=""),(G10="")),"",E10*G10)</f>
        <v>3.4246575342465756E-3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169</v>
      </c>
      <c r="D11" s="46">
        <f>+D151</f>
        <v>358</v>
      </c>
      <c r="E11" s="34">
        <f>C11/$C$8</f>
        <v>9.6461187214611874E-2</v>
      </c>
      <c r="F11" s="34">
        <f>D11/$D$8</f>
        <v>0.28278041074249605</v>
      </c>
      <c r="G11" s="14">
        <f>+IF(OR(AND(D11=0),(C11=0)),"0",((D11-C11)/C11))</f>
        <v>1.1183431952662721</v>
      </c>
      <c r="H11" s="13">
        <f>+IF(OR(AND(E11=""),(G11="")),"",E11*G11)</f>
        <v>0.10787671232876712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719</v>
      </c>
      <c r="D12" s="46">
        <f>+D294</f>
        <v>513</v>
      </c>
      <c r="E12" s="34">
        <f>C12/$C$8</f>
        <v>0.41038812785388129</v>
      </c>
      <c r="F12" s="34">
        <f>D12/$D$8</f>
        <v>0.40521327014218012</v>
      </c>
      <c r="G12" s="14">
        <f>+IF(OR(AND(D12=0),(C12=0)),"0",((D12-C12)/C12))</f>
        <v>-0.28650904033379693</v>
      </c>
      <c r="H12" s="13">
        <f>+IF(OR(AND(E12=""),(G12="")),"",E12*G12)</f>
        <v>-0.11757990867579908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640</v>
      </c>
      <c r="D13" s="46">
        <f>+D505</f>
        <v>174</v>
      </c>
      <c r="E13" s="34">
        <f>C13/$C$8</f>
        <v>0.36529680365296802</v>
      </c>
      <c r="F13" s="34">
        <f>D13/$D$8</f>
        <v>0.13744075829383887</v>
      </c>
      <c r="G13" s="14">
        <f>+IF(OR(AND(D13=0),(C13=0)),"0",((D13-C13)/C13))</f>
        <v>-0.72812500000000002</v>
      </c>
      <c r="H13" s="13">
        <f>+IF(OR(AND(E13=""),(G13="")),"",E13*G13)</f>
        <v>-0.26598173515981732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17</v>
      </c>
      <c r="D18" s="36">
        <f>SUM(D19:D64)</f>
        <v>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-0.52941176470588236</v>
      </c>
      <c r="H18" s="39">
        <f>+IF(OR(AND(E18=""),(G18="")),"",E18*G18)</f>
        <v>-0.52941176470588236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1</v>
      </c>
      <c r="D22" s="9">
        <v>0</v>
      </c>
      <c r="E22" s="13">
        <f t="shared" si="0"/>
        <v>5.8823529411764705E-2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4</v>
      </c>
      <c r="D25" s="9">
        <v>0</v>
      </c>
      <c r="E25" s="13">
        <f t="shared" si="0"/>
        <v>0.23529411764705882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5.8823529411764705E-2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1</v>
      </c>
      <c r="E28" s="13">
        <f t="shared" si="0"/>
        <v>5.8823529411764705E-2</v>
      </c>
      <c r="F28" s="13">
        <f t="shared" si="1"/>
        <v>0.125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2</v>
      </c>
      <c r="D34" s="9">
        <v>0</v>
      </c>
      <c r="E34" s="13">
        <f t="shared" si="0"/>
        <v>0.11764705882352941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1</v>
      </c>
      <c r="E40" s="13">
        <f t="shared" si="0"/>
        <v>5.8823529411764705E-2</v>
      </c>
      <c r="F40" s="13">
        <f t="shared" si="1"/>
        <v>0.125</v>
      </c>
      <c r="G40" s="14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2</v>
      </c>
      <c r="D42" s="9">
        <v>2</v>
      </c>
      <c r="E42" s="13">
        <f t="shared" si="0"/>
        <v>0.11764705882352941</v>
      </c>
      <c r="F42" s="13">
        <f t="shared" si="1"/>
        <v>0.25</v>
      </c>
      <c r="G42" s="14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0.125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2</v>
      </c>
      <c r="E48" s="13">
        <f t="shared" si="0"/>
        <v>0.17647058823529413</v>
      </c>
      <c r="F48" s="13">
        <f t="shared" si="1"/>
        <v>0.25</v>
      </c>
      <c r="G48" s="14">
        <f t="shared" si="2"/>
        <v>-0.33333333333333331</v>
      </c>
      <c r="H48" s="17">
        <f t="shared" si="3"/>
        <v>-5.8823529411764705E-2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0</v>
      </c>
      <c r="E60" s="13">
        <f t="shared" si="0"/>
        <v>0.11764705882352941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0.125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207</v>
      </c>
      <c r="D70" s="41">
        <f>SUM(D71:D145)</f>
        <v>213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2.8985507246376812E-2</v>
      </c>
      <c r="H70" s="39">
        <f>+IF(OR(AND(E70=""),(G70="")),"",E70*G70)</f>
        <v>2.8985507246376812E-2</v>
      </c>
    </row>
    <row r="71" spans="2:8" ht="15" x14ac:dyDescent="0.2">
      <c r="B71" s="5" t="s">
        <v>20</v>
      </c>
      <c r="C71" s="9">
        <v>5</v>
      </c>
      <c r="D71" s="9">
        <v>3</v>
      </c>
      <c r="E71" s="15">
        <f>+IF(C71=0,"",C71/C$70)</f>
        <v>2.4154589371980676E-2</v>
      </c>
      <c r="F71" s="15">
        <f>+IF(D71=0,"",D71/D$70)</f>
        <v>1.4084507042253521E-2</v>
      </c>
      <c r="G71" s="14">
        <f>+IF(OR(AND(D71=0),(C71=0)),"0",((D71-C71)/C71))</f>
        <v>-0.4</v>
      </c>
      <c r="H71" s="17">
        <f>+IF(OR(AND(E71=""),(G71="")),"",E71*G71)</f>
        <v>-9.6618357487922718E-3</v>
      </c>
    </row>
    <row r="72" spans="2:8" ht="15" x14ac:dyDescent="0.2">
      <c r="B72" s="5" t="s">
        <v>21</v>
      </c>
      <c r="C72" s="9">
        <v>0</v>
      </c>
      <c r="D72" s="9">
        <v>7</v>
      </c>
      <c r="E72" s="15" t="str">
        <f t="shared" ref="E72:E135" si="4">+IF(C72=0,"",C72/C$70)</f>
        <v/>
      </c>
      <c r="F72" s="15">
        <f t="shared" ref="F72:F135" si="5">+IF(D72=0,"",D72/D$70)</f>
        <v>3.2863849765258218E-2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1</v>
      </c>
      <c r="E73" s="15">
        <f t="shared" si="4"/>
        <v>4.830917874396135E-3</v>
      </c>
      <c r="F73" s="15">
        <f t="shared" si="5"/>
        <v>4.6948356807511738E-3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10</v>
      </c>
      <c r="D74" s="9">
        <v>9</v>
      </c>
      <c r="E74" s="15">
        <f t="shared" si="4"/>
        <v>4.8309178743961352E-2</v>
      </c>
      <c r="F74" s="15">
        <f t="shared" si="5"/>
        <v>4.2253521126760563E-2</v>
      </c>
      <c r="G74" s="14">
        <f t="shared" si="6"/>
        <v>-0.1</v>
      </c>
      <c r="H74" s="17">
        <f t="shared" si="7"/>
        <v>-4.8309178743961359E-3</v>
      </c>
    </row>
    <row r="75" spans="2:8" ht="15" x14ac:dyDescent="0.2">
      <c r="B75" s="5" t="s">
        <v>23</v>
      </c>
      <c r="C75" s="9">
        <v>4</v>
      </c>
      <c r="D75" s="9">
        <v>5</v>
      </c>
      <c r="E75" s="15">
        <f t="shared" si="4"/>
        <v>1.932367149758454E-2</v>
      </c>
      <c r="F75" s="15">
        <f t="shared" si="5"/>
        <v>2.3474178403755867E-2</v>
      </c>
      <c r="G75" s="14">
        <f t="shared" si="6"/>
        <v>0.25</v>
      </c>
      <c r="H75" s="17">
        <f t="shared" si="7"/>
        <v>4.830917874396135E-3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2</v>
      </c>
      <c r="D77" s="9">
        <v>1</v>
      </c>
      <c r="E77" s="15">
        <f t="shared" si="4"/>
        <v>9.6618357487922701E-3</v>
      </c>
      <c r="F77" s="15">
        <f t="shared" si="5"/>
        <v>4.6948356807511738E-3</v>
      </c>
      <c r="G77" s="14">
        <f t="shared" si="6"/>
        <v>-0.5</v>
      </c>
      <c r="H77" s="17">
        <f t="shared" si="7"/>
        <v>-4.830917874396135E-3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5</v>
      </c>
      <c r="E80" s="15">
        <f t="shared" si="4"/>
        <v>4.830917874396135E-3</v>
      </c>
      <c r="F80" s="15">
        <f t="shared" si="5"/>
        <v>2.3474178403755867E-2</v>
      </c>
      <c r="G80" s="14">
        <f t="shared" si="6"/>
        <v>4</v>
      </c>
      <c r="H80" s="17">
        <f t="shared" si="7"/>
        <v>1.932367149758454E-2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4.6948356807511738E-3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1</v>
      </c>
      <c r="E82" s="15">
        <f t="shared" si="4"/>
        <v>4.830917874396135E-3</v>
      </c>
      <c r="F82" s="15">
        <f t="shared" si="5"/>
        <v>4.6948356807511738E-3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4</v>
      </c>
      <c r="D83" s="9">
        <v>4</v>
      </c>
      <c r="E83" s="15">
        <f t="shared" si="4"/>
        <v>1.932367149758454E-2</v>
      </c>
      <c r="F83" s="15">
        <f t="shared" si="5"/>
        <v>1.8779342723004695E-2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4.830917874396135E-3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2</v>
      </c>
      <c r="D87" s="9">
        <v>2</v>
      </c>
      <c r="E87" s="15">
        <f t="shared" si="4"/>
        <v>9.6618357487922701E-3</v>
      </c>
      <c r="F87" s="15">
        <f t="shared" si="5"/>
        <v>9.3896713615023476E-3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1</v>
      </c>
      <c r="D88" s="9">
        <v>3</v>
      </c>
      <c r="E88" s="15">
        <f t="shared" si="4"/>
        <v>4.830917874396135E-3</v>
      </c>
      <c r="F88" s="15">
        <f t="shared" si="5"/>
        <v>1.4084507042253521E-2</v>
      </c>
      <c r="G88" s="14">
        <f t="shared" si="6"/>
        <v>2</v>
      </c>
      <c r="H88" s="17">
        <f t="shared" si="7"/>
        <v>9.6618357487922701E-3</v>
      </c>
    </row>
    <row r="89" spans="2:8" ht="15" x14ac:dyDescent="0.2">
      <c r="B89" s="5" t="s">
        <v>26</v>
      </c>
      <c r="C89" s="9">
        <v>1</v>
      </c>
      <c r="D89" s="9">
        <v>0</v>
      </c>
      <c r="E89" s="15">
        <f t="shared" si="4"/>
        <v>4.830917874396135E-3</v>
      </c>
      <c r="F89" s="15" t="str">
        <f t="shared" si="5"/>
        <v/>
      </c>
      <c r="G89" s="14" t="str">
        <f t="shared" si="6"/>
        <v>0</v>
      </c>
      <c r="H89" s="17">
        <f t="shared" si="7"/>
        <v>0</v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2</v>
      </c>
      <c r="E92" s="15">
        <f t="shared" si="4"/>
        <v>4.830917874396135E-3</v>
      </c>
      <c r="F92" s="15">
        <f t="shared" si="5"/>
        <v>9.3896713615023476E-3</v>
      </c>
      <c r="G92" s="14">
        <f t="shared" si="6"/>
        <v>1</v>
      </c>
      <c r="H92" s="17">
        <f t="shared" si="7"/>
        <v>4.830917874396135E-3</v>
      </c>
    </row>
    <row r="93" spans="2:8" ht="15" x14ac:dyDescent="0.2">
      <c r="B93" s="5" t="s">
        <v>468</v>
      </c>
      <c r="C93" s="9">
        <v>1</v>
      </c>
      <c r="D93" s="9">
        <v>2</v>
      </c>
      <c r="E93" s="15">
        <f t="shared" si="4"/>
        <v>4.830917874396135E-3</v>
      </c>
      <c r="F93" s="15">
        <f t="shared" si="5"/>
        <v>9.3896713615023476E-3</v>
      </c>
      <c r="G93" s="14">
        <f t="shared" si="6"/>
        <v>1</v>
      </c>
      <c r="H93" s="17">
        <f t="shared" si="7"/>
        <v>4.830917874396135E-3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4"/>
        <v>4.830917874396135E-3</v>
      </c>
      <c r="F94" s="15">
        <f t="shared" si="5"/>
        <v>4.6948356807511738E-3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4"/>
        <v>4.830917874396135E-3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4.830917874396135E-3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18</v>
      </c>
      <c r="E101" s="15">
        <f t="shared" si="4"/>
        <v>4.830917874396135E-3</v>
      </c>
      <c r="F101" s="15">
        <f t="shared" si="5"/>
        <v>8.4507042253521125E-2</v>
      </c>
      <c r="G101" s="14">
        <f t="shared" si="6"/>
        <v>17</v>
      </c>
      <c r="H101" s="17">
        <f t="shared" si="7"/>
        <v>8.212560386473429E-2</v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4.830917874396135E-3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4.6948356807511738E-3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1</v>
      </c>
      <c r="E104" s="15">
        <f t="shared" si="4"/>
        <v>4.830917874396135E-3</v>
      </c>
      <c r="F104" s="15">
        <f t="shared" si="5"/>
        <v>4.6948356807511738E-3</v>
      </c>
      <c r="G104" s="14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4</v>
      </c>
      <c r="E107" s="15" t="str">
        <f t="shared" si="4"/>
        <v/>
      </c>
      <c r="F107" s="15">
        <f t="shared" si="5"/>
        <v>1.8779342723004695E-2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4.830917874396135E-3</v>
      </c>
      <c r="F108" s="15">
        <f t="shared" si="5"/>
        <v>4.6948356807511738E-3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4"/>
        <v/>
      </c>
      <c r="F110" s="15">
        <f t="shared" si="5"/>
        <v>9.3896713615023476E-3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11</v>
      </c>
      <c r="E112" s="15">
        <f t="shared" si="4"/>
        <v>4.830917874396135E-3</v>
      </c>
      <c r="F112" s="15">
        <f t="shared" si="5"/>
        <v>5.1643192488262914E-2</v>
      </c>
      <c r="G112" s="14">
        <f t="shared" si="6"/>
        <v>10</v>
      </c>
      <c r="H112" s="17">
        <f t="shared" si="7"/>
        <v>4.8309178743961352E-2</v>
      </c>
    </row>
    <row r="113" spans="2:8" ht="15" x14ac:dyDescent="0.2">
      <c r="B113" s="5" t="s">
        <v>248</v>
      </c>
      <c r="C113" s="9">
        <v>3</v>
      </c>
      <c r="D113" s="9">
        <v>3</v>
      </c>
      <c r="E113" s="15">
        <f t="shared" si="4"/>
        <v>1.4492753623188406E-2</v>
      </c>
      <c r="F113" s="15">
        <f t="shared" si="5"/>
        <v>1.4084507042253521E-2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4"/>
        <v>4.830917874396135E-3</v>
      </c>
      <c r="F115" s="15">
        <f t="shared" si="5"/>
        <v>4.6948356807511738E-3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4"/>
        <v>4.830917874396135E-3</v>
      </c>
      <c r="F116" s="15">
        <f t="shared" si="5"/>
        <v>4.6948356807511738E-3</v>
      </c>
      <c r="G116" s="14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151</v>
      </c>
      <c r="D118" s="9">
        <v>117</v>
      </c>
      <c r="E118" s="15">
        <f t="shared" si="4"/>
        <v>0.72946859903381644</v>
      </c>
      <c r="F118" s="15">
        <f t="shared" si="5"/>
        <v>0.54929577464788737</v>
      </c>
      <c r="G118" s="14">
        <f t="shared" si="6"/>
        <v>-0.2251655629139073</v>
      </c>
      <c r="H118" s="17">
        <f t="shared" si="7"/>
        <v>-0.16425120772946861</v>
      </c>
    </row>
    <row r="119" spans="2:8" ht="30" x14ac:dyDescent="0.2">
      <c r="B119" s="5" t="s">
        <v>252</v>
      </c>
      <c r="C119" s="9">
        <v>1</v>
      </c>
      <c r="D119" s="9">
        <v>0</v>
      </c>
      <c r="E119" s="15">
        <f t="shared" si="4"/>
        <v>4.830917874396135E-3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4.830917874396135E-3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4</v>
      </c>
      <c r="E122" s="15" t="str">
        <f t="shared" si="4"/>
        <v/>
      </c>
      <c r="F122" s="15">
        <f t="shared" si="5"/>
        <v>1.8779342723004695E-2</v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4"/>
        <v>9.6618357487922701E-3</v>
      </c>
      <c r="F123" s="15">
        <f t="shared" si="5"/>
        <v>4.6948356807511738E-3</v>
      </c>
      <c r="G123" s="14">
        <f t="shared" si="6"/>
        <v>-0.5</v>
      </c>
      <c r="H123" s="17">
        <f t="shared" si="7"/>
        <v>-4.830917874396135E-3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4.6948356807511738E-3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4.830917874396135E-3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0</v>
      </c>
      <c r="E129" s="15">
        <f t="shared" si="4"/>
        <v>9.6618357487922701E-3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4.830917874396135E-3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169</v>
      </c>
      <c r="D151" s="36">
        <f>SUM(D152:D288)</f>
        <v>358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1.1183431952662721</v>
      </c>
      <c r="H151" s="39">
        <f>+IF(OR(AND(E151=""),(G151="")),"",E151*G151)</f>
        <v>1.1183431952662721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2.7932960893854749E-3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24</v>
      </c>
      <c r="D157" s="9">
        <v>8</v>
      </c>
      <c r="E157" s="15">
        <f t="shared" si="12"/>
        <v>0.14201183431952663</v>
      </c>
      <c r="F157" s="15">
        <f t="shared" si="13"/>
        <v>2.23463687150838E-2</v>
      </c>
      <c r="G157" s="14">
        <f t="shared" si="14"/>
        <v>-0.66666666666666663</v>
      </c>
      <c r="H157" s="17">
        <f t="shared" si="15"/>
        <v>-9.4674556213017749E-2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2.7932960893854749E-3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1</v>
      </c>
      <c r="E165" s="15">
        <f t="shared" si="12"/>
        <v>5.9171597633136093E-3</v>
      </c>
      <c r="F165" s="15">
        <f t="shared" si="13"/>
        <v>2.7932960893854749E-3</v>
      </c>
      <c r="G165" s="14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1</v>
      </c>
      <c r="D166" s="9">
        <v>2</v>
      </c>
      <c r="E166" s="15">
        <f t="shared" si="12"/>
        <v>5.9171597633136093E-3</v>
      </c>
      <c r="F166" s="15">
        <f t="shared" si="13"/>
        <v>5.5865921787709499E-3</v>
      </c>
      <c r="G166" s="14">
        <f t="shared" si="14"/>
        <v>1</v>
      </c>
      <c r="H166" s="17">
        <f t="shared" si="15"/>
        <v>5.9171597633136093E-3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18</v>
      </c>
      <c r="D169" s="9">
        <v>0</v>
      </c>
      <c r="E169" s="15">
        <f t="shared" si="12"/>
        <v>0.10650887573964497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2</v>
      </c>
      <c r="D172" s="9">
        <v>0</v>
      </c>
      <c r="E172" s="15">
        <f t="shared" si="12"/>
        <v>1.1834319526627219E-2</v>
      </c>
      <c r="F172" s="15" t="str">
        <f t="shared" si="13"/>
        <v/>
      </c>
      <c r="G172" s="14" t="str">
        <f t="shared" si="14"/>
        <v>0</v>
      </c>
      <c r="H172" s="17">
        <f t="shared" si="15"/>
        <v>0</v>
      </c>
    </row>
    <row r="173" spans="2:8" ht="15" x14ac:dyDescent="0.2">
      <c r="B173" s="8" t="s">
        <v>275</v>
      </c>
      <c r="C173" s="9">
        <v>15</v>
      </c>
      <c r="D173" s="9">
        <v>12</v>
      </c>
      <c r="E173" s="15">
        <f t="shared" si="12"/>
        <v>8.8757396449704137E-2</v>
      </c>
      <c r="F173" s="15">
        <f t="shared" si="13"/>
        <v>3.3519553072625698E-2</v>
      </c>
      <c r="G173" s="14">
        <f t="shared" si="14"/>
        <v>-0.2</v>
      </c>
      <c r="H173" s="17">
        <f t="shared" si="15"/>
        <v>-1.7751479289940829E-2</v>
      </c>
    </row>
    <row r="174" spans="2:8" ht="15" x14ac:dyDescent="0.2">
      <c r="B174" s="8" t="s">
        <v>276</v>
      </c>
      <c r="C174" s="9">
        <v>5</v>
      </c>
      <c r="D174" s="9">
        <v>2</v>
      </c>
      <c r="E174" s="15">
        <f t="shared" si="12"/>
        <v>2.9585798816568046E-2</v>
      </c>
      <c r="F174" s="15">
        <f t="shared" si="13"/>
        <v>5.5865921787709499E-3</v>
      </c>
      <c r="G174" s="14">
        <f t="shared" si="14"/>
        <v>-0.6</v>
      </c>
      <c r="H174" s="17">
        <f t="shared" si="15"/>
        <v>-1.7751479289940825E-2</v>
      </c>
    </row>
    <row r="175" spans="2:8" ht="30" x14ac:dyDescent="0.2">
      <c r="B175" s="8" t="s">
        <v>277</v>
      </c>
      <c r="C175" s="9">
        <v>0</v>
      </c>
      <c r="D175" s="9">
        <v>3</v>
      </c>
      <c r="E175" s="15" t="str">
        <f t="shared" si="12"/>
        <v/>
      </c>
      <c r="F175" s="15">
        <f t="shared" si="13"/>
        <v>8.3798882681564244E-3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4</v>
      </c>
      <c r="E176" s="15" t="str">
        <f t="shared" si="12"/>
        <v/>
      </c>
      <c r="F176" s="15">
        <f t="shared" si="13"/>
        <v>1.11731843575419E-2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6</v>
      </c>
      <c r="D177" s="9">
        <v>3</v>
      </c>
      <c r="E177" s="15">
        <f t="shared" si="12"/>
        <v>3.5502958579881658E-2</v>
      </c>
      <c r="F177" s="15">
        <f t="shared" si="13"/>
        <v>8.3798882681564244E-3</v>
      </c>
      <c r="G177" s="14">
        <f t="shared" si="14"/>
        <v>-0.5</v>
      </c>
      <c r="H177" s="17">
        <f t="shared" si="15"/>
        <v>-1.7751479289940829E-2</v>
      </c>
    </row>
    <row r="178" spans="2:8" ht="20.100000000000001" customHeight="1" x14ac:dyDescent="0.2">
      <c r="B178" s="8" t="s">
        <v>280</v>
      </c>
      <c r="C178" s="9">
        <v>0</v>
      </c>
      <c r="D178" s="9">
        <v>1</v>
      </c>
      <c r="E178" s="15" t="str">
        <f t="shared" si="12"/>
        <v/>
      </c>
      <c r="F178" s="15">
        <f t="shared" si="13"/>
        <v>2.7932960893854749E-3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1</v>
      </c>
      <c r="D182" s="9">
        <v>1</v>
      </c>
      <c r="E182" s="15">
        <f t="shared" si="12"/>
        <v>5.9171597633136093E-3</v>
      </c>
      <c r="F182" s="15">
        <f t="shared" si="13"/>
        <v>2.7932960893854749E-3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5.5865921787709499E-3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10</v>
      </c>
      <c r="E186" s="15">
        <f t="shared" si="12"/>
        <v>2.9585798816568046E-2</v>
      </c>
      <c r="F186" s="15">
        <f t="shared" si="13"/>
        <v>2.7932960893854747E-2</v>
      </c>
      <c r="G186" s="14">
        <f t="shared" si="14"/>
        <v>1</v>
      </c>
      <c r="H186" s="17">
        <f t="shared" si="15"/>
        <v>2.9585798816568046E-2</v>
      </c>
    </row>
    <row r="187" spans="2:8" ht="20.100000000000001" customHeight="1" x14ac:dyDescent="0.2">
      <c r="B187" s="8" t="s">
        <v>287</v>
      </c>
      <c r="C187" s="9">
        <v>3</v>
      </c>
      <c r="D187" s="9">
        <v>0</v>
      </c>
      <c r="E187" s="15">
        <f t="shared" si="12"/>
        <v>1.7751479289940829E-2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49</v>
      </c>
      <c r="E188" s="15" t="str">
        <f t="shared" si="12"/>
        <v/>
      </c>
      <c r="F188" s="15">
        <f t="shared" si="13"/>
        <v>0.13687150837988826</v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5</v>
      </c>
      <c r="D196" s="9">
        <v>176</v>
      </c>
      <c r="E196" s="15">
        <f t="shared" si="12"/>
        <v>2.9585798816568046E-2</v>
      </c>
      <c r="F196" s="15">
        <f t="shared" si="13"/>
        <v>0.49162011173184356</v>
      </c>
      <c r="G196" s="14">
        <f t="shared" si="14"/>
        <v>34.200000000000003</v>
      </c>
      <c r="H196" s="17">
        <f t="shared" si="15"/>
        <v>1.0118343195266273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2.7932960893854749E-3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2</v>
      </c>
      <c r="D199" s="9">
        <v>1</v>
      </c>
      <c r="E199" s="15">
        <f t="shared" si="12"/>
        <v>1.1834319526627219E-2</v>
      </c>
      <c r="F199" s="15">
        <f t="shared" si="13"/>
        <v>2.7932960893854749E-3</v>
      </c>
      <c r="G199" s="14">
        <f t="shared" si="14"/>
        <v>-0.5</v>
      </c>
      <c r="H199" s="17">
        <f t="shared" si="15"/>
        <v>-5.9171597633136093E-3</v>
      </c>
    </row>
    <row r="200" spans="2:8" ht="20.100000000000001" customHeight="1" x14ac:dyDescent="0.2">
      <c r="B200" s="8" t="s">
        <v>297</v>
      </c>
      <c r="C200" s="9">
        <v>0</v>
      </c>
      <c r="D200" s="9">
        <v>2</v>
      </c>
      <c r="E200" s="15" t="str">
        <f t="shared" si="12"/>
        <v/>
      </c>
      <c r="F200" s="15">
        <f t="shared" si="13"/>
        <v>5.5865921787709499E-3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3</v>
      </c>
      <c r="E201" s="15" t="str">
        <f t="shared" si="12"/>
        <v/>
      </c>
      <c r="F201" s="15">
        <f t="shared" si="13"/>
        <v>8.3798882681564244E-3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5.9171597633136093E-3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5.9171597633136093E-3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1</v>
      </c>
      <c r="D218" s="9">
        <v>0</v>
      </c>
      <c r="E218" s="15">
        <f t="shared" si="16"/>
        <v>5.9171597633136093E-3</v>
      </c>
      <c r="F218" s="15" t="str">
        <f t="shared" si="17"/>
        <v/>
      </c>
      <c r="G218" s="14" t="str">
        <f t="shared" si="18"/>
        <v>0</v>
      </c>
      <c r="H218" s="17">
        <f t="shared" si="19"/>
        <v>0</v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5.9171597633136093E-3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1</v>
      </c>
      <c r="D230" s="9">
        <v>0</v>
      </c>
      <c r="E230" s="15">
        <f t="shared" si="16"/>
        <v>5.9171597633136093E-3</v>
      </c>
      <c r="F230" s="15" t="str">
        <f t="shared" si="17"/>
        <v/>
      </c>
      <c r="G230" s="14" t="str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0</v>
      </c>
      <c r="D231" s="9">
        <v>1</v>
      </c>
      <c r="E231" s="15" t="str">
        <f t="shared" si="16"/>
        <v/>
      </c>
      <c r="F231" s="15">
        <f t="shared" si="17"/>
        <v>2.7932960893854749E-3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6"/>
        <v>1.1834319526627219E-2</v>
      </c>
      <c r="F232" s="15">
        <f t="shared" si="17"/>
        <v>2.7932960893854749E-3</v>
      </c>
      <c r="G232" s="14">
        <f t="shared" si="18"/>
        <v>-0.5</v>
      </c>
      <c r="H232" s="17">
        <f t="shared" si="19"/>
        <v>-5.9171597633136093E-3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5</v>
      </c>
      <c r="D235" s="9">
        <v>3</v>
      </c>
      <c r="E235" s="15">
        <f t="shared" si="16"/>
        <v>2.9585798816568046E-2</v>
      </c>
      <c r="F235" s="15">
        <f t="shared" si="17"/>
        <v>8.3798882681564244E-3</v>
      </c>
      <c r="G235" s="14">
        <f t="shared" si="18"/>
        <v>-0.4</v>
      </c>
      <c r="H235" s="17">
        <f t="shared" si="19"/>
        <v>-1.1834319526627219E-2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4</v>
      </c>
      <c r="D237" s="9">
        <v>1</v>
      </c>
      <c r="E237" s="15">
        <f t="shared" si="16"/>
        <v>2.3668639053254437E-2</v>
      </c>
      <c r="F237" s="15">
        <f t="shared" si="17"/>
        <v>2.7932960893854749E-3</v>
      </c>
      <c r="G237" s="14">
        <f t="shared" si="18"/>
        <v>-0.75</v>
      </c>
      <c r="H237" s="17">
        <f t="shared" si="19"/>
        <v>-1.7751479289940829E-2</v>
      </c>
    </row>
    <row r="238" spans="2:8" ht="20.100000000000001" customHeight="1" x14ac:dyDescent="0.2">
      <c r="B238" s="8" t="s">
        <v>85</v>
      </c>
      <c r="C238" s="9">
        <v>8</v>
      </c>
      <c r="D238" s="9">
        <v>6</v>
      </c>
      <c r="E238" s="15">
        <f t="shared" si="16"/>
        <v>4.7337278106508875E-2</v>
      </c>
      <c r="F238" s="15">
        <f t="shared" si="17"/>
        <v>1.6759776536312849E-2</v>
      </c>
      <c r="G238" s="14">
        <f t="shared" si="18"/>
        <v>-0.25</v>
      </c>
      <c r="H238" s="17">
        <f t="shared" si="19"/>
        <v>-1.1834319526627219E-2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2.7932960893854749E-3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2.7932960893854749E-3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1</v>
      </c>
      <c r="E247" s="15">
        <f t="shared" si="16"/>
        <v>5.9171597633136093E-3</v>
      </c>
      <c r="F247" s="15">
        <f t="shared" si="17"/>
        <v>2.7932960893854749E-3</v>
      </c>
      <c r="G247" s="14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27</v>
      </c>
      <c r="D248" s="9">
        <v>0</v>
      </c>
      <c r="E248" s="15">
        <f t="shared" si="16"/>
        <v>0.15976331360946747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5</v>
      </c>
      <c r="D249" s="9">
        <v>2</v>
      </c>
      <c r="E249" s="15">
        <f t="shared" si="16"/>
        <v>2.9585798816568046E-2</v>
      </c>
      <c r="F249" s="15">
        <f t="shared" si="17"/>
        <v>5.5865921787709499E-3</v>
      </c>
      <c r="G249" s="14">
        <f t="shared" si="18"/>
        <v>-0.6</v>
      </c>
      <c r="H249" s="17">
        <f t="shared" si="19"/>
        <v>-1.7751479289940825E-2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33</v>
      </c>
      <c r="E252" s="15" t="str">
        <f t="shared" si="16"/>
        <v/>
      </c>
      <c r="F252" s="15">
        <f t="shared" si="17"/>
        <v>9.217877094972067E-2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6"/>
        <v>5.9171597633136093E-3</v>
      </c>
      <c r="F253" s="15">
        <f t="shared" si="17"/>
        <v>2.7932960893854749E-3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24</v>
      </c>
      <c r="E256" s="15">
        <f t="shared" si="16"/>
        <v>1.1834319526627219E-2</v>
      </c>
      <c r="F256" s="15">
        <f t="shared" si="17"/>
        <v>6.7039106145251395E-2</v>
      </c>
      <c r="G256" s="14">
        <f t="shared" si="18"/>
        <v>11</v>
      </c>
      <c r="H256" s="17">
        <f t="shared" si="19"/>
        <v>0.13017751479289941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3</v>
      </c>
      <c r="D266" s="9">
        <v>0</v>
      </c>
      <c r="E266" s="15">
        <f t="shared" si="16"/>
        <v>1.7751479289940829E-2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18</v>
      </c>
      <c r="D268" s="9">
        <v>0</v>
      </c>
      <c r="E268" s="15">
        <f t="shared" si="16"/>
        <v>0.10650887573964497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719</v>
      </c>
      <c r="D294" s="41">
        <f>SUM(D295:D499)</f>
        <v>513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-0.28650904033379693</v>
      </c>
      <c r="H294" s="39">
        <f>+IF(OR(AND(E294=""),(G294="")),"",E294*G294)</f>
        <v>-0.28650904033379693</v>
      </c>
    </row>
    <row r="295" spans="2:8" ht="15" x14ac:dyDescent="0.2">
      <c r="B295" s="5" t="s">
        <v>100</v>
      </c>
      <c r="C295" s="9">
        <v>33</v>
      </c>
      <c r="D295" s="9">
        <v>24</v>
      </c>
      <c r="E295" s="15">
        <f>+IF(C295=0,"",C295/C$294)</f>
        <v>4.5897079276773299E-2</v>
      </c>
      <c r="F295" s="15">
        <f>+IF(D295=0,"",D295/D$294)</f>
        <v>4.6783625730994149E-2</v>
      </c>
      <c r="G295" s="14">
        <f>+IF(OR(AND(D295=0),(C295=0)),"0",((D295-C295)/C295))</f>
        <v>-0.27272727272727271</v>
      </c>
      <c r="H295" s="17">
        <f>+IF(OR(AND(E295=""),(G295="")),"",E295*G295)</f>
        <v>-1.2517385257301807E-2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2</v>
      </c>
      <c r="D297" s="9">
        <v>1</v>
      </c>
      <c r="E297" s="15">
        <f t="shared" si="24"/>
        <v>2.7816411682892906E-3</v>
      </c>
      <c r="F297" s="15">
        <f t="shared" si="25"/>
        <v>1.9493177387914229E-3</v>
      </c>
      <c r="G297" s="14">
        <f t="shared" si="26"/>
        <v>-0.5</v>
      </c>
      <c r="H297" s="17">
        <f t="shared" si="27"/>
        <v>-1.3908205841446453E-3</v>
      </c>
    </row>
    <row r="298" spans="2:8" ht="15" x14ac:dyDescent="0.2">
      <c r="B298" s="5" t="s">
        <v>95</v>
      </c>
      <c r="C298" s="9">
        <v>6</v>
      </c>
      <c r="D298" s="9">
        <v>145</v>
      </c>
      <c r="E298" s="15">
        <f t="shared" si="24"/>
        <v>8.3449235048678721E-3</v>
      </c>
      <c r="F298" s="15">
        <f t="shared" si="25"/>
        <v>0.28265107212475632</v>
      </c>
      <c r="G298" s="14">
        <f t="shared" si="26"/>
        <v>23.166666666666668</v>
      </c>
      <c r="H298" s="17">
        <f t="shared" si="27"/>
        <v>0.19332406119610571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43</v>
      </c>
      <c r="D301" s="9">
        <v>22</v>
      </c>
      <c r="E301" s="15">
        <f t="shared" si="24"/>
        <v>5.9805285118219746E-2</v>
      </c>
      <c r="F301" s="15">
        <f t="shared" si="25"/>
        <v>4.2884990253411304E-2</v>
      </c>
      <c r="G301" s="14">
        <f t="shared" si="26"/>
        <v>-0.48837209302325579</v>
      </c>
      <c r="H301" s="17">
        <f t="shared" si="27"/>
        <v>-2.9207232267037548E-2</v>
      </c>
    </row>
    <row r="302" spans="2:8" ht="15" x14ac:dyDescent="0.2">
      <c r="B302" s="5" t="s">
        <v>109</v>
      </c>
      <c r="C302" s="9">
        <v>3</v>
      </c>
      <c r="D302" s="9">
        <v>3</v>
      </c>
      <c r="E302" s="15">
        <f t="shared" si="24"/>
        <v>4.172461752433936E-3</v>
      </c>
      <c r="F302" s="15">
        <f t="shared" si="25"/>
        <v>5.8479532163742687E-3</v>
      </c>
      <c r="G302" s="14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5</v>
      </c>
      <c r="E304" s="15" t="str">
        <f t="shared" si="24"/>
        <v/>
      </c>
      <c r="F304" s="15">
        <f t="shared" si="25"/>
        <v>9.7465886939571145E-3</v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1</v>
      </c>
      <c r="D305" s="9">
        <v>0</v>
      </c>
      <c r="E305" s="15">
        <f t="shared" si="24"/>
        <v>1.3908205841446453E-3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11</v>
      </c>
      <c r="D307" s="9">
        <v>5</v>
      </c>
      <c r="E307" s="15">
        <f t="shared" si="24"/>
        <v>1.5299026425591099E-2</v>
      </c>
      <c r="F307" s="15">
        <f t="shared" si="25"/>
        <v>9.7465886939571145E-3</v>
      </c>
      <c r="G307" s="14">
        <f t="shared" si="26"/>
        <v>-0.54545454545454541</v>
      </c>
      <c r="H307" s="17">
        <f t="shared" si="27"/>
        <v>-8.3449235048678721E-3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1.3908205841446453E-3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8</v>
      </c>
      <c r="E310" s="15">
        <f t="shared" si="24"/>
        <v>1.3908205841446453E-3</v>
      </c>
      <c r="F310" s="15">
        <f t="shared" si="25"/>
        <v>1.5594541910331383E-2</v>
      </c>
      <c r="G310" s="14">
        <f t="shared" si="26"/>
        <v>7</v>
      </c>
      <c r="H310" s="17">
        <f t="shared" si="27"/>
        <v>9.7357440890125171E-3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97</v>
      </c>
      <c r="D314" s="9">
        <v>3</v>
      </c>
      <c r="E314" s="15">
        <f t="shared" si="24"/>
        <v>0.13490959666203059</v>
      </c>
      <c r="F314" s="15">
        <f t="shared" si="25"/>
        <v>5.8479532163742687E-3</v>
      </c>
      <c r="G314" s="14">
        <f t="shared" si="26"/>
        <v>-0.96907216494845361</v>
      </c>
      <c r="H314" s="17">
        <f t="shared" si="27"/>
        <v>-0.13073713490959665</v>
      </c>
    </row>
    <row r="315" spans="2:8" ht="15" x14ac:dyDescent="0.2">
      <c r="B315" s="5" t="s">
        <v>354</v>
      </c>
      <c r="C315" s="9">
        <v>5</v>
      </c>
      <c r="D315" s="9">
        <v>1</v>
      </c>
      <c r="E315" s="15">
        <f t="shared" si="24"/>
        <v>6.954102920723227E-3</v>
      </c>
      <c r="F315" s="15">
        <f t="shared" si="25"/>
        <v>1.9493177387914229E-3</v>
      </c>
      <c r="G315" s="14">
        <f t="shared" si="26"/>
        <v>-0.8</v>
      </c>
      <c r="H315" s="17">
        <f t="shared" si="27"/>
        <v>-5.563282336578582E-3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3</v>
      </c>
      <c r="E317" s="15" t="str">
        <f t="shared" si="24"/>
        <v/>
      </c>
      <c r="F317" s="15">
        <f t="shared" si="25"/>
        <v>5.8479532163742687E-3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11</v>
      </c>
      <c r="D318" s="9">
        <v>14</v>
      </c>
      <c r="E318" s="15">
        <f t="shared" si="24"/>
        <v>1.5299026425591099E-2</v>
      </c>
      <c r="F318" s="15">
        <f t="shared" si="25"/>
        <v>2.7290448343079921E-2</v>
      </c>
      <c r="G318" s="14">
        <f t="shared" si="26"/>
        <v>0.27272727272727271</v>
      </c>
      <c r="H318" s="17">
        <f t="shared" si="27"/>
        <v>4.172461752433936E-3</v>
      </c>
    </row>
    <row r="319" spans="2:8" ht="15" x14ac:dyDescent="0.2">
      <c r="B319" s="5" t="s">
        <v>115</v>
      </c>
      <c r="C319" s="9">
        <v>4</v>
      </c>
      <c r="D319" s="9">
        <v>0</v>
      </c>
      <c r="E319" s="15">
        <f t="shared" si="24"/>
        <v>5.5632823365785811E-3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1.9493177387914229E-3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1</v>
      </c>
      <c r="D323" s="9">
        <v>0</v>
      </c>
      <c r="E323" s="15">
        <f t="shared" si="24"/>
        <v>1.3908205841446453E-3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1</v>
      </c>
      <c r="D324" s="9">
        <v>0</v>
      </c>
      <c r="E324" s="15">
        <f t="shared" si="24"/>
        <v>1.3908205841446453E-3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48</v>
      </c>
      <c r="E326" s="15">
        <f t="shared" si="24"/>
        <v>2.7816411682892906E-3</v>
      </c>
      <c r="F326" s="15">
        <f t="shared" si="25"/>
        <v>9.3567251461988299E-2</v>
      </c>
      <c r="G326" s="14">
        <f t="shared" si="26"/>
        <v>23</v>
      </c>
      <c r="H326" s="17">
        <f t="shared" si="27"/>
        <v>6.3977746870653676E-2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</v>
      </c>
      <c r="D330" s="9">
        <v>4</v>
      </c>
      <c r="E330" s="15">
        <f t="shared" si="24"/>
        <v>1.3908205841446453E-3</v>
      </c>
      <c r="F330" s="15">
        <f t="shared" si="25"/>
        <v>7.7972709551656916E-3</v>
      </c>
      <c r="G330" s="14">
        <f t="shared" si="26"/>
        <v>3</v>
      </c>
      <c r="H330" s="17">
        <f t="shared" si="27"/>
        <v>4.172461752433936E-3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107</v>
      </c>
      <c r="D332" s="9">
        <v>61</v>
      </c>
      <c r="E332" s="15">
        <f t="shared" si="24"/>
        <v>0.14881780250347706</v>
      </c>
      <c r="F332" s="15">
        <f t="shared" si="25"/>
        <v>0.1189083820662768</v>
      </c>
      <c r="G332" s="14">
        <f t="shared" si="26"/>
        <v>-0.42990654205607476</v>
      </c>
      <c r="H332" s="17">
        <f t="shared" si="27"/>
        <v>-6.397774687065369E-2</v>
      </c>
    </row>
    <row r="333" spans="2:8" ht="15" x14ac:dyDescent="0.2">
      <c r="B333" s="5" t="s">
        <v>130</v>
      </c>
      <c r="C333" s="9">
        <v>23</v>
      </c>
      <c r="D333" s="9">
        <v>18</v>
      </c>
      <c r="E333" s="15">
        <f t="shared" si="24"/>
        <v>3.1988873435326845E-2</v>
      </c>
      <c r="F333" s="15">
        <f t="shared" si="25"/>
        <v>3.5087719298245612E-2</v>
      </c>
      <c r="G333" s="14">
        <f t="shared" si="26"/>
        <v>-0.21739130434782608</v>
      </c>
      <c r="H333" s="17">
        <f t="shared" si="27"/>
        <v>-6.954102920723227E-3</v>
      </c>
    </row>
    <row r="334" spans="2:8" ht="15" x14ac:dyDescent="0.2">
      <c r="B334" s="5" t="s">
        <v>119</v>
      </c>
      <c r="C334" s="9">
        <v>8</v>
      </c>
      <c r="D334" s="9">
        <v>7</v>
      </c>
      <c r="E334" s="15">
        <f t="shared" si="24"/>
        <v>1.1126564673157162E-2</v>
      </c>
      <c r="F334" s="15">
        <f t="shared" si="25"/>
        <v>1.364522417153996E-2</v>
      </c>
      <c r="G334" s="14">
        <f t="shared" si="26"/>
        <v>-0.125</v>
      </c>
      <c r="H334" s="17">
        <f t="shared" si="27"/>
        <v>-1.3908205841446453E-3</v>
      </c>
    </row>
    <row r="335" spans="2:8" ht="15" x14ac:dyDescent="0.2">
      <c r="B335" s="5" t="s">
        <v>128</v>
      </c>
      <c r="C335" s="9">
        <v>9</v>
      </c>
      <c r="D335" s="9">
        <v>23</v>
      </c>
      <c r="E335" s="15">
        <f t="shared" si="24"/>
        <v>1.2517385257301807E-2</v>
      </c>
      <c r="F335" s="15">
        <f t="shared" si="25"/>
        <v>4.4834307992202727E-2</v>
      </c>
      <c r="G335" s="14">
        <f t="shared" si="26"/>
        <v>1.5555555555555556</v>
      </c>
      <c r="H335" s="17">
        <f t="shared" si="27"/>
        <v>1.9471488178025034E-2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1.3908205841446453E-3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1</v>
      </c>
      <c r="E339" s="15">
        <f t="shared" si="24"/>
        <v>6.954102920723227E-3</v>
      </c>
      <c r="F339" s="15">
        <f t="shared" si="25"/>
        <v>1.9493177387914229E-3</v>
      </c>
      <c r="G339" s="14">
        <f t="shared" si="26"/>
        <v>-0.8</v>
      </c>
      <c r="H339" s="17">
        <f t="shared" si="27"/>
        <v>-5.563282336578582E-3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4</v>
      </c>
      <c r="D343" s="9">
        <v>7</v>
      </c>
      <c r="E343" s="15">
        <f t="shared" si="24"/>
        <v>5.5632823365785811E-3</v>
      </c>
      <c r="F343" s="15">
        <f t="shared" si="25"/>
        <v>1.364522417153996E-2</v>
      </c>
      <c r="G343" s="14">
        <f t="shared" si="26"/>
        <v>0.75</v>
      </c>
      <c r="H343" s="17">
        <f t="shared" si="27"/>
        <v>4.172461752433936E-3</v>
      </c>
    </row>
    <row r="344" spans="2:8" ht="15" x14ac:dyDescent="0.2">
      <c r="B344" s="5" t="s">
        <v>131</v>
      </c>
      <c r="C344" s="9">
        <v>1</v>
      </c>
      <c r="D344" s="9">
        <v>3</v>
      </c>
      <c r="E344" s="15">
        <f t="shared" si="24"/>
        <v>1.3908205841446453E-3</v>
      </c>
      <c r="F344" s="15">
        <f t="shared" si="25"/>
        <v>5.8479532163742687E-3</v>
      </c>
      <c r="G344" s="14">
        <f t="shared" si="26"/>
        <v>2</v>
      </c>
      <c r="H344" s="17">
        <f t="shared" si="27"/>
        <v>2.7816411682892906E-3</v>
      </c>
    </row>
    <row r="345" spans="2:8" ht="15" x14ac:dyDescent="0.2">
      <c r="B345" s="5" t="s">
        <v>366</v>
      </c>
      <c r="C345" s="9">
        <v>19</v>
      </c>
      <c r="D345" s="9">
        <v>50</v>
      </c>
      <c r="E345" s="15">
        <f t="shared" si="24"/>
        <v>2.6425591098748261E-2</v>
      </c>
      <c r="F345" s="15">
        <f t="shared" si="25"/>
        <v>9.7465886939571145E-2</v>
      </c>
      <c r="G345" s="14">
        <f t="shared" si="26"/>
        <v>1.631578947368421</v>
      </c>
      <c r="H345" s="17">
        <f t="shared" si="27"/>
        <v>4.3115438108484005E-2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6</v>
      </c>
      <c r="D347" s="9">
        <v>3</v>
      </c>
      <c r="E347" s="15">
        <f t="shared" si="24"/>
        <v>8.3449235048678721E-3</v>
      </c>
      <c r="F347" s="15">
        <f t="shared" si="25"/>
        <v>5.8479532163742687E-3</v>
      </c>
      <c r="G347" s="14">
        <f t="shared" si="26"/>
        <v>-0.5</v>
      </c>
      <c r="H347" s="17">
        <f t="shared" si="27"/>
        <v>-4.172461752433936E-3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28</v>
      </c>
      <c r="D354" s="9">
        <v>7</v>
      </c>
      <c r="E354" s="15">
        <f t="shared" si="24"/>
        <v>3.8942976356050069E-2</v>
      </c>
      <c r="F354" s="15">
        <f t="shared" si="25"/>
        <v>1.364522417153996E-2</v>
      </c>
      <c r="G354" s="14">
        <f t="shared" si="26"/>
        <v>-0.75</v>
      </c>
      <c r="H354" s="17">
        <f t="shared" si="27"/>
        <v>-2.9207232267037551E-2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</v>
      </c>
      <c r="E357" s="15">
        <f t="shared" si="24"/>
        <v>1.3908205841446453E-3</v>
      </c>
      <c r="F357" s="15">
        <f t="shared" si="25"/>
        <v>1.9493177387914229E-3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4"/>
        <v>1.3908205841446453E-3</v>
      </c>
      <c r="F358" s="15">
        <f t="shared" si="25"/>
        <v>1.9493177387914229E-3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32</v>
      </c>
      <c r="D359" s="9">
        <v>0</v>
      </c>
      <c r="E359" s="15">
        <f t="shared" si="24"/>
        <v>4.4506258692628649E-2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8"/>
        <v>1.3908205841446453E-3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1</v>
      </c>
      <c r="E369" s="15">
        <f t="shared" si="28"/>
        <v>1.3908205841446453E-3</v>
      </c>
      <c r="F369" s="15">
        <f t="shared" si="29"/>
        <v>1.9493177387914229E-3</v>
      </c>
      <c r="G369" s="14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8"/>
        <v>1.3908205841446453E-3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7</v>
      </c>
      <c r="D378" s="9">
        <v>0</v>
      </c>
      <c r="E378" s="15">
        <f t="shared" si="28"/>
        <v>9.7357440890125171E-3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1.3908205841446453E-3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1</v>
      </c>
      <c r="D380" s="9">
        <v>0</v>
      </c>
      <c r="E380" s="15">
        <f t="shared" si="28"/>
        <v>1.3908205841446453E-3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5</v>
      </c>
      <c r="D387" s="9">
        <v>6</v>
      </c>
      <c r="E387" s="15">
        <f t="shared" si="28"/>
        <v>6.954102920723227E-3</v>
      </c>
      <c r="F387" s="15">
        <f t="shared" si="29"/>
        <v>1.1695906432748537E-2</v>
      </c>
      <c r="G387" s="14">
        <f t="shared" si="30"/>
        <v>0.2</v>
      </c>
      <c r="H387" s="17">
        <f t="shared" si="31"/>
        <v>1.3908205841446455E-3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1.3908205841446453E-3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46</v>
      </c>
      <c r="D393" s="9">
        <v>16</v>
      </c>
      <c r="E393" s="15">
        <f t="shared" si="28"/>
        <v>6.397774687065369E-2</v>
      </c>
      <c r="F393" s="15">
        <f t="shared" si="29"/>
        <v>3.1189083820662766E-2</v>
      </c>
      <c r="G393" s="14">
        <f t="shared" si="30"/>
        <v>-0.65217391304347827</v>
      </c>
      <c r="H393" s="17">
        <f t="shared" si="31"/>
        <v>-4.1724617524339362E-2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</v>
      </c>
      <c r="D398" s="9">
        <v>0</v>
      </c>
      <c r="E398" s="15">
        <f t="shared" si="28"/>
        <v>1.3908205841446453E-3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1.3908205841446453E-3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9</v>
      </c>
      <c r="D403" s="9">
        <v>2</v>
      </c>
      <c r="E403" s="15">
        <f t="shared" si="28"/>
        <v>1.2517385257301807E-2</v>
      </c>
      <c r="F403" s="15">
        <f t="shared" si="29"/>
        <v>3.8986354775828458E-3</v>
      </c>
      <c r="G403" s="14">
        <f t="shared" si="30"/>
        <v>-0.77777777777777779</v>
      </c>
      <c r="H403" s="17">
        <f t="shared" si="31"/>
        <v>-9.7357440890125171E-3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8"/>
        <v/>
      </c>
      <c r="F406" s="15">
        <f t="shared" si="29"/>
        <v>1.9493177387914229E-3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1</v>
      </c>
      <c r="E408" s="15">
        <f t="shared" si="28"/>
        <v>1.3908205841446453E-3</v>
      </c>
      <c r="F408" s="15">
        <f t="shared" si="29"/>
        <v>1.9493177387914229E-3</v>
      </c>
      <c r="G408" s="14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1</v>
      </c>
      <c r="E411" s="15">
        <f t="shared" si="28"/>
        <v>2.7816411682892906E-3</v>
      </c>
      <c r="F411" s="15">
        <f t="shared" si="29"/>
        <v>1.9493177387914229E-3</v>
      </c>
      <c r="G411" s="14">
        <f t="shared" si="30"/>
        <v>-0.5</v>
      </c>
      <c r="H411" s="17">
        <f t="shared" si="31"/>
        <v>-1.3908205841446453E-3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2.7816411682892906E-3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2</v>
      </c>
      <c r="D422" s="9">
        <v>0</v>
      </c>
      <c r="E422" s="15">
        <f t="shared" si="28"/>
        <v>2.7816411682892906E-3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</v>
      </c>
      <c r="D430" s="9">
        <v>0</v>
      </c>
      <c r="E430" s="15">
        <f t="shared" si="32"/>
        <v>1.3908205841446453E-3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1.9493177387914229E-3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</v>
      </c>
      <c r="D437" s="9">
        <v>1</v>
      </c>
      <c r="E437" s="15">
        <f t="shared" si="32"/>
        <v>2.7816411682892906E-3</v>
      </c>
      <c r="F437" s="15">
        <f t="shared" si="33"/>
        <v>1.9493177387914229E-3</v>
      </c>
      <c r="G437" s="14">
        <f t="shared" si="34"/>
        <v>-0.5</v>
      </c>
      <c r="H437" s="17">
        <f t="shared" si="35"/>
        <v>-1.3908205841446453E-3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</v>
      </c>
      <c r="D460" s="9">
        <v>0</v>
      </c>
      <c r="E460" s="15">
        <f t="shared" si="32"/>
        <v>2.7816411682892906E-3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42</v>
      </c>
      <c r="D478" s="9">
        <v>1</v>
      </c>
      <c r="E478" s="15">
        <f t="shared" si="32"/>
        <v>5.8414464534075103E-2</v>
      </c>
      <c r="F478" s="15">
        <f t="shared" si="33"/>
        <v>1.9493177387914229E-3</v>
      </c>
      <c r="G478" s="14">
        <f t="shared" si="34"/>
        <v>-0.97619047619047616</v>
      </c>
      <c r="H478" s="17">
        <f t="shared" si="35"/>
        <v>-5.7023643949930453E-2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58</v>
      </c>
      <c r="D483" s="9">
        <v>2</v>
      </c>
      <c r="E483" s="15">
        <f t="shared" si="32"/>
        <v>8.0667593880389424E-2</v>
      </c>
      <c r="F483" s="15">
        <f t="shared" si="33"/>
        <v>3.8986354775828458E-3</v>
      </c>
      <c r="G483" s="14">
        <f t="shared" si="34"/>
        <v>-0.96551724137931039</v>
      </c>
      <c r="H483" s="17">
        <f t="shared" si="35"/>
        <v>-7.7885952712100137E-2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56</v>
      </c>
      <c r="D485" s="9">
        <v>2</v>
      </c>
      <c r="E485" s="15">
        <f t="shared" si="32"/>
        <v>7.7885952712100137E-2</v>
      </c>
      <c r="F485" s="15">
        <f t="shared" si="33"/>
        <v>3.8986354775828458E-3</v>
      </c>
      <c r="G485" s="14">
        <f t="shared" si="34"/>
        <v>-0.9642857142857143</v>
      </c>
      <c r="H485" s="17">
        <f t="shared" si="35"/>
        <v>-7.5104311543810851E-2</v>
      </c>
    </row>
    <row r="486" spans="2:8" ht="15" x14ac:dyDescent="0.2">
      <c r="B486" s="5" t="s">
        <v>171</v>
      </c>
      <c r="C486" s="9">
        <v>2</v>
      </c>
      <c r="D486" s="9">
        <v>0</v>
      </c>
      <c r="E486" s="15">
        <f t="shared" si="32"/>
        <v>2.7816411682892906E-3</v>
      </c>
      <c r="F486" s="15" t="str">
        <f t="shared" si="33"/>
        <v/>
      </c>
      <c r="G486" s="14" t="str">
        <f t="shared" si="34"/>
        <v>0</v>
      </c>
      <c r="H486" s="17">
        <f t="shared" si="35"/>
        <v>0</v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5</v>
      </c>
      <c r="D491" s="9">
        <v>8</v>
      </c>
      <c r="E491" s="15">
        <f t="shared" si="36"/>
        <v>6.954102920723227E-3</v>
      </c>
      <c r="F491" s="15">
        <f t="shared" si="37"/>
        <v>1.5594541910331383E-2</v>
      </c>
      <c r="G491" s="14">
        <f t="shared" si="38"/>
        <v>0.6</v>
      </c>
      <c r="H491" s="17">
        <f t="shared" si="39"/>
        <v>4.172461752433936E-3</v>
      </c>
    </row>
    <row r="492" spans="2:8" ht="15" x14ac:dyDescent="0.2">
      <c r="B492" s="5" t="s">
        <v>485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1.9493177387914229E-3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</v>
      </c>
      <c r="D493" s="9">
        <v>0</v>
      </c>
      <c r="E493" s="15">
        <f t="shared" si="36"/>
        <v>1.3908205841446453E-3</v>
      </c>
      <c r="F493" s="15" t="str">
        <f t="shared" si="37"/>
        <v/>
      </c>
      <c r="G493" s="14" t="str">
        <f t="shared" si="38"/>
        <v>0</v>
      </c>
      <c r="H493" s="17">
        <f t="shared" si="39"/>
        <v>0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640</v>
      </c>
      <c r="D505" s="41">
        <f>SUM(D506:D530)</f>
        <v>174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-0.72812500000000002</v>
      </c>
      <c r="H505" s="39">
        <f>+IF(OR(AND(E505=""),(G505="")),"",E505*G505)</f>
        <v>-0.72812500000000002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5.7471264367816091E-3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5</v>
      </c>
      <c r="D507" s="9">
        <v>52</v>
      </c>
      <c r="E507" s="15">
        <f t="shared" ref="E507:E530" si="40">+IF(C507=0,"",C507/C$505)</f>
        <v>7.8125E-3</v>
      </c>
      <c r="F507" s="15">
        <f t="shared" ref="F507:F530" si="41">+IF(D507=0,"",D507/D$505)</f>
        <v>0.2988505747126437</v>
      </c>
      <c r="G507" s="14">
        <f t="shared" ref="G507:G530" si="42">+IF(OR(AND(D507=0),(C507=0)),"0",((D507-C507)/C507))</f>
        <v>9.4</v>
      </c>
      <c r="H507" s="17">
        <f t="shared" ref="H507:H530" si="43">+IF(OR(AND(E507=""),(G507="")),"",E507*G507)</f>
        <v>7.3437500000000003E-2</v>
      </c>
    </row>
    <row r="508" spans="2:8" ht="15" x14ac:dyDescent="0.2">
      <c r="B508" s="5" t="s">
        <v>455</v>
      </c>
      <c r="C508" s="9">
        <v>27</v>
      </c>
      <c r="D508" s="9">
        <v>26</v>
      </c>
      <c r="E508" s="15">
        <f t="shared" si="40"/>
        <v>4.2187500000000003E-2</v>
      </c>
      <c r="F508" s="15">
        <f t="shared" si="41"/>
        <v>0.14942528735632185</v>
      </c>
      <c r="G508" s="14">
        <f t="shared" si="42"/>
        <v>-3.7037037037037035E-2</v>
      </c>
      <c r="H508" s="17">
        <f t="shared" si="43"/>
        <v>-1.5625000000000001E-3</v>
      </c>
    </row>
    <row r="509" spans="2:8" ht="15" x14ac:dyDescent="0.2">
      <c r="B509" s="5" t="s">
        <v>456</v>
      </c>
      <c r="C509" s="9">
        <v>59</v>
      </c>
      <c r="D509" s="9">
        <v>15</v>
      </c>
      <c r="E509" s="15">
        <f t="shared" si="40"/>
        <v>9.2187500000000006E-2</v>
      </c>
      <c r="F509" s="15">
        <f t="shared" si="41"/>
        <v>8.6206896551724144E-2</v>
      </c>
      <c r="G509" s="14">
        <f t="shared" si="42"/>
        <v>-0.74576271186440679</v>
      </c>
      <c r="H509" s="17">
        <f t="shared" si="43"/>
        <v>-6.8750000000000006E-2</v>
      </c>
    </row>
    <row r="510" spans="2:8" ht="15" x14ac:dyDescent="0.2">
      <c r="B510" s="5" t="s">
        <v>188</v>
      </c>
      <c r="C510" s="9">
        <v>3</v>
      </c>
      <c r="D510" s="9">
        <v>1</v>
      </c>
      <c r="E510" s="15">
        <f t="shared" si="40"/>
        <v>4.6874999999999998E-3</v>
      </c>
      <c r="F510" s="15">
        <f t="shared" si="41"/>
        <v>5.7471264367816091E-3</v>
      </c>
      <c r="G510" s="14">
        <f t="shared" si="42"/>
        <v>-0.66666666666666663</v>
      </c>
      <c r="H510" s="17">
        <f t="shared" si="43"/>
        <v>-3.1249999999999997E-3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3</v>
      </c>
      <c r="E516" s="15" t="str">
        <f t="shared" si="40"/>
        <v/>
      </c>
      <c r="F516" s="15">
        <f t="shared" si="41"/>
        <v>1.7241379310344827E-2</v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52</v>
      </c>
      <c r="E517" s="15" t="str">
        <f t="shared" si="40"/>
        <v/>
      </c>
      <c r="F517" s="15">
        <f t="shared" si="41"/>
        <v>0.2988505747126437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12</v>
      </c>
      <c r="E518" s="15" t="str">
        <f t="shared" si="40"/>
        <v/>
      </c>
      <c r="F518" s="15">
        <f t="shared" si="41"/>
        <v>6.8965517241379309E-2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1</v>
      </c>
      <c r="E519" s="15">
        <f t="shared" si="40"/>
        <v>1.5625000000000001E-3</v>
      </c>
      <c r="F519" s="15">
        <f t="shared" si="41"/>
        <v>5.7471264367816091E-3</v>
      </c>
      <c r="G519" s="14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122</v>
      </c>
      <c r="D521" s="9">
        <v>11</v>
      </c>
      <c r="E521" s="15">
        <f t="shared" si="40"/>
        <v>0.19062499999999999</v>
      </c>
      <c r="F521" s="15">
        <f t="shared" si="41"/>
        <v>6.3218390804597707E-2</v>
      </c>
      <c r="G521" s="14">
        <f t="shared" si="42"/>
        <v>-0.9098360655737705</v>
      </c>
      <c r="H521" s="17">
        <f t="shared" si="43"/>
        <v>-0.17343749999999999</v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409</v>
      </c>
      <c r="D523" s="9">
        <v>0</v>
      </c>
      <c r="E523" s="15">
        <f t="shared" si="40"/>
        <v>0.63906249999999998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5</v>
      </c>
      <c r="D524" s="9">
        <v>0</v>
      </c>
      <c r="E524" s="15">
        <f t="shared" si="40"/>
        <v>7.8125E-3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9</v>
      </c>
      <c r="D530" s="9">
        <v>0</v>
      </c>
      <c r="E530" s="15">
        <f t="shared" si="40"/>
        <v>1.40625E-2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544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509</v>
      </c>
      <c r="C8" s="31">
        <f>+C18+C70+C151+C294+C505</f>
        <v>1856</v>
      </c>
      <c r="D8" s="31">
        <f>+D18+D70+D151+D294+D505</f>
        <v>1734</v>
      </c>
      <c r="E8" s="32">
        <f>SUM(E9:E13)</f>
        <v>1</v>
      </c>
      <c r="F8" s="32">
        <f>SUM(F9:F13)</f>
        <v>1</v>
      </c>
      <c r="G8" s="32">
        <f>+(D8-C8)/C8</f>
        <v>-6.5732758620689655E-2</v>
      </c>
      <c r="H8" s="33">
        <f>+E8*G8</f>
        <v>-6.5732758620689655E-2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42</v>
      </c>
      <c r="D9" s="46">
        <f>+D18</f>
        <v>19</v>
      </c>
      <c r="E9" s="34">
        <f>C9/$C$8</f>
        <v>2.2629310344827586E-2</v>
      </c>
      <c r="F9" s="34">
        <f>D9/$D$8</f>
        <v>1.0957324106113034E-2</v>
      </c>
      <c r="G9" s="14">
        <f>+IF(OR(AND(D9=0),(C9=0)),"0",((D9-C9)/C9))</f>
        <v>-0.54761904761904767</v>
      </c>
      <c r="H9" s="13">
        <f>+IF(OR(AND(E9=""),(G9="")),"",E9*G9)</f>
        <v>-1.2392241379310345E-2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373</v>
      </c>
      <c r="D10" s="46">
        <f>+D70</f>
        <v>116</v>
      </c>
      <c r="E10" s="34">
        <f>C10/$C$8</f>
        <v>0.20096982758620691</v>
      </c>
      <c r="F10" s="34">
        <f>D10/$D$8</f>
        <v>6.6897347174163777E-2</v>
      </c>
      <c r="G10" s="14">
        <f>+IF(OR(AND(D10=0),(C10=0)),"0",((D10-C10)/C10))</f>
        <v>-0.68900804289544237</v>
      </c>
      <c r="H10" s="13">
        <f>+IF(OR(AND(E10=""),(G10="")),"",E10*G10)</f>
        <v>-0.13846982758620691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224</v>
      </c>
      <c r="D11" s="46">
        <f>+D151</f>
        <v>216</v>
      </c>
      <c r="E11" s="34">
        <f>C11/$C$8</f>
        <v>0.1206896551724138</v>
      </c>
      <c r="F11" s="34">
        <f>D11/$D$8</f>
        <v>0.1245674740484429</v>
      </c>
      <c r="G11" s="14">
        <f>+IF(OR(AND(D11=0),(C11=0)),"0",((D11-C11)/C11))</f>
        <v>-3.5714285714285712E-2</v>
      </c>
      <c r="H11" s="13">
        <f>+IF(OR(AND(E11=""),(G11="")),"",E11*G11)</f>
        <v>-4.3103448275862068E-3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943</v>
      </c>
      <c r="D12" s="46">
        <f>+D294</f>
        <v>1071</v>
      </c>
      <c r="E12" s="34">
        <f>C12/$C$8</f>
        <v>0.50808189655172409</v>
      </c>
      <c r="F12" s="34">
        <f>D12/$D$8</f>
        <v>0.61764705882352944</v>
      </c>
      <c r="G12" s="14">
        <f>+IF(OR(AND(D12=0),(C12=0)),"0",((D12-C12)/C12))</f>
        <v>0.1357370095440085</v>
      </c>
      <c r="H12" s="13">
        <f>+IF(OR(AND(E12=""),(G12="")),"",E12*G12)</f>
        <v>6.8965517241379309E-2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274</v>
      </c>
      <c r="D13" s="46">
        <f>+D505</f>
        <v>312</v>
      </c>
      <c r="E13" s="34">
        <f>C13/$C$8</f>
        <v>0.1476293103448276</v>
      </c>
      <c r="F13" s="34">
        <f>D13/$D$8</f>
        <v>0.17993079584775087</v>
      </c>
      <c r="G13" s="14">
        <f>+IF(OR(AND(D13=0),(C13=0)),"0",((D13-C13)/C13))</f>
        <v>0.13868613138686131</v>
      </c>
      <c r="H13" s="13">
        <f>+IF(OR(AND(E13=""),(G13="")),"",E13*G13)</f>
        <v>2.0474137931034486E-2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42</v>
      </c>
      <c r="D18" s="36">
        <f>SUM(D19:D64)</f>
        <v>19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-0.54761904761904767</v>
      </c>
      <c r="H18" s="39">
        <f>+IF(OR(AND(E18=""),(G18="")),"",E18*G18)</f>
        <v>-0.54761904761904767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2.3809523809523808E-2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13</v>
      </c>
      <c r="D25" s="9">
        <v>2</v>
      </c>
      <c r="E25" s="13">
        <f t="shared" si="0"/>
        <v>0.30952380952380953</v>
      </c>
      <c r="F25" s="13">
        <f t="shared" si="1"/>
        <v>0.10526315789473684</v>
      </c>
      <c r="G25" s="14">
        <f t="shared" si="2"/>
        <v>-0.84615384615384615</v>
      </c>
      <c r="H25" s="17">
        <f t="shared" si="3"/>
        <v>-0.26190476190476192</v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2</v>
      </c>
      <c r="D27" s="9">
        <v>0</v>
      </c>
      <c r="E27" s="13">
        <f t="shared" si="0"/>
        <v>4.7619047619047616E-2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3</v>
      </c>
      <c r="D28" s="9">
        <v>0</v>
      </c>
      <c r="E28" s="13">
        <f t="shared" si="0"/>
        <v>7.1428571428571425E-2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6</v>
      </c>
      <c r="D34" s="9">
        <v>0</v>
      </c>
      <c r="E34" s="13">
        <f t="shared" si="0"/>
        <v>0.14285714285714285</v>
      </c>
      <c r="F34" s="13" t="str">
        <f t="shared" si="1"/>
        <v/>
      </c>
      <c r="G34" s="14" t="str">
        <f t="shared" si="2"/>
        <v>0</v>
      </c>
      <c r="H34" s="17">
        <f t="shared" si="3"/>
        <v>0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3</v>
      </c>
      <c r="D37" s="9">
        <v>0</v>
      </c>
      <c r="E37" s="13">
        <f t="shared" si="0"/>
        <v>7.1428571428571425E-2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2.3809523809523808E-2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0</v>
      </c>
      <c r="E48" s="13">
        <f t="shared" si="0"/>
        <v>9.5238095238095233E-2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17</v>
      </c>
      <c r="E50" s="13" t="str">
        <f t="shared" si="0"/>
        <v/>
      </c>
      <c r="F50" s="13">
        <f t="shared" si="1"/>
        <v>0.89473684210526316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0</v>
      </c>
      <c r="E52" s="13">
        <f t="shared" si="0"/>
        <v>4.7619047619047616E-2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7</v>
      </c>
      <c r="D60" s="9">
        <v>0</v>
      </c>
      <c r="E60" s="13">
        <f t="shared" si="0"/>
        <v>0.16666666666666666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373</v>
      </c>
      <c r="D70" s="41">
        <f>SUM(D71:D145)</f>
        <v>116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-0.68900804289544237</v>
      </c>
      <c r="H70" s="39">
        <f>+IF(OR(AND(E70=""),(G70="")),"",E70*G70)</f>
        <v>-0.68900804289544237</v>
      </c>
    </row>
    <row r="71" spans="2:8" ht="15" x14ac:dyDescent="0.2">
      <c r="B71" s="5" t="s">
        <v>20</v>
      </c>
      <c r="C71" s="9">
        <v>25</v>
      </c>
      <c r="D71" s="9">
        <v>1</v>
      </c>
      <c r="E71" s="15">
        <f>+IF(C71=0,"",C71/C$70)</f>
        <v>6.7024128686327081E-2</v>
      </c>
      <c r="F71" s="15">
        <f>+IF(D71=0,"",D71/D$70)</f>
        <v>8.6206896551724137E-3</v>
      </c>
      <c r="G71" s="14">
        <f>+IF(OR(AND(D71=0),(C71=0)),"0",((D71-C71)/C71))</f>
        <v>-0.96</v>
      </c>
      <c r="H71" s="17">
        <f>+IF(OR(AND(E71=""),(G71="")),"",E71*G71)</f>
        <v>-6.4343163538873996E-2</v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4">+IF(C72=0,"",C72/C$70)</f>
        <v>5.3619302949061663E-3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2</v>
      </c>
      <c r="D73" s="9">
        <v>1</v>
      </c>
      <c r="E73" s="15">
        <f t="shared" si="4"/>
        <v>5.3619302949061663E-3</v>
      </c>
      <c r="F73" s="15">
        <f t="shared" si="5"/>
        <v>8.6206896551724137E-3</v>
      </c>
      <c r="G73" s="14">
        <f t="shared" si="6"/>
        <v>-0.5</v>
      </c>
      <c r="H73" s="17">
        <f t="shared" si="7"/>
        <v>-2.6809651474530832E-3</v>
      </c>
    </row>
    <row r="74" spans="2:8" ht="30" x14ac:dyDescent="0.2">
      <c r="B74" s="5" t="s">
        <v>222</v>
      </c>
      <c r="C74" s="9">
        <v>10</v>
      </c>
      <c r="D74" s="9">
        <v>44</v>
      </c>
      <c r="E74" s="15">
        <f t="shared" si="4"/>
        <v>2.6809651474530832E-2</v>
      </c>
      <c r="F74" s="15">
        <f t="shared" si="5"/>
        <v>0.37931034482758619</v>
      </c>
      <c r="G74" s="14">
        <f t="shared" si="6"/>
        <v>3.4</v>
      </c>
      <c r="H74" s="17">
        <f t="shared" si="7"/>
        <v>9.1152815013404831E-2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8.6206896551724137E-3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22</v>
      </c>
      <c r="D83" s="9">
        <v>7</v>
      </c>
      <c r="E83" s="15">
        <f t="shared" si="4"/>
        <v>5.8981233243967826E-2</v>
      </c>
      <c r="F83" s="15">
        <f t="shared" si="5"/>
        <v>6.0344827586206899E-2</v>
      </c>
      <c r="G83" s="14">
        <f t="shared" si="6"/>
        <v>-0.68181818181818177</v>
      </c>
      <c r="H83" s="17">
        <f t="shared" si="7"/>
        <v>-4.0214477211796239E-2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3</v>
      </c>
      <c r="D85" s="9">
        <v>0</v>
      </c>
      <c r="E85" s="15">
        <f t="shared" si="4"/>
        <v>8.0428954423592495E-3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2.6809651474530832E-3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1</v>
      </c>
      <c r="E92" s="15" t="str">
        <f t="shared" si="4"/>
        <v/>
      </c>
      <c r="F92" s="15">
        <f t="shared" si="5"/>
        <v>8.6206896551724137E-3</v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8.6206896551724137E-3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8</v>
      </c>
      <c r="D98" s="9">
        <v>0</v>
      </c>
      <c r="E98" s="15">
        <f t="shared" si="4"/>
        <v>2.1447721179624665E-2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4"/>
        <v>2.6809651474530832E-3</v>
      </c>
      <c r="F99" s="15">
        <f t="shared" si="5"/>
        <v>8.6206896551724137E-3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16</v>
      </c>
      <c r="D102" s="9">
        <v>2</v>
      </c>
      <c r="E102" s="15">
        <f t="shared" si="4"/>
        <v>4.2895442359249331E-2</v>
      </c>
      <c r="F102" s="15">
        <f t="shared" si="5"/>
        <v>1.7241379310344827E-2</v>
      </c>
      <c r="G102" s="14">
        <f t="shared" si="6"/>
        <v>-0.875</v>
      </c>
      <c r="H102" s="17">
        <f t="shared" si="7"/>
        <v>-3.7533512064343161E-2</v>
      </c>
    </row>
    <row r="103" spans="2:8" ht="15" x14ac:dyDescent="0.2">
      <c r="B103" s="5" t="s">
        <v>243</v>
      </c>
      <c r="C103" s="9">
        <v>6</v>
      </c>
      <c r="D103" s="9">
        <v>0</v>
      </c>
      <c r="E103" s="15">
        <f t="shared" si="4"/>
        <v>1.6085790884718499E-2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201</v>
      </c>
      <c r="D112" s="9">
        <v>0</v>
      </c>
      <c r="E112" s="15">
        <f t="shared" si="4"/>
        <v>0.53887399463806973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17</v>
      </c>
      <c r="D113" s="9">
        <v>1</v>
      </c>
      <c r="E113" s="15">
        <f t="shared" si="4"/>
        <v>4.5576407506702415E-2</v>
      </c>
      <c r="F113" s="15">
        <f t="shared" si="5"/>
        <v>8.6206896551724137E-3</v>
      </c>
      <c r="G113" s="14">
        <f t="shared" si="6"/>
        <v>-0.94117647058823528</v>
      </c>
      <c r="H113" s="17">
        <f t="shared" si="7"/>
        <v>-4.2895442359249331E-2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29</v>
      </c>
      <c r="D115" s="9">
        <v>0</v>
      </c>
      <c r="E115" s="15">
        <f t="shared" si="4"/>
        <v>7.7747989276139406E-2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8</v>
      </c>
      <c r="D116" s="9">
        <v>0</v>
      </c>
      <c r="E116" s="15">
        <f t="shared" si="4"/>
        <v>2.1447721179624665E-2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14</v>
      </c>
      <c r="D118" s="9">
        <v>54</v>
      </c>
      <c r="E118" s="15">
        <f t="shared" si="4"/>
        <v>3.7533512064343161E-2</v>
      </c>
      <c r="F118" s="15">
        <f t="shared" si="5"/>
        <v>0.46551724137931033</v>
      </c>
      <c r="G118" s="14">
        <f t="shared" si="6"/>
        <v>2.8571428571428572</v>
      </c>
      <c r="H118" s="17">
        <f t="shared" si="7"/>
        <v>0.10723860589812331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2.6809651474530832E-3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4"/>
        <v>5.3619302949061663E-3</v>
      </c>
      <c r="F123" s="15">
        <f t="shared" si="5"/>
        <v>8.6206896551724137E-3</v>
      </c>
      <c r="G123" s="14">
        <f t="shared" si="6"/>
        <v>-0.5</v>
      </c>
      <c r="H123" s="17">
        <f t="shared" si="7"/>
        <v>-2.6809651474530832E-3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2.6809651474530832E-3</v>
      </c>
      <c r="F134" s="15">
        <f t="shared" si="5"/>
        <v>8.6206896551724137E-3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3</v>
      </c>
      <c r="D137" s="9">
        <v>0</v>
      </c>
      <c r="E137" s="15">
        <f t="shared" si="8"/>
        <v>8.0428954423592495E-3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2.6809651474530832E-3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224</v>
      </c>
      <c r="D151" s="36">
        <f>SUM(D152:D288)</f>
        <v>216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-3.5714285714285712E-2</v>
      </c>
      <c r="H151" s="39">
        <f>+IF(OR(AND(E151=""),(G151="")),"",E151*G151)</f>
        <v>-3.5714285714285712E-2</v>
      </c>
    </row>
    <row r="152" spans="2:8" ht="30" x14ac:dyDescent="0.2">
      <c r="B152" s="8" t="s">
        <v>54</v>
      </c>
      <c r="C152" s="9">
        <v>1</v>
      </c>
      <c r="D152" s="9">
        <v>21</v>
      </c>
      <c r="E152" s="15">
        <f>+IF(C152=0,"",C152/C$151)</f>
        <v>4.464285714285714E-3</v>
      </c>
      <c r="F152" s="15">
        <f>+IF(D152=0,"",D152/D$151)</f>
        <v>9.7222222222222224E-2</v>
      </c>
      <c r="G152" s="14">
        <f>+IF(OR(AND(D152=0),(C152=0)),"0",((D152-C152)/C152))</f>
        <v>20</v>
      </c>
      <c r="H152" s="17">
        <f>+IF(OR(AND(E152=""),(G152="")),"",E152*G152)</f>
        <v>8.9285714285714274E-2</v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1</v>
      </c>
      <c r="E156" s="15">
        <f t="shared" si="12"/>
        <v>4.464285714285714E-3</v>
      </c>
      <c r="F156" s="15">
        <f t="shared" si="13"/>
        <v>4.6296296296296294E-3</v>
      </c>
      <c r="G156" s="14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36</v>
      </c>
      <c r="D157" s="9">
        <v>150</v>
      </c>
      <c r="E157" s="15">
        <f t="shared" si="12"/>
        <v>0.16071428571428573</v>
      </c>
      <c r="F157" s="15">
        <f t="shared" si="13"/>
        <v>0.69444444444444442</v>
      </c>
      <c r="G157" s="14">
        <f t="shared" si="14"/>
        <v>3.1666666666666665</v>
      </c>
      <c r="H157" s="17">
        <f t="shared" si="15"/>
        <v>0.5089285714285714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2"/>
        <v/>
      </c>
      <c r="F158" s="15">
        <f t="shared" si="13"/>
        <v>4.6296296296296294E-3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4</v>
      </c>
      <c r="D159" s="9">
        <v>1</v>
      </c>
      <c r="E159" s="15">
        <f t="shared" si="12"/>
        <v>1.7857142857142856E-2</v>
      </c>
      <c r="F159" s="15">
        <f t="shared" si="13"/>
        <v>4.6296296296296294E-3</v>
      </c>
      <c r="G159" s="14">
        <f t="shared" si="14"/>
        <v>-0.75</v>
      </c>
      <c r="H159" s="17">
        <f t="shared" si="15"/>
        <v>-1.3392857142857142E-2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4</v>
      </c>
      <c r="D165" s="9">
        <v>3</v>
      </c>
      <c r="E165" s="15">
        <f t="shared" si="12"/>
        <v>1.7857142857142856E-2</v>
      </c>
      <c r="F165" s="15">
        <f t="shared" si="13"/>
        <v>1.3888888888888888E-2</v>
      </c>
      <c r="G165" s="14">
        <f t="shared" si="14"/>
        <v>-0.25</v>
      </c>
      <c r="H165" s="17">
        <f t="shared" si="15"/>
        <v>-4.464285714285714E-3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0</v>
      </c>
      <c r="E169" s="15">
        <f t="shared" si="12"/>
        <v>4.464285714285714E-3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0</v>
      </c>
      <c r="E173" s="15">
        <f t="shared" si="12"/>
        <v>4.464285714285714E-3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46</v>
      </c>
      <c r="D174" s="9">
        <v>1</v>
      </c>
      <c r="E174" s="15">
        <f t="shared" si="12"/>
        <v>0.20535714285714285</v>
      </c>
      <c r="F174" s="15">
        <f t="shared" si="13"/>
        <v>4.6296296296296294E-3</v>
      </c>
      <c r="G174" s="14">
        <f t="shared" si="14"/>
        <v>-0.97826086956521741</v>
      </c>
      <c r="H174" s="17">
        <f t="shared" si="15"/>
        <v>-0.20089285714285715</v>
      </c>
    </row>
    <row r="175" spans="2:8" ht="30" x14ac:dyDescent="0.2">
      <c r="B175" s="8" t="s">
        <v>277</v>
      </c>
      <c r="C175" s="9">
        <v>1</v>
      </c>
      <c r="D175" s="9">
        <v>0</v>
      </c>
      <c r="E175" s="15">
        <f t="shared" si="12"/>
        <v>4.464285714285714E-3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1</v>
      </c>
      <c r="D176" s="9">
        <v>0</v>
      </c>
      <c r="E176" s="15">
        <f t="shared" si="12"/>
        <v>4.464285714285714E-3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14</v>
      </c>
      <c r="D178" s="9">
        <v>0</v>
      </c>
      <c r="E178" s="15">
        <f t="shared" si="12"/>
        <v>6.25E-2</v>
      </c>
      <c r="F178" s="15" t="str">
        <f t="shared" si="13"/>
        <v/>
      </c>
      <c r="G178" s="14" t="str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4</v>
      </c>
      <c r="E186" s="15">
        <f t="shared" si="12"/>
        <v>2.2321428571428572E-2</v>
      </c>
      <c r="F186" s="15">
        <f t="shared" si="13"/>
        <v>1.8518518518518517E-2</v>
      </c>
      <c r="G186" s="14">
        <f t="shared" si="14"/>
        <v>-0.2</v>
      </c>
      <c r="H186" s="17">
        <f t="shared" si="15"/>
        <v>-4.4642857142857149E-3</v>
      </c>
    </row>
    <row r="187" spans="2:8" ht="20.100000000000001" customHeight="1" x14ac:dyDescent="0.2">
      <c r="B187" s="8" t="s">
        <v>287</v>
      </c>
      <c r="C187" s="9">
        <v>5</v>
      </c>
      <c r="D187" s="9">
        <v>0</v>
      </c>
      <c r="E187" s="15">
        <f t="shared" si="12"/>
        <v>2.2321428571428572E-2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11</v>
      </c>
      <c r="D194" s="9">
        <v>0</v>
      </c>
      <c r="E194" s="15">
        <f t="shared" si="12"/>
        <v>4.9107142857142856E-2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469</v>
      </c>
      <c r="C195" s="9">
        <v>3</v>
      </c>
      <c r="D195" s="9">
        <v>0</v>
      </c>
      <c r="E195" s="15">
        <f t="shared" si="12"/>
        <v>1.3392857142857142E-2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2"/>
        <v>4.464285714285714E-3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4.464285714285714E-3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4.464285714285714E-3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6"/>
        <v>4.464285714285714E-3</v>
      </c>
      <c r="F232" s="15">
        <f t="shared" si="17"/>
        <v>9.2592592592592587E-3</v>
      </c>
      <c r="G232" s="14">
        <f t="shared" si="18"/>
        <v>1</v>
      </c>
      <c r="H232" s="17">
        <f t="shared" si="19"/>
        <v>4.464285714285714E-3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3</v>
      </c>
      <c r="E235" s="15">
        <f t="shared" si="16"/>
        <v>8.9285714285714281E-3</v>
      </c>
      <c r="F235" s="15">
        <f t="shared" si="17"/>
        <v>1.3888888888888888E-2</v>
      </c>
      <c r="G235" s="14">
        <f t="shared" si="18"/>
        <v>0.5</v>
      </c>
      <c r="H235" s="17">
        <f t="shared" si="19"/>
        <v>4.464285714285714E-3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12</v>
      </c>
      <c r="E238" s="15">
        <f t="shared" si="16"/>
        <v>4.464285714285714E-3</v>
      </c>
      <c r="F238" s="15">
        <f t="shared" si="17"/>
        <v>5.5555555555555552E-2</v>
      </c>
      <c r="G238" s="14">
        <f t="shared" si="18"/>
        <v>11</v>
      </c>
      <c r="H238" s="17">
        <f t="shared" si="19"/>
        <v>4.9107142857142856E-2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4.6296296296296294E-3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2</v>
      </c>
      <c r="D240" s="9">
        <v>2</v>
      </c>
      <c r="E240" s="15">
        <f t="shared" si="16"/>
        <v>8.9285714285714281E-3</v>
      </c>
      <c r="F240" s="15">
        <f t="shared" si="17"/>
        <v>9.2592592592592587E-3</v>
      </c>
      <c r="G240" s="14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5</v>
      </c>
      <c r="D247" s="9">
        <v>9</v>
      </c>
      <c r="E247" s="15">
        <f t="shared" si="16"/>
        <v>2.2321428571428572E-2</v>
      </c>
      <c r="F247" s="15">
        <f t="shared" si="17"/>
        <v>4.1666666666666664E-2</v>
      </c>
      <c r="G247" s="14">
        <f t="shared" si="18"/>
        <v>0.8</v>
      </c>
      <c r="H247" s="17">
        <f t="shared" si="19"/>
        <v>1.785714285714286E-2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0</v>
      </c>
      <c r="E249" s="15">
        <f t="shared" si="16"/>
        <v>1.3392857142857142E-2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4</v>
      </c>
      <c r="D253" s="9">
        <v>5</v>
      </c>
      <c r="E253" s="15">
        <f t="shared" si="16"/>
        <v>1.7857142857142856E-2</v>
      </c>
      <c r="F253" s="15">
        <f t="shared" si="17"/>
        <v>2.3148148148148147E-2</v>
      </c>
      <c r="G253" s="14">
        <f t="shared" si="18"/>
        <v>0.25</v>
      </c>
      <c r="H253" s="17">
        <f t="shared" si="19"/>
        <v>4.464285714285714E-3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66</v>
      </c>
      <c r="D256" s="9">
        <v>0</v>
      </c>
      <c r="E256" s="15">
        <f t="shared" si="16"/>
        <v>0.29464285714285715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0</v>
      </c>
      <c r="E268" s="15">
        <f t="shared" si="16"/>
        <v>1.3392857142857142E-2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943</v>
      </c>
      <c r="D294" s="41">
        <f>SUM(D295:D499)</f>
        <v>1071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0.1357370095440085</v>
      </c>
      <c r="H294" s="39">
        <f>+IF(OR(AND(E294=""),(G294="")),"",E294*G294)</f>
        <v>0.1357370095440085</v>
      </c>
    </row>
    <row r="295" spans="2:8" ht="15" x14ac:dyDescent="0.2">
      <c r="B295" s="5" t="s">
        <v>100</v>
      </c>
      <c r="C295" s="9">
        <v>25</v>
      </c>
      <c r="D295" s="9">
        <v>7</v>
      </c>
      <c r="E295" s="15">
        <f>+IF(C295=0,"",C295/C$294)</f>
        <v>2.6511134676564158E-2</v>
      </c>
      <c r="F295" s="15">
        <f>+IF(D295=0,"",D295/D$294)</f>
        <v>6.5359477124183009E-3</v>
      </c>
      <c r="G295" s="14">
        <f>+IF(OR(AND(D295=0),(C295=0)),"0",((D295-C295)/C295))</f>
        <v>-0.72</v>
      </c>
      <c r="H295" s="17">
        <f>+IF(OR(AND(E295=""),(G295="")),"",E295*G295)</f>
        <v>-1.9088016967126194E-2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3</v>
      </c>
      <c r="D297" s="9">
        <v>3</v>
      </c>
      <c r="E297" s="15">
        <f t="shared" si="24"/>
        <v>3.1813361611876989E-3</v>
      </c>
      <c r="F297" s="15">
        <f t="shared" si="25"/>
        <v>2.8011204481792717E-3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1</v>
      </c>
      <c r="D298" s="9">
        <v>0</v>
      </c>
      <c r="E298" s="15">
        <f t="shared" si="24"/>
        <v>1.0604453870625664E-3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39</v>
      </c>
      <c r="D301" s="9">
        <v>6</v>
      </c>
      <c r="E301" s="15">
        <f t="shared" si="24"/>
        <v>4.1357370095440084E-2</v>
      </c>
      <c r="F301" s="15">
        <f t="shared" si="25"/>
        <v>5.6022408963585435E-3</v>
      </c>
      <c r="G301" s="14">
        <f t="shared" si="26"/>
        <v>-0.84615384615384615</v>
      </c>
      <c r="H301" s="17">
        <f t="shared" si="27"/>
        <v>-3.4994697773064687E-2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1.0604453870625664E-3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4"/>
        <v>2.1208907741251328E-3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</v>
      </c>
      <c r="D307" s="9">
        <v>3</v>
      </c>
      <c r="E307" s="15">
        <f t="shared" si="24"/>
        <v>1.0604453870625663E-2</v>
      </c>
      <c r="F307" s="15">
        <f t="shared" si="25"/>
        <v>2.8011204481792717E-3</v>
      </c>
      <c r="G307" s="14">
        <f t="shared" si="26"/>
        <v>-0.7</v>
      </c>
      <c r="H307" s="17">
        <f t="shared" si="27"/>
        <v>-7.423117709437964E-3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1.0604453870625664E-3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5</v>
      </c>
      <c r="D309" s="9">
        <v>0</v>
      </c>
      <c r="E309" s="15">
        <f t="shared" si="24"/>
        <v>5.3022269353128317E-3</v>
      </c>
      <c r="F309" s="15" t="str">
        <f t="shared" si="25"/>
        <v/>
      </c>
      <c r="G309" s="14" t="str">
        <f t="shared" si="26"/>
        <v>0</v>
      </c>
      <c r="H309" s="17">
        <f t="shared" si="27"/>
        <v>0</v>
      </c>
    </row>
    <row r="310" spans="2:8" ht="15" x14ac:dyDescent="0.2">
      <c r="B310" s="5" t="s">
        <v>106</v>
      </c>
      <c r="C310" s="9">
        <v>4</v>
      </c>
      <c r="D310" s="9">
        <v>0</v>
      </c>
      <c r="E310" s="15">
        <f t="shared" si="24"/>
        <v>4.2417815482502655E-3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36</v>
      </c>
      <c r="D314" s="9">
        <v>60</v>
      </c>
      <c r="E314" s="15">
        <f t="shared" si="24"/>
        <v>3.8176033934252389E-2</v>
      </c>
      <c r="F314" s="15">
        <f t="shared" si="25"/>
        <v>5.6022408963585436E-2</v>
      </c>
      <c r="G314" s="14">
        <f t="shared" si="26"/>
        <v>0.66666666666666663</v>
      </c>
      <c r="H314" s="17">
        <f t="shared" si="27"/>
        <v>2.5450689289501591E-2</v>
      </c>
    </row>
    <row r="315" spans="2:8" ht="15" x14ac:dyDescent="0.2">
      <c r="B315" s="5" t="s">
        <v>354</v>
      </c>
      <c r="C315" s="9">
        <v>4</v>
      </c>
      <c r="D315" s="9">
        <v>0</v>
      </c>
      <c r="E315" s="15">
        <f t="shared" si="24"/>
        <v>4.2417815482502655E-3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6</v>
      </c>
      <c r="D317" s="9">
        <v>0</v>
      </c>
      <c r="E317" s="15">
        <f t="shared" si="24"/>
        <v>6.3626723223753979E-3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23</v>
      </c>
      <c r="D318" s="9">
        <v>4</v>
      </c>
      <c r="E318" s="15">
        <f t="shared" si="24"/>
        <v>2.4390243902439025E-2</v>
      </c>
      <c r="F318" s="15">
        <f t="shared" si="25"/>
        <v>3.7348272642390291E-3</v>
      </c>
      <c r="G318" s="14">
        <f t="shared" si="26"/>
        <v>-0.82608695652173914</v>
      </c>
      <c r="H318" s="17">
        <f t="shared" si="27"/>
        <v>-2.0148462354188761E-2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47</v>
      </c>
      <c r="D326" s="9">
        <v>1</v>
      </c>
      <c r="E326" s="15">
        <f t="shared" si="24"/>
        <v>4.9840933191940613E-2</v>
      </c>
      <c r="F326" s="15">
        <f t="shared" si="25"/>
        <v>9.3370681605975728E-4</v>
      </c>
      <c r="G326" s="14">
        <f t="shared" si="26"/>
        <v>-0.97872340425531912</v>
      </c>
      <c r="H326" s="17">
        <f t="shared" si="27"/>
        <v>-4.8780487804878044E-2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9</v>
      </c>
      <c r="D328" s="9">
        <v>0</v>
      </c>
      <c r="E328" s="15">
        <f t="shared" si="24"/>
        <v>9.5440084835630972E-3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153</v>
      </c>
      <c r="D332" s="9">
        <v>96</v>
      </c>
      <c r="E332" s="15">
        <f t="shared" si="24"/>
        <v>0.16224814422057265</v>
      </c>
      <c r="F332" s="15">
        <f t="shared" si="25"/>
        <v>8.9635854341736695E-2</v>
      </c>
      <c r="G332" s="14">
        <f t="shared" si="26"/>
        <v>-0.37254901960784315</v>
      </c>
      <c r="H332" s="17">
        <f t="shared" si="27"/>
        <v>-6.0445387062566282E-2</v>
      </c>
    </row>
    <row r="333" spans="2:8" ht="15" x14ac:dyDescent="0.2">
      <c r="B333" s="5" t="s">
        <v>130</v>
      </c>
      <c r="C333" s="9">
        <v>77</v>
      </c>
      <c r="D333" s="9">
        <v>180</v>
      </c>
      <c r="E333" s="15">
        <f t="shared" si="24"/>
        <v>8.1654294803817598E-2</v>
      </c>
      <c r="F333" s="15">
        <f t="shared" si="25"/>
        <v>0.16806722689075632</v>
      </c>
      <c r="G333" s="14">
        <f t="shared" si="26"/>
        <v>1.3376623376623376</v>
      </c>
      <c r="H333" s="17">
        <f t="shared" si="27"/>
        <v>0.10922587486744431</v>
      </c>
    </row>
    <row r="334" spans="2:8" ht="15" x14ac:dyDescent="0.2">
      <c r="B334" s="5" t="s">
        <v>119</v>
      </c>
      <c r="C334" s="9">
        <v>24</v>
      </c>
      <c r="D334" s="9">
        <v>90</v>
      </c>
      <c r="E334" s="15">
        <f t="shared" si="24"/>
        <v>2.5450689289501591E-2</v>
      </c>
      <c r="F334" s="15">
        <f t="shared" si="25"/>
        <v>8.4033613445378158E-2</v>
      </c>
      <c r="G334" s="14">
        <f t="shared" si="26"/>
        <v>2.75</v>
      </c>
      <c r="H334" s="17">
        <f t="shared" si="27"/>
        <v>6.9989395546129374E-2</v>
      </c>
    </row>
    <row r="335" spans="2:8" ht="15" x14ac:dyDescent="0.2">
      <c r="B335" s="5" t="s">
        <v>128</v>
      </c>
      <c r="C335" s="9">
        <v>14</v>
      </c>
      <c r="D335" s="9">
        <v>17</v>
      </c>
      <c r="E335" s="15">
        <f t="shared" si="24"/>
        <v>1.4846235418875928E-2</v>
      </c>
      <c r="F335" s="15">
        <f t="shared" si="25"/>
        <v>1.5873015873015872E-2</v>
      </c>
      <c r="G335" s="14">
        <f t="shared" si="26"/>
        <v>0.21428571428571427</v>
      </c>
      <c r="H335" s="17">
        <f t="shared" si="27"/>
        <v>3.1813361611876985E-3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11</v>
      </c>
      <c r="D339" s="9">
        <v>4</v>
      </c>
      <c r="E339" s="15">
        <f t="shared" si="24"/>
        <v>1.166489925768823E-2</v>
      </c>
      <c r="F339" s="15">
        <f t="shared" si="25"/>
        <v>3.7348272642390291E-3</v>
      </c>
      <c r="G339" s="14">
        <f t="shared" si="26"/>
        <v>-0.63636363636363635</v>
      </c>
      <c r="H339" s="17">
        <f t="shared" si="27"/>
        <v>-7.423117709437964E-3</v>
      </c>
    </row>
    <row r="340" spans="2:8" ht="15" x14ac:dyDescent="0.2">
      <c r="B340" s="5" t="s">
        <v>364</v>
      </c>
      <c r="C340" s="9">
        <v>0</v>
      </c>
      <c r="D340" s="9">
        <v>4</v>
      </c>
      <c r="E340" s="15" t="str">
        <f t="shared" si="24"/>
        <v/>
      </c>
      <c r="F340" s="15">
        <f t="shared" si="25"/>
        <v>3.7348272642390291E-3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40</v>
      </c>
      <c r="D341" s="9">
        <v>0</v>
      </c>
      <c r="E341" s="15">
        <f t="shared" si="24"/>
        <v>4.2417815482502653E-2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1</v>
      </c>
      <c r="E344" s="15">
        <f t="shared" si="24"/>
        <v>1.0604453870625664E-3</v>
      </c>
      <c r="F344" s="15">
        <f t="shared" si="25"/>
        <v>9.3370681605975728E-4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13</v>
      </c>
      <c r="D345" s="9">
        <v>21</v>
      </c>
      <c r="E345" s="15">
        <f t="shared" si="24"/>
        <v>1.3785790031813362E-2</v>
      </c>
      <c r="F345" s="15">
        <f t="shared" si="25"/>
        <v>1.9607843137254902E-2</v>
      </c>
      <c r="G345" s="14">
        <f t="shared" si="26"/>
        <v>0.61538461538461542</v>
      </c>
      <c r="H345" s="17">
        <f t="shared" si="27"/>
        <v>8.483563096500531E-3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1</v>
      </c>
      <c r="E347" s="15">
        <f t="shared" si="24"/>
        <v>4.2417815482502655E-3</v>
      </c>
      <c r="F347" s="15">
        <f t="shared" si="25"/>
        <v>9.3370681605975728E-4</v>
      </c>
      <c r="G347" s="14">
        <f t="shared" si="26"/>
        <v>-0.75</v>
      </c>
      <c r="H347" s="17">
        <f t="shared" si="27"/>
        <v>-3.1813361611876994E-3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</v>
      </c>
      <c r="D354" s="9">
        <v>215</v>
      </c>
      <c r="E354" s="15">
        <f t="shared" si="24"/>
        <v>4.2417815482502655E-3</v>
      </c>
      <c r="F354" s="15">
        <f t="shared" si="25"/>
        <v>0.20074696545284781</v>
      </c>
      <c r="G354" s="14">
        <f t="shared" si="26"/>
        <v>52.75</v>
      </c>
      <c r="H354" s="17">
        <f t="shared" si="27"/>
        <v>0.2237539766702015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20</v>
      </c>
      <c r="E357" s="15" t="str">
        <f t="shared" si="24"/>
        <v/>
      </c>
      <c r="F357" s="15">
        <f t="shared" si="25"/>
        <v>1.8674136321195144E-2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72</v>
      </c>
      <c r="D358" s="9">
        <v>0</v>
      </c>
      <c r="E358" s="15">
        <f t="shared" si="24"/>
        <v>7.6352067868504778E-2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3</v>
      </c>
      <c r="D363" s="9">
        <v>0</v>
      </c>
      <c r="E363" s="15">
        <f t="shared" si="28"/>
        <v>3.1813361611876989E-3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4</v>
      </c>
      <c r="D366" s="9">
        <v>0</v>
      </c>
      <c r="E366" s="15">
        <f t="shared" si="28"/>
        <v>4.2417815482502655E-3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18</v>
      </c>
      <c r="D369" s="9">
        <v>42</v>
      </c>
      <c r="E369" s="15">
        <f t="shared" si="28"/>
        <v>1.9088016967126194E-2</v>
      </c>
      <c r="F369" s="15">
        <f t="shared" si="29"/>
        <v>3.9215686274509803E-2</v>
      </c>
      <c r="G369" s="14">
        <f t="shared" si="30"/>
        <v>1.3333333333333333</v>
      </c>
      <c r="H369" s="17">
        <f t="shared" si="31"/>
        <v>2.5450689289501591E-2</v>
      </c>
    </row>
    <row r="370" spans="2:8" ht="15" x14ac:dyDescent="0.2">
      <c r="B370" s="5" t="s">
        <v>135</v>
      </c>
      <c r="C370" s="9">
        <v>0</v>
      </c>
      <c r="D370" s="9">
        <v>2</v>
      </c>
      <c r="E370" s="15" t="str">
        <f t="shared" si="28"/>
        <v/>
      </c>
      <c r="F370" s="15">
        <f t="shared" si="29"/>
        <v>1.8674136321195146E-3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9</v>
      </c>
      <c r="E372" s="15">
        <f t="shared" si="28"/>
        <v>1.0604453870625664E-3</v>
      </c>
      <c r="F372" s="15">
        <f t="shared" si="29"/>
        <v>8.4033613445378148E-3</v>
      </c>
      <c r="G372" s="14">
        <f t="shared" si="30"/>
        <v>8</v>
      </c>
      <c r="H372" s="17">
        <f t="shared" si="31"/>
        <v>8.483563096500531E-3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1.0604453870625664E-3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1</v>
      </c>
      <c r="D378" s="9">
        <v>20</v>
      </c>
      <c r="E378" s="15">
        <f t="shared" si="28"/>
        <v>1.0604453870625664E-3</v>
      </c>
      <c r="F378" s="15">
        <f t="shared" si="29"/>
        <v>1.8674136321195144E-2</v>
      </c>
      <c r="G378" s="14">
        <f t="shared" si="30"/>
        <v>19</v>
      </c>
      <c r="H378" s="17">
        <f t="shared" si="31"/>
        <v>2.0148462354188761E-2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1</v>
      </c>
      <c r="E381" s="15" t="str">
        <f t="shared" si="28"/>
        <v/>
      </c>
      <c r="F381" s="15">
        <f t="shared" si="29"/>
        <v>9.3370681605975728E-4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1</v>
      </c>
      <c r="E383" s="15">
        <f t="shared" si="28"/>
        <v>2.1208907741251328E-3</v>
      </c>
      <c r="F383" s="15">
        <f t="shared" si="29"/>
        <v>9.3370681605975728E-4</v>
      </c>
      <c r="G383" s="14">
        <f t="shared" si="30"/>
        <v>-0.5</v>
      </c>
      <c r="H383" s="17">
        <f t="shared" si="31"/>
        <v>-1.0604453870625664E-3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10</v>
      </c>
      <c r="D387" s="9">
        <v>47</v>
      </c>
      <c r="E387" s="15">
        <f t="shared" si="28"/>
        <v>1.0604453870625663E-2</v>
      </c>
      <c r="F387" s="15">
        <f t="shared" si="29"/>
        <v>4.3884220354808587E-2</v>
      </c>
      <c r="G387" s="14">
        <f t="shared" si="30"/>
        <v>3.7</v>
      </c>
      <c r="H387" s="17">
        <f t="shared" si="31"/>
        <v>3.9236479321314958E-2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1</v>
      </c>
      <c r="E389" s="15" t="str">
        <f t="shared" si="28"/>
        <v/>
      </c>
      <c r="F389" s="15">
        <f t="shared" si="29"/>
        <v>9.3370681605975728E-4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3</v>
      </c>
      <c r="D391" s="9">
        <v>1</v>
      </c>
      <c r="E391" s="15">
        <f t="shared" si="28"/>
        <v>3.1813361611876989E-3</v>
      </c>
      <c r="F391" s="15">
        <f t="shared" si="29"/>
        <v>9.3370681605975728E-4</v>
      </c>
      <c r="G391" s="14">
        <f t="shared" si="30"/>
        <v>-0.66666666666666663</v>
      </c>
      <c r="H391" s="17">
        <f t="shared" si="31"/>
        <v>-2.1208907741251323E-3</v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1.0604453870625664E-3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0</v>
      </c>
      <c r="D393" s="9">
        <v>12</v>
      </c>
      <c r="E393" s="15" t="str">
        <f t="shared" si="28"/>
        <v/>
      </c>
      <c r="F393" s="15">
        <f t="shared" si="29"/>
        <v>1.1204481792717087E-2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0</v>
      </c>
      <c r="E401" s="15">
        <f t="shared" si="28"/>
        <v>1.0604453870625664E-3</v>
      </c>
      <c r="F401" s="15" t="str">
        <f t="shared" si="29"/>
        <v/>
      </c>
      <c r="G401" s="14" t="str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0</v>
      </c>
      <c r="E403" s="15">
        <f t="shared" si="28"/>
        <v>1.0604453870625664E-3</v>
      </c>
      <c r="F403" s="15" t="str">
        <f t="shared" si="29"/>
        <v/>
      </c>
      <c r="G403" s="14" t="str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2</v>
      </c>
      <c r="D405" s="9">
        <v>0</v>
      </c>
      <c r="E405" s="15">
        <f t="shared" si="28"/>
        <v>2.1208907741251328E-3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8"/>
        <v>1.0604453870625664E-3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4</v>
      </c>
      <c r="D411" s="9">
        <v>0</v>
      </c>
      <c r="E411" s="15">
        <f t="shared" si="28"/>
        <v>4.2417815482502655E-3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1.0604453870625664E-3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0</v>
      </c>
      <c r="E432" s="15">
        <f t="shared" si="32"/>
        <v>1.0604453870625664E-3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9.3370681605975728E-4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2</v>
      </c>
      <c r="D442" s="9">
        <v>0</v>
      </c>
      <c r="E442" s="15">
        <f t="shared" si="32"/>
        <v>2.1208907741251328E-3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1</v>
      </c>
      <c r="D455" s="9">
        <v>0</v>
      </c>
      <c r="E455" s="15">
        <f t="shared" si="32"/>
        <v>1.0604453870625664E-3</v>
      </c>
      <c r="F455" s="15" t="str">
        <f t="shared" si="33"/>
        <v/>
      </c>
      <c r="G455" s="14" t="str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22</v>
      </c>
      <c r="D460" s="9">
        <v>30</v>
      </c>
      <c r="E460" s="15">
        <f t="shared" si="32"/>
        <v>2.3329798515376459E-2</v>
      </c>
      <c r="F460" s="15">
        <f t="shared" si="33"/>
        <v>2.8011204481792718E-2</v>
      </c>
      <c r="G460" s="14">
        <f t="shared" si="34"/>
        <v>0.36363636363636365</v>
      </c>
      <c r="H460" s="17">
        <f t="shared" si="35"/>
        <v>8.483563096500531E-3</v>
      </c>
    </row>
    <row r="461" spans="2:8" ht="30" x14ac:dyDescent="0.2">
      <c r="B461" s="5" t="s">
        <v>173</v>
      </c>
      <c r="C461" s="9">
        <v>1</v>
      </c>
      <c r="D461" s="9">
        <v>0</v>
      </c>
      <c r="E461" s="15">
        <f t="shared" si="32"/>
        <v>1.0604453870625664E-3</v>
      </c>
      <c r="F461" s="15" t="str">
        <f t="shared" si="33"/>
        <v/>
      </c>
      <c r="G461" s="14" t="str">
        <f t="shared" si="34"/>
        <v>0</v>
      </c>
      <c r="H461" s="17">
        <f t="shared" si="35"/>
        <v>0</v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1.0604453870625664E-3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484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9.3370681605975728E-4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8</v>
      </c>
      <c r="D475" s="9">
        <v>0</v>
      </c>
      <c r="E475" s="15">
        <f t="shared" si="32"/>
        <v>8.483563096500531E-3</v>
      </c>
      <c r="F475" s="15" t="str">
        <f t="shared" si="33"/>
        <v/>
      </c>
      <c r="G475" s="14" t="str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43</v>
      </c>
      <c r="D478" s="9">
        <v>0</v>
      </c>
      <c r="E478" s="15">
        <f t="shared" si="32"/>
        <v>4.5599151643690349E-2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1</v>
      </c>
      <c r="D479" s="9">
        <v>0</v>
      </c>
      <c r="E479" s="15">
        <f t="shared" si="32"/>
        <v>1.0604453870625664E-3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13</v>
      </c>
      <c r="E482" s="15" t="str">
        <f t="shared" si="32"/>
        <v/>
      </c>
      <c r="F482" s="15">
        <f t="shared" si="33"/>
        <v>1.2138188608776844E-2</v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3</v>
      </c>
      <c r="D483" s="9">
        <v>91</v>
      </c>
      <c r="E483" s="15">
        <f t="shared" si="32"/>
        <v>3.1813361611876989E-3</v>
      </c>
      <c r="F483" s="15">
        <f t="shared" si="33"/>
        <v>8.4967320261437912E-2</v>
      </c>
      <c r="G483" s="14">
        <f t="shared" si="34"/>
        <v>29.333333333333332</v>
      </c>
      <c r="H483" s="17">
        <f t="shared" si="35"/>
        <v>9.3319194061505836E-2</v>
      </c>
    </row>
    <row r="484" spans="2:8" ht="30" x14ac:dyDescent="0.2">
      <c r="B484" s="5" t="s">
        <v>184</v>
      </c>
      <c r="C484" s="9">
        <v>101</v>
      </c>
      <c r="D484" s="9">
        <v>49</v>
      </c>
      <c r="E484" s="15">
        <f t="shared" si="32"/>
        <v>0.1071049840933192</v>
      </c>
      <c r="F484" s="15">
        <f t="shared" si="33"/>
        <v>4.5751633986928102E-2</v>
      </c>
      <c r="G484" s="14">
        <f t="shared" si="34"/>
        <v>-0.51485148514851486</v>
      </c>
      <c r="H484" s="17">
        <f t="shared" si="35"/>
        <v>-5.5143160127253447E-2</v>
      </c>
    </row>
    <row r="485" spans="2:8" ht="15" x14ac:dyDescent="0.2">
      <c r="B485" s="5" t="s">
        <v>443</v>
      </c>
      <c r="C485" s="9">
        <v>28</v>
      </c>
      <c r="D485" s="9">
        <v>1</v>
      </c>
      <c r="E485" s="15">
        <f t="shared" si="32"/>
        <v>2.9692470837751856E-2</v>
      </c>
      <c r="F485" s="15">
        <f t="shared" si="33"/>
        <v>9.3370681605975728E-4</v>
      </c>
      <c r="G485" s="14">
        <f t="shared" si="34"/>
        <v>-0.9642857142857143</v>
      </c>
      <c r="H485" s="17">
        <f t="shared" si="35"/>
        <v>-2.863202545068929E-2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45</v>
      </c>
      <c r="D490" s="9">
        <v>16</v>
      </c>
      <c r="E490" s="15">
        <f t="shared" si="36"/>
        <v>4.7720042417815481E-2</v>
      </c>
      <c r="F490" s="15">
        <f t="shared" si="37"/>
        <v>1.4939309056956116E-2</v>
      </c>
      <c r="G490" s="14">
        <f t="shared" si="38"/>
        <v>-0.64444444444444449</v>
      </c>
      <c r="H490" s="17">
        <f t="shared" si="39"/>
        <v>-3.0752916224814422E-2</v>
      </c>
    </row>
    <row r="491" spans="2:8" ht="13.5" customHeight="1" x14ac:dyDescent="0.2">
      <c r="B491" s="5" t="s">
        <v>180</v>
      </c>
      <c r="C491" s="9">
        <v>3</v>
      </c>
      <c r="D491" s="9">
        <v>0</v>
      </c>
      <c r="E491" s="15">
        <f t="shared" si="36"/>
        <v>3.1813361611876989E-3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274</v>
      </c>
      <c r="D505" s="41">
        <f>SUM(D506:D530)</f>
        <v>312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0.13868613138686131</v>
      </c>
      <c r="H505" s="39">
        <f>+IF(OR(AND(E505=""),(G505="")),"",E505*G505)</f>
        <v>0.13868613138686131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4</v>
      </c>
      <c r="D507" s="9">
        <v>8</v>
      </c>
      <c r="E507" s="15">
        <f t="shared" ref="E507:E530" si="40">+IF(C507=0,"",C507/C$505)</f>
        <v>1.4598540145985401E-2</v>
      </c>
      <c r="F507" s="15">
        <f t="shared" ref="F507:F530" si="41">+IF(D507=0,"",D507/D$505)</f>
        <v>2.564102564102564E-2</v>
      </c>
      <c r="G507" s="14">
        <f t="shared" ref="G507:G530" si="42">+IF(OR(AND(D507=0),(C507=0)),"0",((D507-C507)/C507))</f>
        <v>1</v>
      </c>
      <c r="H507" s="17">
        <f t="shared" ref="H507:H530" si="43">+IF(OR(AND(E507=""),(G507="")),"",E507*G507)</f>
        <v>1.4598540145985401E-2</v>
      </c>
    </row>
    <row r="508" spans="2:8" ht="15" x14ac:dyDescent="0.2">
      <c r="B508" s="5" t="s">
        <v>455</v>
      </c>
      <c r="C508" s="9">
        <v>28</v>
      </c>
      <c r="D508" s="9">
        <v>11</v>
      </c>
      <c r="E508" s="15">
        <f t="shared" si="40"/>
        <v>0.10218978102189781</v>
      </c>
      <c r="F508" s="15">
        <f t="shared" si="41"/>
        <v>3.5256410256410256E-2</v>
      </c>
      <c r="G508" s="14">
        <f t="shared" si="42"/>
        <v>-0.6071428571428571</v>
      </c>
      <c r="H508" s="17">
        <f t="shared" si="43"/>
        <v>-6.204379562043795E-2</v>
      </c>
    </row>
    <row r="509" spans="2:8" ht="15" x14ac:dyDescent="0.2">
      <c r="B509" s="5" t="s">
        <v>456</v>
      </c>
      <c r="C509" s="9">
        <v>56</v>
      </c>
      <c r="D509" s="9">
        <v>57</v>
      </c>
      <c r="E509" s="15">
        <f t="shared" si="40"/>
        <v>0.20437956204379562</v>
      </c>
      <c r="F509" s="15">
        <f t="shared" si="41"/>
        <v>0.18269230769230768</v>
      </c>
      <c r="G509" s="14">
        <f t="shared" si="42"/>
        <v>1.7857142857142856E-2</v>
      </c>
      <c r="H509" s="17">
        <f t="shared" si="43"/>
        <v>3.6496350364963502E-3</v>
      </c>
    </row>
    <row r="510" spans="2:8" ht="15" x14ac:dyDescent="0.2">
      <c r="B510" s="5" t="s">
        <v>188</v>
      </c>
      <c r="C510" s="9">
        <v>0</v>
      </c>
      <c r="D510" s="9">
        <v>42</v>
      </c>
      <c r="E510" s="15" t="str">
        <f t="shared" si="40"/>
        <v/>
      </c>
      <c r="F510" s="15">
        <f t="shared" si="41"/>
        <v>0.13461538461538461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2</v>
      </c>
      <c r="D512" s="9">
        <v>5</v>
      </c>
      <c r="E512" s="15">
        <f t="shared" si="40"/>
        <v>7.2992700729927005E-3</v>
      </c>
      <c r="F512" s="15">
        <f t="shared" si="41"/>
        <v>1.6025641025641024E-2</v>
      </c>
      <c r="G512" s="14">
        <f t="shared" si="42"/>
        <v>1.5</v>
      </c>
      <c r="H512" s="17">
        <f t="shared" si="43"/>
        <v>1.0948905109489052E-2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1</v>
      </c>
      <c r="E514" s="15">
        <f t="shared" si="40"/>
        <v>3.6496350364963502E-3</v>
      </c>
      <c r="F514" s="15">
        <f t="shared" si="41"/>
        <v>3.205128205128205E-3</v>
      </c>
      <c r="G514" s="14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3.6496350364963502E-3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5</v>
      </c>
      <c r="E517" s="15" t="str">
        <f t="shared" si="40"/>
        <v/>
      </c>
      <c r="F517" s="15">
        <f t="shared" si="41"/>
        <v>1.6025641025641024E-2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62</v>
      </c>
      <c r="D518" s="9">
        <v>89</v>
      </c>
      <c r="E518" s="15">
        <f t="shared" si="40"/>
        <v>0.22627737226277372</v>
      </c>
      <c r="F518" s="15">
        <f t="shared" si="41"/>
        <v>0.28525641025641024</v>
      </c>
      <c r="G518" s="14">
        <f t="shared" si="42"/>
        <v>0.43548387096774194</v>
      </c>
      <c r="H518" s="17">
        <f t="shared" si="43"/>
        <v>9.8540145985401464E-2</v>
      </c>
    </row>
    <row r="519" spans="2:8" ht="15" x14ac:dyDescent="0.2">
      <c r="B519" s="5" t="s">
        <v>192</v>
      </c>
      <c r="C519" s="9">
        <v>4</v>
      </c>
      <c r="D519" s="9">
        <v>0</v>
      </c>
      <c r="E519" s="15">
        <f t="shared" si="40"/>
        <v>1.4598540145985401E-2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3.205128205128205E-3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29</v>
      </c>
      <c r="D521" s="9">
        <v>29</v>
      </c>
      <c r="E521" s="15">
        <f t="shared" si="40"/>
        <v>0.10583941605839416</v>
      </c>
      <c r="F521" s="15">
        <f t="shared" si="41"/>
        <v>9.2948717948717952E-2</v>
      </c>
      <c r="G521" s="14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22</v>
      </c>
      <c r="D522" s="9">
        <v>49</v>
      </c>
      <c r="E522" s="15">
        <f t="shared" si="40"/>
        <v>8.0291970802919707E-2</v>
      </c>
      <c r="F522" s="15">
        <f t="shared" si="41"/>
        <v>0.15705128205128205</v>
      </c>
      <c r="G522" s="14">
        <f t="shared" si="42"/>
        <v>1.2272727272727273</v>
      </c>
      <c r="H522" s="17">
        <f t="shared" si="43"/>
        <v>9.8540145985401464E-2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0"/>
        <v>7.2992700729927005E-3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4</v>
      </c>
      <c r="D526" s="9">
        <v>15</v>
      </c>
      <c r="E526" s="15">
        <f t="shared" si="40"/>
        <v>1.4598540145985401E-2</v>
      </c>
      <c r="F526" s="15">
        <f t="shared" si="41"/>
        <v>4.807692307692308E-2</v>
      </c>
      <c r="G526" s="14">
        <f t="shared" si="42"/>
        <v>2.75</v>
      </c>
      <c r="H526" s="17">
        <f t="shared" si="43"/>
        <v>4.0145985401459854E-2</v>
      </c>
    </row>
    <row r="527" spans="2:8" ht="15" x14ac:dyDescent="0.2">
      <c r="B527" s="5" t="s">
        <v>464</v>
      </c>
      <c r="C527" s="9">
        <v>45</v>
      </c>
      <c r="D527" s="9">
        <v>0</v>
      </c>
      <c r="E527" s="15">
        <f t="shared" si="40"/>
        <v>0.16423357664233576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13</v>
      </c>
      <c r="D529" s="9">
        <v>0</v>
      </c>
      <c r="E529" s="15">
        <f t="shared" si="40"/>
        <v>4.7445255474452552E-2</v>
      </c>
      <c r="F529" s="15" t="str">
        <f t="shared" si="41"/>
        <v/>
      </c>
      <c r="G529" s="14" t="str">
        <f t="shared" si="42"/>
        <v>0</v>
      </c>
      <c r="H529" s="17">
        <f t="shared" si="43"/>
        <v>0</v>
      </c>
    </row>
    <row r="530" spans="2:8" ht="30" x14ac:dyDescent="0.2">
      <c r="B530" s="5" t="s">
        <v>467</v>
      </c>
      <c r="C530" s="9">
        <v>1</v>
      </c>
      <c r="D530" s="9">
        <v>0</v>
      </c>
      <c r="E530" s="15">
        <f t="shared" si="40"/>
        <v>3.6496350364963502E-3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  <row r="533" spans="2:8" x14ac:dyDescent="0.2">
      <c r="C533" s="12"/>
      <c r="D533" s="12"/>
    </row>
    <row r="534" spans="2:8" x14ac:dyDescent="0.2">
      <c r="C534" s="12"/>
      <c r="D534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543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510</v>
      </c>
      <c r="C8" s="31">
        <f>+C18+C70+C151+C294+C505</f>
        <v>2321</v>
      </c>
      <c r="D8" s="31">
        <f>+D18+D70+D151+D294+D505</f>
        <v>1005</v>
      </c>
      <c r="E8" s="32">
        <f>SUM(E9:E13)</f>
        <v>1</v>
      </c>
      <c r="F8" s="32">
        <f>SUM(F9:F13)</f>
        <v>1</v>
      </c>
      <c r="G8" s="32">
        <f>+(D8-C8)/C8</f>
        <v>-0.56699698405859544</v>
      </c>
      <c r="H8" s="33">
        <f>+E8*G8</f>
        <v>-0.56699698405859544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18</v>
      </c>
      <c r="D9" s="46">
        <f>+D18</f>
        <v>23</v>
      </c>
      <c r="E9" s="34">
        <f>C9/$C$8</f>
        <v>7.7552778974579921E-3</v>
      </c>
      <c r="F9" s="34">
        <f>D9/$D$8</f>
        <v>2.2885572139303482E-2</v>
      </c>
      <c r="G9" s="14">
        <f>+IF(OR(AND(D9=0),(C9=0)),"0",((D9-C9)/C9))</f>
        <v>0.27777777777777779</v>
      </c>
      <c r="H9" s="13">
        <f>+IF(OR(AND(E9=""),(G9="")),"",E9*G9)</f>
        <v>2.1542438604049978E-3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106</v>
      </c>
      <c r="D10" s="46">
        <f>+D70</f>
        <v>101</v>
      </c>
      <c r="E10" s="34">
        <f>C10/$C$8</f>
        <v>4.5669969840585953E-2</v>
      </c>
      <c r="F10" s="34">
        <f>D10/$D$8</f>
        <v>0.10049751243781095</v>
      </c>
      <c r="G10" s="14">
        <f>+IF(OR(AND(D10=0),(C10=0)),"0",((D10-C10)/C10))</f>
        <v>-4.716981132075472E-2</v>
      </c>
      <c r="H10" s="13">
        <f>+IF(OR(AND(E10=""),(G10="")),"",E10*G10)</f>
        <v>-2.1542438604049978E-3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165</v>
      </c>
      <c r="D11" s="46">
        <f>+D151</f>
        <v>61</v>
      </c>
      <c r="E11" s="34">
        <f>C11/$C$8</f>
        <v>7.1090047393364927E-2</v>
      </c>
      <c r="F11" s="34">
        <f>D11/$D$8</f>
        <v>6.0696517412935323E-2</v>
      </c>
      <c r="G11" s="14">
        <f>+IF(OR(AND(D11=0),(C11=0)),"0",((D11-C11)/C11))</f>
        <v>-0.63030303030303025</v>
      </c>
      <c r="H11" s="13">
        <f>+IF(OR(AND(E11=""),(G11="")),"",E11*G11)</f>
        <v>-4.4808272296423951E-2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1585</v>
      </c>
      <c r="D12" s="46">
        <f>+D294</f>
        <v>705</v>
      </c>
      <c r="E12" s="34">
        <f>C12/$C$8</f>
        <v>0.68289530374838436</v>
      </c>
      <c r="F12" s="34">
        <f>D12/$D$8</f>
        <v>0.70149253731343286</v>
      </c>
      <c r="G12" s="14">
        <f>+IF(OR(AND(D12=0),(C12=0)),"0",((D12-C12)/C12))</f>
        <v>-0.55520504731861198</v>
      </c>
      <c r="H12" s="13">
        <f>+IF(OR(AND(E12=""),(G12="")),"",E12*G12)</f>
        <v>-0.37914691943127965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447</v>
      </c>
      <c r="D13" s="46">
        <f>+D505</f>
        <v>115</v>
      </c>
      <c r="E13" s="34">
        <f>C13/$C$8</f>
        <v>0.19258940112020681</v>
      </c>
      <c r="F13" s="34">
        <f>D13/$D$8</f>
        <v>0.11442786069651742</v>
      </c>
      <c r="G13" s="14">
        <f>+IF(OR(AND(D13=0),(C13=0)),"0",((D13-C13)/C13))</f>
        <v>-0.74272930648769575</v>
      </c>
      <c r="H13" s="13">
        <f>+IF(OR(AND(E13=""),(G13="")),"",E13*G13)</f>
        <v>-0.14304179233089187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18</v>
      </c>
      <c r="D18" s="36">
        <f>SUM(D19:D64)</f>
        <v>23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0.27777777777777779</v>
      </c>
      <c r="H18" s="39">
        <f>+IF(OR(AND(E18=""),(G18="")),"",E18*G18)</f>
        <v>0.27777777777777779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6</v>
      </c>
      <c r="D25" s="9">
        <v>2</v>
      </c>
      <c r="E25" s="13">
        <f t="shared" si="0"/>
        <v>0.33333333333333331</v>
      </c>
      <c r="F25" s="13">
        <f t="shared" si="1"/>
        <v>8.6956521739130432E-2</v>
      </c>
      <c r="G25" s="14">
        <f t="shared" si="2"/>
        <v>-0.66666666666666663</v>
      </c>
      <c r="H25" s="17">
        <f t="shared" si="3"/>
        <v>-0.22222222222222221</v>
      </c>
    </row>
    <row r="26" spans="2:8" ht="15" x14ac:dyDescent="0.2">
      <c r="B26" s="5" t="s">
        <v>6</v>
      </c>
      <c r="C26" s="9">
        <v>1</v>
      </c>
      <c r="D26" s="9">
        <v>3</v>
      </c>
      <c r="E26" s="13">
        <f t="shared" si="0"/>
        <v>5.5555555555555552E-2</v>
      </c>
      <c r="F26" s="13">
        <f t="shared" si="1"/>
        <v>0.13043478260869565</v>
      </c>
      <c r="G26" s="14">
        <f t="shared" si="2"/>
        <v>2</v>
      </c>
      <c r="H26" s="17">
        <f t="shared" si="3"/>
        <v>0.1111111111111111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1</v>
      </c>
      <c r="E28" s="13">
        <f t="shared" si="0"/>
        <v>0.16666666666666666</v>
      </c>
      <c r="F28" s="13">
        <f t="shared" si="1"/>
        <v>4.3478260869565216E-2</v>
      </c>
      <c r="G28" s="14">
        <f t="shared" si="2"/>
        <v>-0.66666666666666663</v>
      </c>
      <c r="H28" s="17">
        <f t="shared" si="3"/>
        <v>-0.1111111111111111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8</v>
      </c>
      <c r="E48" s="13">
        <f t="shared" si="0"/>
        <v>0.16666666666666666</v>
      </c>
      <c r="F48" s="13">
        <f t="shared" si="1"/>
        <v>0.34782608695652173</v>
      </c>
      <c r="G48" s="14">
        <f t="shared" si="2"/>
        <v>1.6666666666666667</v>
      </c>
      <c r="H48" s="17">
        <f t="shared" si="3"/>
        <v>0.27777777777777779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1</v>
      </c>
      <c r="E52" s="13">
        <f t="shared" si="0"/>
        <v>5.5555555555555552E-2</v>
      </c>
      <c r="F52" s="13">
        <f t="shared" si="1"/>
        <v>4.3478260869565216E-2</v>
      </c>
      <c r="G52" s="14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2</v>
      </c>
      <c r="D60" s="9">
        <v>8</v>
      </c>
      <c r="E60" s="13">
        <f t="shared" si="0"/>
        <v>0.1111111111111111</v>
      </c>
      <c r="F60" s="13">
        <f t="shared" si="1"/>
        <v>0.34782608695652173</v>
      </c>
      <c r="G60" s="14">
        <f t="shared" si="2"/>
        <v>3</v>
      </c>
      <c r="H60" s="17">
        <f t="shared" si="3"/>
        <v>0.33333333333333331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5.5555555555555552E-2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5.5555555555555552E-2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106</v>
      </c>
      <c r="D70" s="41">
        <f>SUM(D71:D145)</f>
        <v>101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-4.716981132075472E-2</v>
      </c>
      <c r="H70" s="39">
        <f>+IF(OR(AND(E70=""),(G70="")),"",E70*G70)</f>
        <v>-4.716981132075472E-2</v>
      </c>
    </row>
    <row r="71" spans="2:8" ht="15" x14ac:dyDescent="0.2">
      <c r="B71" s="5" t="s">
        <v>20</v>
      </c>
      <c r="C71" s="9">
        <v>5</v>
      </c>
      <c r="D71" s="9">
        <v>4</v>
      </c>
      <c r="E71" s="15">
        <f>+IF(C71=0,"",C71/C$70)</f>
        <v>4.716981132075472E-2</v>
      </c>
      <c r="F71" s="15">
        <f>+IF(D71=0,"",D71/D$70)</f>
        <v>3.9603960396039604E-2</v>
      </c>
      <c r="G71" s="14">
        <f>+IF(OR(AND(D71=0),(C71=0)),"0",((D71-C71)/C71))</f>
        <v>-0.2</v>
      </c>
      <c r="H71" s="17">
        <f>+IF(OR(AND(E71=""),(G71="")),"",E71*G71)</f>
        <v>-9.4339622641509448E-3</v>
      </c>
    </row>
    <row r="72" spans="2:8" ht="15" x14ac:dyDescent="0.2">
      <c r="B72" s="5" t="s">
        <v>21</v>
      </c>
      <c r="C72" s="9">
        <v>5</v>
      </c>
      <c r="D72" s="9">
        <v>0</v>
      </c>
      <c r="E72" s="15">
        <f t="shared" ref="E72:E135" si="4">+IF(C72=0,"",C72/C$70)</f>
        <v>4.716981132075472E-2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4</v>
      </c>
      <c r="D73" s="9">
        <v>1</v>
      </c>
      <c r="E73" s="15">
        <f t="shared" si="4"/>
        <v>3.7735849056603772E-2</v>
      </c>
      <c r="F73" s="15">
        <f t="shared" si="5"/>
        <v>9.9009900990099011E-3</v>
      </c>
      <c r="G73" s="14">
        <f t="shared" si="6"/>
        <v>-0.75</v>
      </c>
      <c r="H73" s="17">
        <f t="shared" si="7"/>
        <v>-2.8301886792452831E-2</v>
      </c>
    </row>
    <row r="74" spans="2:8" ht="30" x14ac:dyDescent="0.2">
      <c r="B74" s="5" t="s">
        <v>222</v>
      </c>
      <c r="C74" s="9">
        <v>20</v>
      </c>
      <c r="D74" s="9">
        <v>2</v>
      </c>
      <c r="E74" s="15">
        <f t="shared" si="4"/>
        <v>0.18867924528301888</v>
      </c>
      <c r="F74" s="15">
        <f t="shared" si="5"/>
        <v>1.9801980198019802E-2</v>
      </c>
      <c r="G74" s="14">
        <f t="shared" si="6"/>
        <v>-0.9</v>
      </c>
      <c r="H74" s="17">
        <f t="shared" si="7"/>
        <v>-0.169811320754717</v>
      </c>
    </row>
    <row r="75" spans="2:8" ht="15" x14ac:dyDescent="0.2">
      <c r="B75" s="5" t="s">
        <v>23</v>
      </c>
      <c r="C75" s="9">
        <v>9</v>
      </c>
      <c r="D75" s="9">
        <v>6</v>
      </c>
      <c r="E75" s="15">
        <f t="shared" si="4"/>
        <v>8.4905660377358486E-2</v>
      </c>
      <c r="F75" s="15">
        <f t="shared" si="5"/>
        <v>5.9405940594059403E-2</v>
      </c>
      <c r="G75" s="14">
        <f t="shared" si="6"/>
        <v>-0.33333333333333331</v>
      </c>
      <c r="H75" s="17">
        <f t="shared" si="7"/>
        <v>-2.8301886792452827E-2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9.9009900990099011E-3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3</v>
      </c>
      <c r="E82" s="15">
        <f t="shared" si="4"/>
        <v>9.433962264150943E-3</v>
      </c>
      <c r="F82" s="15">
        <f t="shared" si="5"/>
        <v>2.9702970297029702E-2</v>
      </c>
      <c r="G82" s="14">
        <f t="shared" si="6"/>
        <v>2</v>
      </c>
      <c r="H82" s="17">
        <f t="shared" si="7"/>
        <v>1.8867924528301886E-2</v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2</v>
      </c>
      <c r="E84" s="15" t="str">
        <f t="shared" si="4"/>
        <v/>
      </c>
      <c r="F84" s="15">
        <f t="shared" si="5"/>
        <v>1.9801980198019802E-2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4"/>
        <v>1.8867924528301886E-2</v>
      </c>
      <c r="F85" s="15">
        <f t="shared" si="5"/>
        <v>9.9009900990099011E-3</v>
      </c>
      <c r="G85" s="14">
        <f t="shared" si="6"/>
        <v>-0.5</v>
      </c>
      <c r="H85" s="17">
        <f t="shared" si="7"/>
        <v>-9.433962264150943E-3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0</v>
      </c>
      <c r="E92" s="15">
        <f t="shared" si="4"/>
        <v>9.433962264150943E-3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4</v>
      </c>
      <c r="D93" s="9">
        <v>1</v>
      </c>
      <c r="E93" s="15">
        <f t="shared" si="4"/>
        <v>3.7735849056603772E-2</v>
      </c>
      <c r="F93" s="15">
        <f t="shared" si="5"/>
        <v>9.9009900990099011E-3</v>
      </c>
      <c r="G93" s="14">
        <f t="shared" si="6"/>
        <v>-0.75</v>
      </c>
      <c r="H93" s="17">
        <f t="shared" si="7"/>
        <v>-2.8301886792452831E-2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4"/>
        <v>9.433962264150943E-3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1</v>
      </c>
      <c r="E100" s="15" t="str">
        <f t="shared" si="4"/>
        <v/>
      </c>
      <c r="F100" s="15">
        <f t="shared" si="5"/>
        <v>9.9009900990099011E-3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3</v>
      </c>
      <c r="E101" s="15" t="str">
        <f t="shared" si="4"/>
        <v/>
      </c>
      <c r="F101" s="15">
        <f t="shared" si="5"/>
        <v>2.9702970297029702E-2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1</v>
      </c>
      <c r="D102" s="9">
        <v>0</v>
      </c>
      <c r="E102" s="15">
        <f t="shared" si="4"/>
        <v>9.433962264150943E-3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9.9009900990099011E-3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9.9009900990099011E-3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2</v>
      </c>
      <c r="D111" s="9">
        <v>0</v>
      </c>
      <c r="E111" s="15">
        <f t="shared" si="4"/>
        <v>1.8867924528301886E-2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5</v>
      </c>
      <c r="D112" s="9">
        <v>3</v>
      </c>
      <c r="E112" s="15">
        <f t="shared" si="4"/>
        <v>4.716981132075472E-2</v>
      </c>
      <c r="F112" s="15">
        <f t="shared" si="5"/>
        <v>2.9702970297029702E-2</v>
      </c>
      <c r="G112" s="14">
        <f t="shared" si="6"/>
        <v>-0.4</v>
      </c>
      <c r="H112" s="17">
        <f t="shared" si="7"/>
        <v>-1.886792452830189E-2</v>
      </c>
    </row>
    <row r="113" spans="2:8" ht="15" x14ac:dyDescent="0.2">
      <c r="B113" s="5" t="s">
        <v>248</v>
      </c>
      <c r="C113" s="9">
        <v>3</v>
      </c>
      <c r="D113" s="9">
        <v>8</v>
      </c>
      <c r="E113" s="15">
        <f t="shared" si="4"/>
        <v>2.8301886792452831E-2</v>
      </c>
      <c r="F113" s="15">
        <f t="shared" si="5"/>
        <v>7.9207920792079209E-2</v>
      </c>
      <c r="G113" s="14">
        <f t="shared" si="6"/>
        <v>1.6666666666666667</v>
      </c>
      <c r="H113" s="17">
        <f t="shared" si="7"/>
        <v>4.716981132075472E-2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9.433962264150943E-3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4</v>
      </c>
      <c r="E116" s="15">
        <f t="shared" si="4"/>
        <v>9.433962264150943E-3</v>
      </c>
      <c r="F116" s="15">
        <f t="shared" si="5"/>
        <v>3.9603960396039604E-2</v>
      </c>
      <c r="G116" s="14">
        <f t="shared" si="6"/>
        <v>3</v>
      </c>
      <c r="H116" s="17">
        <f t="shared" si="7"/>
        <v>2.8301886792452831E-2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38</v>
      </c>
      <c r="D118" s="9">
        <v>45</v>
      </c>
      <c r="E118" s="15">
        <f t="shared" si="4"/>
        <v>0.35849056603773582</v>
      </c>
      <c r="F118" s="15">
        <f t="shared" si="5"/>
        <v>0.44554455445544555</v>
      </c>
      <c r="G118" s="14">
        <f t="shared" si="6"/>
        <v>0.18421052631578946</v>
      </c>
      <c r="H118" s="17">
        <f t="shared" si="7"/>
        <v>6.6037735849056589E-2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4</v>
      </c>
      <c r="E121" s="15" t="str">
        <f t="shared" si="4"/>
        <v/>
      </c>
      <c r="F121" s="15">
        <f t="shared" si="5"/>
        <v>3.9603960396039604E-2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5</v>
      </c>
      <c r="E123" s="15" t="str">
        <f t="shared" si="4"/>
        <v/>
      </c>
      <c r="F123" s="15">
        <f t="shared" si="5"/>
        <v>4.9504950495049507E-2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2</v>
      </c>
      <c r="E125" s="15" t="str">
        <f t="shared" si="4"/>
        <v/>
      </c>
      <c r="F125" s="15">
        <f t="shared" si="5"/>
        <v>1.9801980198019802E-2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1</v>
      </c>
      <c r="E127" s="15" t="str">
        <f t="shared" si="4"/>
        <v/>
      </c>
      <c r="F127" s="15">
        <f t="shared" si="5"/>
        <v>9.9009900990099011E-3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9.433962264150943E-3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2</v>
      </c>
      <c r="E134" s="15" t="str">
        <f t="shared" si="4"/>
        <v/>
      </c>
      <c r="F134" s="15">
        <f t="shared" si="5"/>
        <v>1.9801980198019802E-2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9.433962264150943E-3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9.433962264150943E-3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165</v>
      </c>
      <c r="D151" s="36">
        <f>SUM(D152:D288)</f>
        <v>61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-0.63030303030303025</v>
      </c>
      <c r="H151" s="39">
        <f>+IF(OR(AND(E151=""),(G151="")),"",E151*G151)</f>
        <v>-0.63030303030303025</v>
      </c>
    </row>
    <row r="152" spans="2:8" ht="30" x14ac:dyDescent="0.2">
      <c r="B152" s="8" t="s">
        <v>54</v>
      </c>
      <c r="C152" s="9">
        <v>0</v>
      </c>
      <c r="D152" s="9">
        <v>2</v>
      </c>
      <c r="E152" s="15" t="str">
        <f>+IF(C152=0,"",C152/C$151)</f>
        <v/>
      </c>
      <c r="F152" s="15">
        <f>+IF(D152=0,"",D152/D$151)</f>
        <v>3.2786885245901641E-2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6.0606060606060606E-3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0</v>
      </c>
      <c r="E156" s="15">
        <f t="shared" si="12"/>
        <v>1.2121212121212121E-2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23</v>
      </c>
      <c r="D157" s="9">
        <v>2</v>
      </c>
      <c r="E157" s="15">
        <f t="shared" si="12"/>
        <v>0.1393939393939394</v>
      </c>
      <c r="F157" s="15">
        <f t="shared" si="13"/>
        <v>3.2786885245901641E-2</v>
      </c>
      <c r="G157" s="14">
        <f t="shared" si="14"/>
        <v>-0.91304347826086951</v>
      </c>
      <c r="H157" s="17">
        <f t="shared" si="15"/>
        <v>-0.12727272727272729</v>
      </c>
    </row>
    <row r="158" spans="2:8" ht="15" x14ac:dyDescent="0.2">
      <c r="B158" s="8" t="s">
        <v>59</v>
      </c>
      <c r="C158" s="9">
        <v>1</v>
      </c>
      <c r="D158" s="9">
        <v>0</v>
      </c>
      <c r="E158" s="15">
        <f t="shared" si="12"/>
        <v>6.0606060606060606E-3</v>
      </c>
      <c r="F158" s="15" t="str">
        <f t="shared" si="13"/>
        <v/>
      </c>
      <c r="G158" s="14" t="str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6.0606060606060606E-3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2</v>
      </c>
      <c r="D160" s="9">
        <v>0</v>
      </c>
      <c r="E160" s="15">
        <f t="shared" si="12"/>
        <v>1.2121212121212121E-2</v>
      </c>
      <c r="F160" s="15" t="str">
        <f t="shared" si="13"/>
        <v/>
      </c>
      <c r="G160" s="14" t="str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4</v>
      </c>
      <c r="D165" s="9">
        <v>6</v>
      </c>
      <c r="E165" s="15">
        <f t="shared" si="12"/>
        <v>2.4242424242424242E-2</v>
      </c>
      <c r="F165" s="15">
        <f t="shared" si="13"/>
        <v>9.8360655737704916E-2</v>
      </c>
      <c r="G165" s="14">
        <f t="shared" si="14"/>
        <v>0.5</v>
      </c>
      <c r="H165" s="17">
        <f t="shared" si="15"/>
        <v>1.2121212121212121E-2</v>
      </c>
    </row>
    <row r="166" spans="2:8" ht="15" x14ac:dyDescent="0.2">
      <c r="B166" s="8" t="s">
        <v>270</v>
      </c>
      <c r="C166" s="9">
        <v>1</v>
      </c>
      <c r="D166" s="9">
        <v>0</v>
      </c>
      <c r="E166" s="15">
        <f t="shared" si="12"/>
        <v>6.0606060606060606E-3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1.6393442622950821E-2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1</v>
      </c>
      <c r="E174" s="15">
        <f t="shared" si="12"/>
        <v>1.2121212121212121E-2</v>
      </c>
      <c r="F174" s="15">
        <f t="shared" si="13"/>
        <v>1.6393442622950821E-2</v>
      </c>
      <c r="G174" s="14">
        <f t="shared" si="14"/>
        <v>-0.5</v>
      </c>
      <c r="H174" s="17">
        <f t="shared" si="15"/>
        <v>-6.0606060606060606E-3</v>
      </c>
    </row>
    <row r="175" spans="2:8" ht="30" x14ac:dyDescent="0.2">
      <c r="B175" s="8" t="s">
        <v>277</v>
      </c>
      <c r="C175" s="9">
        <v>4</v>
      </c>
      <c r="D175" s="9">
        <v>2</v>
      </c>
      <c r="E175" s="15">
        <f t="shared" si="12"/>
        <v>2.4242424242424242E-2</v>
      </c>
      <c r="F175" s="15">
        <f t="shared" si="13"/>
        <v>3.2786885245901641E-2</v>
      </c>
      <c r="G175" s="14">
        <f t="shared" si="14"/>
        <v>-0.5</v>
      </c>
      <c r="H175" s="17">
        <f t="shared" si="15"/>
        <v>-1.2121212121212121E-2</v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1.6393442622950821E-2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4</v>
      </c>
      <c r="D177" s="9">
        <v>1</v>
      </c>
      <c r="E177" s="15">
        <f t="shared" si="12"/>
        <v>2.4242424242424242E-2</v>
      </c>
      <c r="F177" s="15">
        <f t="shared" si="13"/>
        <v>1.6393442622950821E-2</v>
      </c>
      <c r="G177" s="14">
        <f t="shared" si="14"/>
        <v>-0.75</v>
      </c>
      <c r="H177" s="17">
        <f t="shared" si="15"/>
        <v>-1.8181818181818181E-2</v>
      </c>
    </row>
    <row r="178" spans="2:8" ht="20.100000000000001" customHeight="1" x14ac:dyDescent="0.2">
      <c r="B178" s="8" t="s">
        <v>280</v>
      </c>
      <c r="C178" s="9">
        <v>3</v>
      </c>
      <c r="D178" s="9">
        <v>2</v>
      </c>
      <c r="E178" s="15">
        <f t="shared" si="12"/>
        <v>1.8181818181818181E-2</v>
      </c>
      <c r="F178" s="15">
        <f t="shared" si="13"/>
        <v>3.2786885245901641E-2</v>
      </c>
      <c r="G178" s="14">
        <f t="shared" si="14"/>
        <v>-0.33333333333333331</v>
      </c>
      <c r="H178" s="17">
        <f t="shared" si="15"/>
        <v>-6.0606060606060597E-3</v>
      </c>
    </row>
    <row r="179" spans="2:8" ht="20.100000000000001" customHeight="1" x14ac:dyDescent="0.2">
      <c r="B179" s="8" t="s">
        <v>281</v>
      </c>
      <c r="C179" s="9">
        <v>1</v>
      </c>
      <c r="D179" s="9">
        <v>0</v>
      </c>
      <c r="E179" s="15">
        <f t="shared" si="12"/>
        <v>6.0606060606060606E-3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2</v>
      </c>
      <c r="D183" s="9">
        <v>1</v>
      </c>
      <c r="E183" s="15">
        <f t="shared" si="12"/>
        <v>1.2121212121212121E-2</v>
      </c>
      <c r="F183" s="15">
        <f t="shared" si="13"/>
        <v>1.6393442622950821E-2</v>
      </c>
      <c r="G183" s="14">
        <f t="shared" si="14"/>
        <v>-0.5</v>
      </c>
      <c r="H183" s="17">
        <f t="shared" si="15"/>
        <v>-6.0606060606060606E-3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21</v>
      </c>
      <c r="D186" s="9">
        <v>9</v>
      </c>
      <c r="E186" s="15">
        <f t="shared" si="12"/>
        <v>0.12727272727272726</v>
      </c>
      <c r="F186" s="15">
        <f t="shared" si="13"/>
        <v>0.14754098360655737</v>
      </c>
      <c r="G186" s="14">
        <f t="shared" si="14"/>
        <v>-0.5714285714285714</v>
      </c>
      <c r="H186" s="17">
        <f t="shared" si="15"/>
        <v>-7.272727272727271E-2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1.6393442622950821E-2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5</v>
      </c>
      <c r="E196" s="15">
        <f t="shared" si="12"/>
        <v>3.6363636363636362E-2</v>
      </c>
      <c r="F196" s="15">
        <f t="shared" si="13"/>
        <v>8.1967213114754092E-2</v>
      </c>
      <c r="G196" s="14">
        <f t="shared" si="14"/>
        <v>-0.16666666666666666</v>
      </c>
      <c r="H196" s="17">
        <f t="shared" si="15"/>
        <v>-6.0606060606060597E-3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1.6393442622950821E-2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1</v>
      </c>
      <c r="D201" s="9">
        <v>0</v>
      </c>
      <c r="E201" s="15">
        <f t="shared" si="12"/>
        <v>6.0606060606060606E-3</v>
      </c>
      <c r="F201" s="15" t="str">
        <f t="shared" si="13"/>
        <v/>
      </c>
      <c r="G201" s="14" t="str">
        <f t="shared" si="14"/>
        <v>0</v>
      </c>
      <c r="H201" s="17">
        <f t="shared" si="15"/>
        <v>0</v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2</v>
      </c>
      <c r="E208" s="15" t="str">
        <f t="shared" si="12"/>
        <v/>
      </c>
      <c r="F208" s="15">
        <f t="shared" si="13"/>
        <v>3.2786885245901641E-2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6</v>
      </c>
      <c r="D229" s="9">
        <v>2</v>
      </c>
      <c r="E229" s="15">
        <f t="shared" si="16"/>
        <v>3.6363636363636362E-2</v>
      </c>
      <c r="F229" s="15">
        <f t="shared" si="17"/>
        <v>3.2786885245901641E-2</v>
      </c>
      <c r="G229" s="14">
        <f t="shared" si="18"/>
        <v>-0.66666666666666663</v>
      </c>
      <c r="H229" s="17">
        <f t="shared" si="19"/>
        <v>-2.4242424242424239E-2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6.0606060606060606E-3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2</v>
      </c>
      <c r="D233" s="9">
        <v>0</v>
      </c>
      <c r="E233" s="15">
        <f t="shared" si="16"/>
        <v>1.2121212121212121E-2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6</v>
      </c>
      <c r="D235" s="9">
        <v>2</v>
      </c>
      <c r="E235" s="15">
        <f t="shared" si="16"/>
        <v>3.6363636363636362E-2</v>
      </c>
      <c r="F235" s="15">
        <f t="shared" si="17"/>
        <v>3.2786885245901641E-2</v>
      </c>
      <c r="G235" s="14">
        <f t="shared" si="18"/>
        <v>-0.66666666666666663</v>
      </c>
      <c r="H235" s="17">
        <f t="shared" si="19"/>
        <v>-2.4242424242424239E-2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1.6393442622950821E-2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44</v>
      </c>
      <c r="D238" s="9">
        <v>1</v>
      </c>
      <c r="E238" s="15">
        <f t="shared" si="16"/>
        <v>0.26666666666666666</v>
      </c>
      <c r="F238" s="15">
        <f t="shared" si="17"/>
        <v>1.6393442622950821E-2</v>
      </c>
      <c r="G238" s="14">
        <f t="shared" si="18"/>
        <v>-0.97727272727272729</v>
      </c>
      <c r="H238" s="17">
        <f t="shared" si="19"/>
        <v>-0.26060606060606062</v>
      </c>
    </row>
    <row r="239" spans="2:8" ht="20.100000000000001" customHeight="1" x14ac:dyDescent="0.2">
      <c r="B239" s="8" t="s">
        <v>81</v>
      </c>
      <c r="C239" s="9">
        <v>5</v>
      </c>
      <c r="D239" s="9">
        <v>0</v>
      </c>
      <c r="E239" s="15">
        <f t="shared" si="16"/>
        <v>3.0303030303030304E-2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1.6393442622950821E-2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3</v>
      </c>
      <c r="D247" s="9">
        <v>2</v>
      </c>
      <c r="E247" s="15">
        <f t="shared" si="16"/>
        <v>1.8181818181818181E-2</v>
      </c>
      <c r="F247" s="15">
        <f t="shared" si="17"/>
        <v>3.2786885245901641E-2</v>
      </c>
      <c r="G247" s="14">
        <f t="shared" si="18"/>
        <v>-0.33333333333333331</v>
      </c>
      <c r="H247" s="17">
        <f t="shared" si="19"/>
        <v>-6.0606060606060597E-3</v>
      </c>
    </row>
    <row r="248" spans="2:8" ht="20.100000000000001" customHeight="1" x14ac:dyDescent="0.2">
      <c r="B248" s="8" t="s">
        <v>86</v>
      </c>
      <c r="C248" s="9">
        <v>3</v>
      </c>
      <c r="D248" s="9">
        <v>0</v>
      </c>
      <c r="E248" s="15">
        <f t="shared" si="16"/>
        <v>1.8181818181818181E-2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7</v>
      </c>
      <c r="D249" s="9">
        <v>10</v>
      </c>
      <c r="E249" s="15">
        <f t="shared" si="16"/>
        <v>4.2424242424242427E-2</v>
      </c>
      <c r="F249" s="15">
        <f t="shared" si="17"/>
        <v>0.16393442622950818</v>
      </c>
      <c r="G249" s="14">
        <f t="shared" si="18"/>
        <v>0.42857142857142855</v>
      </c>
      <c r="H249" s="17">
        <f t="shared" si="19"/>
        <v>1.8181818181818181E-2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0</v>
      </c>
      <c r="E252" s="15">
        <f t="shared" si="16"/>
        <v>6.0606060606060606E-3</v>
      </c>
      <c r="F252" s="15" t="str">
        <f t="shared" si="17"/>
        <v/>
      </c>
      <c r="G252" s="14" t="str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2</v>
      </c>
      <c r="D253" s="9">
        <v>3</v>
      </c>
      <c r="E253" s="15">
        <f t="shared" si="16"/>
        <v>1.2121212121212121E-2</v>
      </c>
      <c r="F253" s="15">
        <f t="shared" si="17"/>
        <v>4.9180327868852458E-2</v>
      </c>
      <c r="G253" s="14">
        <f t="shared" si="18"/>
        <v>0.5</v>
      </c>
      <c r="H253" s="17">
        <f t="shared" si="19"/>
        <v>6.0606060606060606E-3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</v>
      </c>
      <c r="D256" s="9">
        <v>0</v>
      </c>
      <c r="E256" s="15">
        <f t="shared" si="16"/>
        <v>6.0606060606060606E-3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2</v>
      </c>
      <c r="E268" s="15">
        <f t="shared" si="16"/>
        <v>2.4242424242424242E-2</v>
      </c>
      <c r="F268" s="15">
        <f t="shared" si="17"/>
        <v>3.2786885245901641E-2</v>
      </c>
      <c r="G268" s="14">
        <f t="shared" si="18"/>
        <v>-0.5</v>
      </c>
      <c r="H268" s="17">
        <f t="shared" si="19"/>
        <v>-1.2121212121212121E-2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0</v>
      </c>
      <c r="E273" s="15">
        <f t="shared" si="16"/>
        <v>6.0606060606060606E-3</v>
      </c>
      <c r="F273" s="15" t="str">
        <f t="shared" si="17"/>
        <v/>
      </c>
      <c r="G273" s="14" t="str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1585</v>
      </c>
      <c r="D294" s="41">
        <f>SUM(D295:D499)</f>
        <v>705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-0.55520504731861198</v>
      </c>
      <c r="H294" s="39">
        <f>+IF(OR(AND(E294=""),(G294="")),"",E294*G294)</f>
        <v>-0.55520504731861198</v>
      </c>
    </row>
    <row r="295" spans="2:8" ht="15" x14ac:dyDescent="0.2">
      <c r="B295" s="5" t="s">
        <v>100</v>
      </c>
      <c r="C295" s="9">
        <v>75</v>
      </c>
      <c r="D295" s="9">
        <v>37</v>
      </c>
      <c r="E295" s="15">
        <f>+IF(C295=0,"",C295/C$294)</f>
        <v>4.7318611987381701E-2</v>
      </c>
      <c r="F295" s="15">
        <f>+IF(D295=0,"",D295/D$294)</f>
        <v>5.2482269503546099E-2</v>
      </c>
      <c r="G295" s="14">
        <f>+IF(OR(AND(D295=0),(C295=0)),"0",((D295-C295)/C295))</f>
        <v>-0.50666666666666671</v>
      </c>
      <c r="H295" s="17">
        <f>+IF(OR(AND(E295=""),(G295="")),"",E295*G295)</f>
        <v>-2.3974763406940065E-2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6.3091482649842276E-4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3</v>
      </c>
      <c r="D297" s="9">
        <v>3</v>
      </c>
      <c r="E297" s="15">
        <f t="shared" si="24"/>
        <v>1.8927444794952682E-3</v>
      </c>
      <c r="F297" s="15">
        <f t="shared" si="25"/>
        <v>4.2553191489361703E-3</v>
      </c>
      <c r="G297" s="14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2</v>
      </c>
      <c r="D298" s="9">
        <v>3</v>
      </c>
      <c r="E298" s="15">
        <f t="shared" si="24"/>
        <v>1.2618296529968455E-3</v>
      </c>
      <c r="F298" s="15">
        <f t="shared" si="25"/>
        <v>4.2553191489361703E-3</v>
      </c>
      <c r="G298" s="14">
        <f t="shared" si="26"/>
        <v>0.5</v>
      </c>
      <c r="H298" s="17">
        <f t="shared" si="27"/>
        <v>6.3091482649842276E-4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3</v>
      </c>
      <c r="E300" s="15" t="str">
        <f t="shared" si="24"/>
        <v/>
      </c>
      <c r="F300" s="15">
        <f t="shared" si="25"/>
        <v>4.2553191489361703E-3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53</v>
      </c>
      <c r="D301" s="9">
        <v>33</v>
      </c>
      <c r="E301" s="15">
        <f t="shared" si="24"/>
        <v>3.3438485804416405E-2</v>
      </c>
      <c r="F301" s="15">
        <f t="shared" si="25"/>
        <v>4.6808510638297871E-2</v>
      </c>
      <c r="G301" s="14">
        <f t="shared" si="26"/>
        <v>-0.37735849056603776</v>
      </c>
      <c r="H301" s="17">
        <f t="shared" si="27"/>
        <v>-1.2618296529968456E-2</v>
      </c>
    </row>
    <row r="302" spans="2:8" ht="15" x14ac:dyDescent="0.2">
      <c r="B302" s="5" t="s">
        <v>109</v>
      </c>
      <c r="C302" s="9">
        <v>5</v>
      </c>
      <c r="D302" s="9">
        <v>1</v>
      </c>
      <c r="E302" s="15">
        <f t="shared" si="24"/>
        <v>3.1545741324921135E-3</v>
      </c>
      <c r="F302" s="15">
        <f t="shared" si="25"/>
        <v>1.4184397163120568E-3</v>
      </c>
      <c r="G302" s="14">
        <f t="shared" si="26"/>
        <v>-0.8</v>
      </c>
      <c r="H302" s="17">
        <f t="shared" si="27"/>
        <v>-2.523659305993691E-3</v>
      </c>
    </row>
    <row r="303" spans="2:8" ht="30" x14ac:dyDescent="0.2">
      <c r="B303" s="5" t="s">
        <v>108</v>
      </c>
      <c r="C303" s="9">
        <v>5</v>
      </c>
      <c r="D303" s="9">
        <v>0</v>
      </c>
      <c r="E303" s="15">
        <f t="shared" si="24"/>
        <v>3.1545741324921135E-3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10</v>
      </c>
      <c r="D304" s="9">
        <v>5</v>
      </c>
      <c r="E304" s="15">
        <f t="shared" si="24"/>
        <v>6.3091482649842269E-3</v>
      </c>
      <c r="F304" s="15">
        <f t="shared" si="25"/>
        <v>7.0921985815602835E-3</v>
      </c>
      <c r="G304" s="14">
        <f t="shared" si="26"/>
        <v>-0.5</v>
      </c>
      <c r="H304" s="17">
        <f t="shared" si="27"/>
        <v>-3.1545741324921135E-3</v>
      </c>
    </row>
    <row r="305" spans="2:8" ht="15" x14ac:dyDescent="0.2">
      <c r="B305" s="5" t="s">
        <v>351</v>
      </c>
      <c r="C305" s="9">
        <v>0</v>
      </c>
      <c r="D305" s="9">
        <v>1</v>
      </c>
      <c r="E305" s="15" t="str">
        <f t="shared" si="24"/>
        <v/>
      </c>
      <c r="F305" s="15">
        <f t="shared" si="25"/>
        <v>1.4184397163120568E-3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25</v>
      </c>
      <c r="D307" s="9">
        <v>22</v>
      </c>
      <c r="E307" s="15">
        <f t="shared" si="24"/>
        <v>1.5772870662460567E-2</v>
      </c>
      <c r="F307" s="15">
        <f t="shared" si="25"/>
        <v>3.1205673758865248E-2</v>
      </c>
      <c r="G307" s="14">
        <f t="shared" si="26"/>
        <v>-0.12</v>
      </c>
      <c r="H307" s="17">
        <f t="shared" si="27"/>
        <v>-1.892744479495268E-3</v>
      </c>
    </row>
    <row r="308" spans="2:8" ht="15" x14ac:dyDescent="0.2">
      <c r="B308" s="5" t="s">
        <v>99</v>
      </c>
      <c r="C308" s="9">
        <v>1</v>
      </c>
      <c r="D308" s="9">
        <v>2</v>
      </c>
      <c r="E308" s="15">
        <f t="shared" si="24"/>
        <v>6.3091482649842276E-4</v>
      </c>
      <c r="F308" s="15">
        <f t="shared" si="25"/>
        <v>2.8368794326241137E-3</v>
      </c>
      <c r="G308" s="14">
        <f t="shared" si="26"/>
        <v>1</v>
      </c>
      <c r="H308" s="17">
        <f t="shared" si="27"/>
        <v>6.3091482649842276E-4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17</v>
      </c>
      <c r="D310" s="9">
        <v>17</v>
      </c>
      <c r="E310" s="15">
        <f t="shared" si="24"/>
        <v>1.0725552050473186E-2</v>
      </c>
      <c r="F310" s="15">
        <f t="shared" si="25"/>
        <v>2.4113475177304965E-2</v>
      </c>
      <c r="G310" s="14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2</v>
      </c>
      <c r="D311" s="9">
        <v>1</v>
      </c>
      <c r="E311" s="15">
        <f t="shared" si="24"/>
        <v>1.2618296529968455E-3</v>
      </c>
      <c r="F311" s="15">
        <f t="shared" si="25"/>
        <v>1.4184397163120568E-3</v>
      </c>
      <c r="G311" s="14">
        <f t="shared" si="26"/>
        <v>-0.5</v>
      </c>
      <c r="H311" s="17">
        <f t="shared" si="27"/>
        <v>-6.3091482649842276E-4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350</v>
      </c>
      <c r="D314" s="9">
        <v>43</v>
      </c>
      <c r="E314" s="15">
        <f t="shared" si="24"/>
        <v>0.22082018927444794</v>
      </c>
      <c r="F314" s="15">
        <f t="shared" si="25"/>
        <v>6.0992907801418438E-2</v>
      </c>
      <c r="G314" s="14">
        <f t="shared" si="26"/>
        <v>-0.87714285714285711</v>
      </c>
      <c r="H314" s="17">
        <f t="shared" si="27"/>
        <v>-0.19369085173501577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6</v>
      </c>
      <c r="D317" s="9">
        <v>8</v>
      </c>
      <c r="E317" s="15">
        <f t="shared" si="24"/>
        <v>3.7854889589905363E-3</v>
      </c>
      <c r="F317" s="15">
        <f t="shared" si="25"/>
        <v>1.1347517730496455E-2</v>
      </c>
      <c r="G317" s="14">
        <f t="shared" si="26"/>
        <v>0.33333333333333331</v>
      </c>
      <c r="H317" s="17">
        <f t="shared" si="27"/>
        <v>1.2618296529968453E-3</v>
      </c>
    </row>
    <row r="318" spans="2:8" ht="15" x14ac:dyDescent="0.2">
      <c r="B318" s="5" t="s">
        <v>355</v>
      </c>
      <c r="C318" s="9">
        <v>28</v>
      </c>
      <c r="D318" s="9">
        <v>35</v>
      </c>
      <c r="E318" s="15">
        <f t="shared" si="24"/>
        <v>1.7665615141955835E-2</v>
      </c>
      <c r="F318" s="15">
        <f t="shared" si="25"/>
        <v>4.9645390070921988E-2</v>
      </c>
      <c r="G318" s="14">
        <f t="shared" si="26"/>
        <v>0.25</v>
      </c>
      <c r="H318" s="17">
        <f t="shared" si="27"/>
        <v>4.4164037854889588E-3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8</v>
      </c>
      <c r="D326" s="9">
        <v>7</v>
      </c>
      <c r="E326" s="15">
        <f t="shared" si="24"/>
        <v>5.0473186119873821E-3</v>
      </c>
      <c r="F326" s="15">
        <f t="shared" si="25"/>
        <v>9.9290780141843976E-3</v>
      </c>
      <c r="G326" s="14">
        <f t="shared" si="26"/>
        <v>-0.125</v>
      </c>
      <c r="H326" s="17">
        <f t="shared" si="27"/>
        <v>-6.3091482649842276E-4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10</v>
      </c>
      <c r="D330" s="9">
        <v>6</v>
      </c>
      <c r="E330" s="15">
        <f t="shared" si="24"/>
        <v>6.3091482649842269E-3</v>
      </c>
      <c r="F330" s="15">
        <f t="shared" si="25"/>
        <v>8.5106382978723406E-3</v>
      </c>
      <c r="G330" s="14">
        <f t="shared" si="26"/>
        <v>-0.4</v>
      </c>
      <c r="H330" s="17">
        <f t="shared" si="27"/>
        <v>-2.523659305993691E-3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73</v>
      </c>
      <c r="D332" s="9">
        <v>62</v>
      </c>
      <c r="E332" s="15">
        <f t="shared" si="24"/>
        <v>4.6056782334384858E-2</v>
      </c>
      <c r="F332" s="15">
        <f t="shared" si="25"/>
        <v>8.794326241134752E-2</v>
      </c>
      <c r="G332" s="14">
        <f t="shared" si="26"/>
        <v>-0.15068493150684931</v>
      </c>
      <c r="H332" s="17">
        <f t="shared" si="27"/>
        <v>-6.9400630914826494E-3</v>
      </c>
    </row>
    <row r="333" spans="2:8" ht="15" x14ac:dyDescent="0.2">
      <c r="B333" s="5" t="s">
        <v>130</v>
      </c>
      <c r="C333" s="9">
        <v>252</v>
      </c>
      <c r="D333" s="9">
        <v>152</v>
      </c>
      <c r="E333" s="15">
        <f t="shared" si="24"/>
        <v>0.15899053627760251</v>
      </c>
      <c r="F333" s="15">
        <f t="shared" si="25"/>
        <v>0.21560283687943263</v>
      </c>
      <c r="G333" s="14">
        <f t="shared" si="26"/>
        <v>-0.3968253968253968</v>
      </c>
      <c r="H333" s="17">
        <f t="shared" si="27"/>
        <v>-6.3091482649842268E-2</v>
      </c>
    </row>
    <row r="334" spans="2:8" ht="15" x14ac:dyDescent="0.2">
      <c r="B334" s="5" t="s">
        <v>119</v>
      </c>
      <c r="C334" s="9">
        <v>25</v>
      </c>
      <c r="D334" s="9">
        <v>52</v>
      </c>
      <c r="E334" s="15">
        <f t="shared" si="24"/>
        <v>1.5772870662460567E-2</v>
      </c>
      <c r="F334" s="15">
        <f t="shared" si="25"/>
        <v>7.3758865248226946E-2</v>
      </c>
      <c r="G334" s="14">
        <f t="shared" si="26"/>
        <v>1.08</v>
      </c>
      <c r="H334" s="17">
        <f t="shared" si="27"/>
        <v>1.7034700315457414E-2</v>
      </c>
    </row>
    <row r="335" spans="2:8" ht="15" x14ac:dyDescent="0.2">
      <c r="B335" s="5" t="s">
        <v>128</v>
      </c>
      <c r="C335" s="9">
        <v>157</v>
      </c>
      <c r="D335" s="9">
        <v>21</v>
      </c>
      <c r="E335" s="15">
        <f t="shared" si="24"/>
        <v>9.9053627760252366E-2</v>
      </c>
      <c r="F335" s="15">
        <f t="shared" si="25"/>
        <v>2.9787234042553193E-2</v>
      </c>
      <c r="G335" s="14">
        <f t="shared" si="26"/>
        <v>-0.86624203821656054</v>
      </c>
      <c r="H335" s="17">
        <f t="shared" si="27"/>
        <v>-8.5804416403785486E-2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10</v>
      </c>
      <c r="D339" s="9">
        <v>8</v>
      </c>
      <c r="E339" s="15">
        <f t="shared" si="24"/>
        <v>6.3091482649842269E-3</v>
      </c>
      <c r="F339" s="15">
        <f t="shared" si="25"/>
        <v>1.1347517730496455E-2</v>
      </c>
      <c r="G339" s="14">
        <f t="shared" si="26"/>
        <v>-0.2</v>
      </c>
      <c r="H339" s="17">
        <f t="shared" si="27"/>
        <v>-1.2618296529968455E-3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6</v>
      </c>
      <c r="D341" s="9">
        <v>5</v>
      </c>
      <c r="E341" s="15">
        <f t="shared" si="24"/>
        <v>3.7854889589905363E-3</v>
      </c>
      <c r="F341" s="15">
        <f t="shared" si="25"/>
        <v>7.0921985815602835E-3</v>
      </c>
      <c r="G341" s="14">
        <f t="shared" si="26"/>
        <v>-0.16666666666666666</v>
      </c>
      <c r="H341" s="17">
        <f t="shared" si="27"/>
        <v>-6.3091482649842265E-4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2</v>
      </c>
      <c r="D343" s="9">
        <v>3</v>
      </c>
      <c r="E343" s="15">
        <f t="shared" si="24"/>
        <v>1.2618296529968455E-3</v>
      </c>
      <c r="F343" s="15">
        <f t="shared" si="25"/>
        <v>4.2553191489361703E-3</v>
      </c>
      <c r="G343" s="14">
        <f t="shared" si="26"/>
        <v>0.5</v>
      </c>
      <c r="H343" s="17">
        <f t="shared" si="27"/>
        <v>6.3091482649842276E-4</v>
      </c>
    </row>
    <row r="344" spans="2:8" ht="15" x14ac:dyDescent="0.2">
      <c r="B344" s="5" t="s">
        <v>131</v>
      </c>
      <c r="C344" s="9">
        <v>37</v>
      </c>
      <c r="D344" s="9">
        <v>15</v>
      </c>
      <c r="E344" s="15">
        <f t="shared" si="24"/>
        <v>2.334384858044164E-2</v>
      </c>
      <c r="F344" s="15">
        <f t="shared" si="25"/>
        <v>2.1276595744680851E-2</v>
      </c>
      <c r="G344" s="14">
        <f t="shared" si="26"/>
        <v>-0.59459459459459463</v>
      </c>
      <c r="H344" s="17">
        <f t="shared" si="27"/>
        <v>-1.38801261829653E-2</v>
      </c>
    </row>
    <row r="345" spans="2:8" ht="15" x14ac:dyDescent="0.2">
      <c r="B345" s="5" t="s">
        <v>366</v>
      </c>
      <c r="C345" s="9">
        <v>103</v>
      </c>
      <c r="D345" s="9">
        <v>51</v>
      </c>
      <c r="E345" s="15">
        <f t="shared" si="24"/>
        <v>6.4984227129337546E-2</v>
      </c>
      <c r="F345" s="15">
        <f t="shared" si="25"/>
        <v>7.2340425531914887E-2</v>
      </c>
      <c r="G345" s="14">
        <f t="shared" si="26"/>
        <v>-0.50485436893203883</v>
      </c>
      <c r="H345" s="17">
        <f t="shared" si="27"/>
        <v>-3.2807570977917984E-2</v>
      </c>
    </row>
    <row r="346" spans="2:8" ht="15" x14ac:dyDescent="0.2">
      <c r="B346" s="5" t="s">
        <v>122</v>
      </c>
      <c r="C346" s="9">
        <v>4</v>
      </c>
      <c r="D346" s="9">
        <v>0</v>
      </c>
      <c r="E346" s="15">
        <f t="shared" si="24"/>
        <v>2.523659305993691E-3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30</v>
      </c>
      <c r="D347" s="9">
        <v>22</v>
      </c>
      <c r="E347" s="15">
        <f t="shared" si="24"/>
        <v>1.8927444794952682E-2</v>
      </c>
      <c r="F347" s="15">
        <f t="shared" si="25"/>
        <v>3.1205673758865248E-2</v>
      </c>
      <c r="G347" s="14">
        <f t="shared" si="26"/>
        <v>-0.26666666666666666</v>
      </c>
      <c r="H347" s="17">
        <f t="shared" si="27"/>
        <v>-5.0473186119873821E-3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</v>
      </c>
      <c r="D354" s="9">
        <v>11</v>
      </c>
      <c r="E354" s="15">
        <f t="shared" si="24"/>
        <v>1.8927444794952682E-3</v>
      </c>
      <c r="F354" s="15">
        <f t="shared" si="25"/>
        <v>1.5602836879432624E-2</v>
      </c>
      <c r="G354" s="14">
        <f t="shared" si="26"/>
        <v>2.6666666666666665</v>
      </c>
      <c r="H354" s="17">
        <f t="shared" si="27"/>
        <v>5.0473186119873812E-3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2</v>
      </c>
      <c r="E356" s="15" t="str">
        <f t="shared" si="24"/>
        <v/>
      </c>
      <c r="F356" s="15">
        <f t="shared" si="25"/>
        <v>2.8368794326241137E-3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3</v>
      </c>
      <c r="E357" s="15">
        <f t="shared" si="24"/>
        <v>6.3091482649842276E-4</v>
      </c>
      <c r="F357" s="15">
        <f t="shared" si="25"/>
        <v>4.2553191489361703E-3</v>
      </c>
      <c r="G357" s="14">
        <f t="shared" si="26"/>
        <v>2</v>
      </c>
      <c r="H357" s="17">
        <f t="shared" si="27"/>
        <v>1.2618296529968455E-3</v>
      </c>
    </row>
    <row r="358" spans="2:8" ht="15" x14ac:dyDescent="0.2">
      <c r="B358" s="5" t="s">
        <v>127</v>
      </c>
      <c r="C358" s="9">
        <v>6</v>
      </c>
      <c r="D358" s="9">
        <v>2</v>
      </c>
      <c r="E358" s="15">
        <f t="shared" si="24"/>
        <v>3.7854889589905363E-3</v>
      </c>
      <c r="F358" s="15">
        <f t="shared" si="25"/>
        <v>2.8368794326241137E-3</v>
      </c>
      <c r="G358" s="14">
        <f t="shared" si="26"/>
        <v>-0.66666666666666663</v>
      </c>
      <c r="H358" s="17">
        <f t="shared" si="27"/>
        <v>-2.5236593059936906E-3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2</v>
      </c>
      <c r="E369" s="15" t="str">
        <f t="shared" si="28"/>
        <v/>
      </c>
      <c r="F369" s="15">
        <f t="shared" si="29"/>
        <v>2.8368794326241137E-3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1</v>
      </c>
      <c r="E370" s="15" t="str">
        <f t="shared" si="28"/>
        <v/>
      </c>
      <c r="F370" s="15">
        <f t="shared" si="29"/>
        <v>1.4184397163120568E-3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3</v>
      </c>
      <c r="E372" s="15">
        <f t="shared" si="28"/>
        <v>1.8927444794952682E-3</v>
      </c>
      <c r="F372" s="15">
        <f t="shared" si="29"/>
        <v>4.2553191489361703E-3</v>
      </c>
      <c r="G372" s="14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3</v>
      </c>
      <c r="E377" s="15">
        <f t="shared" si="28"/>
        <v>6.3091482649842276E-4</v>
      </c>
      <c r="F377" s="15">
        <f t="shared" si="29"/>
        <v>4.2553191489361703E-3</v>
      </c>
      <c r="G377" s="14">
        <f t="shared" si="30"/>
        <v>2</v>
      </c>
      <c r="H377" s="17">
        <f t="shared" si="31"/>
        <v>1.2618296529968455E-3</v>
      </c>
    </row>
    <row r="378" spans="2:8" ht="15" x14ac:dyDescent="0.2">
      <c r="B378" s="5" t="s">
        <v>149</v>
      </c>
      <c r="C378" s="9">
        <v>4</v>
      </c>
      <c r="D378" s="9">
        <v>3</v>
      </c>
      <c r="E378" s="15">
        <f t="shared" si="28"/>
        <v>2.523659305993691E-3</v>
      </c>
      <c r="F378" s="15">
        <f t="shared" si="29"/>
        <v>4.2553191489361703E-3</v>
      </c>
      <c r="G378" s="14">
        <f t="shared" si="30"/>
        <v>-0.25</v>
      </c>
      <c r="H378" s="17">
        <f t="shared" si="31"/>
        <v>-6.3091482649842276E-4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3</v>
      </c>
      <c r="D383" s="9">
        <v>0</v>
      </c>
      <c r="E383" s="15">
        <f t="shared" si="28"/>
        <v>1.8927444794952682E-3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4</v>
      </c>
      <c r="E384" s="15" t="str">
        <f t="shared" si="28"/>
        <v/>
      </c>
      <c r="F384" s="15">
        <f t="shared" si="29"/>
        <v>5.6737588652482273E-3</v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2</v>
      </c>
      <c r="E385" s="15">
        <f t="shared" si="28"/>
        <v>6.3091482649842276E-4</v>
      </c>
      <c r="F385" s="15">
        <f t="shared" si="29"/>
        <v>2.8368794326241137E-3</v>
      </c>
      <c r="G385" s="14">
        <f t="shared" si="30"/>
        <v>1</v>
      </c>
      <c r="H385" s="17">
        <f t="shared" si="31"/>
        <v>6.3091482649842276E-4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24</v>
      </c>
      <c r="D387" s="9">
        <v>7</v>
      </c>
      <c r="E387" s="15">
        <f t="shared" si="28"/>
        <v>1.5141955835962145E-2</v>
      </c>
      <c r="F387" s="15">
        <f t="shared" si="29"/>
        <v>9.9290780141843976E-3</v>
      </c>
      <c r="G387" s="14">
        <f t="shared" si="30"/>
        <v>-0.70833333333333337</v>
      </c>
      <c r="H387" s="17">
        <f t="shared" si="31"/>
        <v>-1.0725552050473187E-2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2</v>
      </c>
      <c r="D389" s="9">
        <v>2</v>
      </c>
      <c r="E389" s="15">
        <f t="shared" si="28"/>
        <v>1.2618296529968455E-3</v>
      </c>
      <c r="F389" s="15">
        <f t="shared" si="29"/>
        <v>2.8368794326241137E-3</v>
      </c>
      <c r="G389" s="14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6.3091482649842276E-4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26</v>
      </c>
      <c r="D393" s="9">
        <v>20</v>
      </c>
      <c r="E393" s="15">
        <f t="shared" si="28"/>
        <v>1.6403785488958992E-2</v>
      </c>
      <c r="F393" s="15">
        <f t="shared" si="29"/>
        <v>2.8368794326241134E-2</v>
      </c>
      <c r="G393" s="14">
        <f t="shared" si="30"/>
        <v>-0.23076923076923078</v>
      </c>
      <c r="H393" s="17">
        <f t="shared" si="31"/>
        <v>-3.7854889589905368E-3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1</v>
      </c>
      <c r="D400" s="9">
        <v>0</v>
      </c>
      <c r="E400" s="15">
        <f t="shared" si="28"/>
        <v>6.3091482649842276E-4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0</v>
      </c>
      <c r="D401" s="9">
        <v>4</v>
      </c>
      <c r="E401" s="15" t="str">
        <f t="shared" si="28"/>
        <v/>
      </c>
      <c r="F401" s="15">
        <f t="shared" si="29"/>
        <v>5.6737588652482273E-3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1.4184397163120568E-3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8</v>
      </c>
      <c r="D406" s="9">
        <v>1</v>
      </c>
      <c r="E406" s="15">
        <f t="shared" si="28"/>
        <v>5.0473186119873821E-3</v>
      </c>
      <c r="F406" s="15">
        <f t="shared" si="29"/>
        <v>1.4184397163120568E-3</v>
      </c>
      <c r="G406" s="14">
        <f t="shared" si="30"/>
        <v>-0.875</v>
      </c>
      <c r="H406" s="17">
        <f t="shared" si="31"/>
        <v>-4.4164037854889596E-3</v>
      </c>
    </row>
    <row r="407" spans="2:8" ht="15" x14ac:dyDescent="0.2">
      <c r="B407" s="5" t="s">
        <v>398</v>
      </c>
      <c r="C407" s="9">
        <v>1</v>
      </c>
      <c r="D407" s="9">
        <v>0</v>
      </c>
      <c r="E407" s="15">
        <f t="shared" si="28"/>
        <v>6.3091482649842276E-4</v>
      </c>
      <c r="F407" s="15" t="str">
        <f t="shared" si="29"/>
        <v/>
      </c>
      <c r="G407" s="14" t="str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26</v>
      </c>
      <c r="D408" s="9">
        <v>0</v>
      </c>
      <c r="E408" s="15">
        <f t="shared" si="28"/>
        <v>1.6403785488958992E-2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0</v>
      </c>
      <c r="E411" s="15">
        <f t="shared" si="28"/>
        <v>1.2618296529968455E-3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4</v>
      </c>
      <c r="D412" s="9">
        <v>0</v>
      </c>
      <c r="E412" s="15">
        <f t="shared" si="28"/>
        <v>2.523659305993691E-3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2</v>
      </c>
      <c r="D420" s="9">
        <v>0</v>
      </c>
      <c r="E420" s="15">
        <f t="shared" si="28"/>
        <v>1.2618296529968455E-3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1</v>
      </c>
      <c r="D423" s="9">
        <v>0</v>
      </c>
      <c r="E423" s="15">
        <f t="shared" si="28"/>
        <v>6.3091482649842276E-4</v>
      </c>
      <c r="F423" s="15" t="str">
        <f t="shared" si="29"/>
        <v/>
      </c>
      <c r="G423" s="14" t="str">
        <f t="shared" si="30"/>
        <v>0</v>
      </c>
      <c r="H423" s="17">
        <f t="shared" si="31"/>
        <v>0</v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4</v>
      </c>
      <c r="D432" s="9">
        <v>1</v>
      </c>
      <c r="E432" s="15">
        <f t="shared" si="32"/>
        <v>2.523659305993691E-3</v>
      </c>
      <c r="F432" s="15">
        <f t="shared" si="33"/>
        <v>1.4184397163120568E-3</v>
      </c>
      <c r="G432" s="14">
        <f t="shared" si="34"/>
        <v>-0.75</v>
      </c>
      <c r="H432" s="17">
        <f t="shared" si="35"/>
        <v>-1.8927444794952682E-3</v>
      </c>
    </row>
    <row r="433" spans="2:8" ht="15" x14ac:dyDescent="0.2">
      <c r="B433" s="5" t="s">
        <v>162</v>
      </c>
      <c r="C433" s="9">
        <v>0</v>
      </c>
      <c r="D433" s="9">
        <v>1</v>
      </c>
      <c r="E433" s="15" t="str">
        <f t="shared" si="32"/>
        <v/>
      </c>
      <c r="F433" s="15">
        <f t="shared" si="33"/>
        <v>1.4184397163120568E-3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1</v>
      </c>
      <c r="E437" s="15" t="str">
        <f t="shared" si="32"/>
        <v/>
      </c>
      <c r="F437" s="15">
        <f t="shared" si="33"/>
        <v>1.4184397163120568E-3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10</v>
      </c>
      <c r="D441" s="9">
        <v>0</v>
      </c>
      <c r="E441" s="15">
        <f t="shared" si="32"/>
        <v>6.3091482649842269E-3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6.3091482649842276E-4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1</v>
      </c>
      <c r="D456" s="9">
        <v>0</v>
      </c>
      <c r="E456" s="15">
        <f t="shared" si="32"/>
        <v>6.3091482649842276E-4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6.3091482649842276E-4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2</v>
      </c>
      <c r="E460" s="15">
        <f t="shared" si="32"/>
        <v>1.8927444794952682E-3</v>
      </c>
      <c r="F460" s="15">
        <f t="shared" si="33"/>
        <v>2.8368794326241137E-3</v>
      </c>
      <c r="G460" s="14">
        <f t="shared" si="34"/>
        <v>-0.33333333333333331</v>
      </c>
      <c r="H460" s="17">
        <f t="shared" si="35"/>
        <v>-6.3091482649842265E-4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1</v>
      </c>
      <c r="E463" s="15">
        <f t="shared" si="32"/>
        <v>6.3091482649842276E-4</v>
      </c>
      <c r="F463" s="15">
        <f t="shared" si="33"/>
        <v>1.4184397163120568E-3</v>
      </c>
      <c r="G463" s="14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1</v>
      </c>
      <c r="E464" s="15" t="str">
        <f t="shared" si="32"/>
        <v/>
      </c>
      <c r="F464" s="15">
        <f t="shared" si="33"/>
        <v>1.4184397163120568E-3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1</v>
      </c>
      <c r="D465" s="9">
        <v>0</v>
      </c>
      <c r="E465" s="15">
        <f t="shared" si="32"/>
        <v>6.3091482649842276E-4</v>
      </c>
      <c r="F465" s="15" t="str">
        <f t="shared" si="33"/>
        <v/>
      </c>
      <c r="G465" s="14" t="str">
        <f t="shared" si="34"/>
        <v>0</v>
      </c>
      <c r="H465" s="17">
        <f t="shared" si="35"/>
        <v>0</v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1</v>
      </c>
      <c r="D467" s="9">
        <v>0</v>
      </c>
      <c r="E467" s="15">
        <f t="shared" si="32"/>
        <v>6.3091482649842276E-4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3</v>
      </c>
      <c r="D473" s="9">
        <v>0</v>
      </c>
      <c r="E473" s="15">
        <f t="shared" si="32"/>
        <v>1.8927444794952682E-3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97</v>
      </c>
      <c r="D478" s="9">
        <v>1</v>
      </c>
      <c r="E478" s="15">
        <f t="shared" si="32"/>
        <v>6.1198738170347003E-2</v>
      </c>
      <c r="F478" s="15">
        <f t="shared" si="33"/>
        <v>1.4184397163120568E-3</v>
      </c>
      <c r="G478" s="14">
        <f t="shared" si="34"/>
        <v>-0.98969072164948457</v>
      </c>
      <c r="H478" s="17">
        <f t="shared" si="35"/>
        <v>-6.0567823343848581E-2</v>
      </c>
    </row>
    <row r="479" spans="2:8" ht="30" x14ac:dyDescent="0.2">
      <c r="B479" s="5" t="s">
        <v>440</v>
      </c>
      <c r="C479" s="9">
        <v>1</v>
      </c>
      <c r="D479" s="9">
        <v>0</v>
      </c>
      <c r="E479" s="15">
        <f t="shared" si="32"/>
        <v>6.3091482649842276E-4</v>
      </c>
      <c r="F479" s="15" t="str">
        <f t="shared" si="33"/>
        <v/>
      </c>
      <c r="G479" s="14" t="str">
        <f t="shared" si="34"/>
        <v>0</v>
      </c>
      <c r="H479" s="17">
        <f t="shared" si="35"/>
        <v>0</v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6</v>
      </c>
      <c r="D483" s="9">
        <v>2</v>
      </c>
      <c r="E483" s="15">
        <f t="shared" si="32"/>
        <v>3.7854889589905363E-3</v>
      </c>
      <c r="F483" s="15">
        <f t="shared" si="33"/>
        <v>2.8368794326241137E-3</v>
      </c>
      <c r="G483" s="14">
        <f t="shared" si="34"/>
        <v>-0.66666666666666663</v>
      </c>
      <c r="H483" s="17">
        <f t="shared" si="35"/>
        <v>-2.5236593059936906E-3</v>
      </c>
    </row>
    <row r="484" spans="2:8" ht="30" x14ac:dyDescent="0.2">
      <c r="B484" s="5" t="s">
        <v>184</v>
      </c>
      <c r="C484" s="9">
        <v>2</v>
      </c>
      <c r="D484" s="9">
        <v>0</v>
      </c>
      <c r="E484" s="15">
        <f t="shared" si="32"/>
        <v>1.2618296529968455E-3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16</v>
      </c>
      <c r="D485" s="9">
        <v>4</v>
      </c>
      <c r="E485" s="15">
        <f t="shared" si="32"/>
        <v>1.0094637223974764E-2</v>
      </c>
      <c r="F485" s="15">
        <f t="shared" si="33"/>
        <v>5.6737588652482273E-3</v>
      </c>
      <c r="G485" s="14">
        <f t="shared" si="34"/>
        <v>-0.75</v>
      </c>
      <c r="H485" s="17">
        <f t="shared" si="35"/>
        <v>-7.5709779179810727E-3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0</v>
      </c>
      <c r="E491" s="15">
        <f t="shared" si="36"/>
        <v>3.7854889589905363E-3</v>
      </c>
      <c r="F491" s="15" t="str">
        <f t="shared" si="37"/>
        <v/>
      </c>
      <c r="G491" s="14" t="str">
        <f t="shared" si="38"/>
        <v>0</v>
      </c>
      <c r="H491" s="17">
        <f t="shared" si="39"/>
        <v>0</v>
      </c>
    </row>
    <row r="492" spans="2:8" ht="15" x14ac:dyDescent="0.2">
      <c r="B492" s="5" t="s">
        <v>485</v>
      </c>
      <c r="C492" s="9">
        <v>1</v>
      </c>
      <c r="D492" s="9">
        <v>0</v>
      </c>
      <c r="E492" s="15">
        <f t="shared" si="36"/>
        <v>6.3091482649842276E-4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8</v>
      </c>
      <c r="D493" s="9">
        <v>2</v>
      </c>
      <c r="E493" s="15">
        <f t="shared" si="36"/>
        <v>5.0473186119873821E-3</v>
      </c>
      <c r="F493" s="15">
        <f t="shared" si="37"/>
        <v>2.8368794326241137E-3</v>
      </c>
      <c r="G493" s="14">
        <f t="shared" si="38"/>
        <v>-0.75</v>
      </c>
      <c r="H493" s="17">
        <f t="shared" si="39"/>
        <v>-3.7854889589905363E-3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2</v>
      </c>
      <c r="D495" s="9">
        <v>0</v>
      </c>
      <c r="E495" s="15">
        <f t="shared" si="36"/>
        <v>1.2618296529968455E-3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447</v>
      </c>
      <c r="D505" s="41">
        <f>SUM(D506:D530)</f>
        <v>115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-0.74272930648769575</v>
      </c>
      <c r="H505" s="39">
        <f>+IF(OR(AND(E505=""),(G505="")),"",E505*G505)</f>
        <v>-0.74272930648769575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4.4742729306487695E-3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56</v>
      </c>
      <c r="D507" s="9">
        <v>1</v>
      </c>
      <c r="E507" s="15">
        <f t="shared" ref="E507:E530" si="40">+IF(C507=0,"",C507/C$505)</f>
        <v>0.12527964205816555</v>
      </c>
      <c r="F507" s="15">
        <f t="shared" ref="F507:F530" si="41">+IF(D507=0,"",D507/D$505)</f>
        <v>8.6956521739130436E-3</v>
      </c>
      <c r="G507" s="14">
        <f t="shared" ref="G507:G530" si="42">+IF(OR(AND(D507=0),(C507=0)),"0",((D507-C507)/C507))</f>
        <v>-0.9821428571428571</v>
      </c>
      <c r="H507" s="17">
        <f t="shared" ref="H507:H530" si="43">+IF(OR(AND(E507=""),(G507="")),"",E507*G507)</f>
        <v>-0.12304250559284116</v>
      </c>
    </row>
    <row r="508" spans="2:8" ht="15" x14ac:dyDescent="0.2">
      <c r="B508" s="5" t="s">
        <v>455</v>
      </c>
      <c r="C508" s="9">
        <v>108</v>
      </c>
      <c r="D508" s="9">
        <v>37</v>
      </c>
      <c r="E508" s="15">
        <f t="shared" si="40"/>
        <v>0.24161073825503357</v>
      </c>
      <c r="F508" s="15">
        <f t="shared" si="41"/>
        <v>0.32173913043478258</v>
      </c>
      <c r="G508" s="14">
        <f t="shared" si="42"/>
        <v>-0.65740740740740744</v>
      </c>
      <c r="H508" s="17">
        <f t="shared" si="43"/>
        <v>-0.15883668903803133</v>
      </c>
    </row>
    <row r="509" spans="2:8" ht="15" x14ac:dyDescent="0.2">
      <c r="B509" s="5" t="s">
        <v>456</v>
      </c>
      <c r="C509" s="9">
        <v>187</v>
      </c>
      <c r="D509" s="9">
        <v>32</v>
      </c>
      <c r="E509" s="15">
        <f t="shared" si="40"/>
        <v>0.41834451901565994</v>
      </c>
      <c r="F509" s="15">
        <f t="shared" si="41"/>
        <v>0.27826086956521739</v>
      </c>
      <c r="G509" s="14">
        <f t="shared" si="42"/>
        <v>-0.82887700534759357</v>
      </c>
      <c r="H509" s="17">
        <f t="shared" si="43"/>
        <v>-0.3467561521252796</v>
      </c>
    </row>
    <row r="510" spans="2:8" ht="15" x14ac:dyDescent="0.2">
      <c r="B510" s="5" t="s">
        <v>188</v>
      </c>
      <c r="C510" s="9">
        <v>1</v>
      </c>
      <c r="D510" s="9">
        <v>1</v>
      </c>
      <c r="E510" s="15">
        <f t="shared" si="40"/>
        <v>2.2371364653243847E-3</v>
      </c>
      <c r="F510" s="15">
        <f t="shared" si="41"/>
        <v>8.6956521739130436E-3</v>
      </c>
      <c r="G510" s="14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2.2371364653243847E-3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4</v>
      </c>
      <c r="D515" s="9">
        <v>0</v>
      </c>
      <c r="E515" s="15">
        <f t="shared" si="40"/>
        <v>8.948545861297539E-3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8.6956521739130436E-3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5</v>
      </c>
      <c r="D518" s="9">
        <v>0</v>
      </c>
      <c r="E518" s="15">
        <f t="shared" si="40"/>
        <v>1.1185682326621925E-2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2.2371364653243847E-3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69</v>
      </c>
      <c r="D521" s="9">
        <v>31</v>
      </c>
      <c r="E521" s="15">
        <f t="shared" si="40"/>
        <v>0.15436241610738255</v>
      </c>
      <c r="F521" s="15">
        <f t="shared" si="41"/>
        <v>0.26956521739130435</v>
      </c>
      <c r="G521" s="14">
        <f t="shared" si="42"/>
        <v>-0.55072463768115942</v>
      </c>
      <c r="H521" s="17">
        <f t="shared" si="43"/>
        <v>-8.5011185682326629E-2</v>
      </c>
    </row>
    <row r="522" spans="2:8" ht="25.5" customHeight="1" x14ac:dyDescent="0.2">
      <c r="B522" s="5" t="s">
        <v>193</v>
      </c>
      <c r="C522" s="9">
        <v>5</v>
      </c>
      <c r="D522" s="9">
        <v>0</v>
      </c>
      <c r="E522" s="15">
        <f t="shared" si="40"/>
        <v>1.1185682326621925E-2</v>
      </c>
      <c r="F522" s="15" t="str">
        <f t="shared" si="41"/>
        <v/>
      </c>
      <c r="G522" s="14" t="str">
        <f t="shared" si="42"/>
        <v>0</v>
      </c>
      <c r="H522" s="17">
        <f t="shared" si="43"/>
        <v>0</v>
      </c>
    </row>
    <row r="523" spans="2:8" ht="13.5" customHeight="1" x14ac:dyDescent="0.2">
      <c r="B523" s="5" t="s">
        <v>462</v>
      </c>
      <c r="C523" s="9">
        <v>0</v>
      </c>
      <c r="D523" s="9">
        <v>10</v>
      </c>
      <c r="E523" s="15" t="str">
        <f t="shared" si="40"/>
        <v/>
      </c>
      <c r="F523" s="15">
        <f t="shared" si="41"/>
        <v>8.6956521739130432E-2</v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2.2371364653243847E-3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1</v>
      </c>
      <c r="E529" s="15">
        <f t="shared" si="40"/>
        <v>6.7114093959731542E-3</v>
      </c>
      <c r="F529" s="15">
        <f t="shared" si="41"/>
        <v>8.6956521739130436E-3</v>
      </c>
      <c r="G529" s="14">
        <f t="shared" si="42"/>
        <v>-0.66666666666666663</v>
      </c>
      <c r="H529" s="17">
        <f t="shared" si="43"/>
        <v>-4.4742729306487695E-3</v>
      </c>
    </row>
    <row r="530" spans="2:8" ht="30" x14ac:dyDescent="0.2">
      <c r="B530" s="5" t="s">
        <v>467</v>
      </c>
      <c r="C530" s="9">
        <v>4</v>
      </c>
      <c r="D530" s="9">
        <v>1</v>
      </c>
      <c r="E530" s="15">
        <f t="shared" si="40"/>
        <v>8.948545861297539E-3</v>
      </c>
      <c r="F530" s="15">
        <f t="shared" si="41"/>
        <v>8.6956521739130436E-3</v>
      </c>
      <c r="G530" s="14">
        <f t="shared" si="42"/>
        <v>-0.75</v>
      </c>
      <c r="H530" s="17">
        <f t="shared" si="43"/>
        <v>-6.7114093959731542E-3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542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511</v>
      </c>
      <c r="C8" s="31">
        <f>+C18+C70+C151+C294+C505</f>
        <v>1204</v>
      </c>
      <c r="D8" s="31">
        <f>+D18+D70+D151+D294+D505</f>
        <v>1679</v>
      </c>
      <c r="E8" s="32">
        <f>SUM(E9:E13)</f>
        <v>1</v>
      </c>
      <c r="F8" s="32">
        <f>SUM(F9:F13)</f>
        <v>1</v>
      </c>
      <c r="G8" s="32">
        <f>+(D8-C8)/C8</f>
        <v>0.39451827242524917</v>
      </c>
      <c r="H8" s="33">
        <f>+E8*G8</f>
        <v>0.39451827242524917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38</v>
      </c>
      <c r="E9" s="34">
        <f>C9/$C$8</f>
        <v>1.6611295681063123E-3</v>
      </c>
      <c r="F9" s="34">
        <f>D9/$D$8</f>
        <v>2.2632519356759976E-2</v>
      </c>
      <c r="G9" s="14">
        <f>+IF(OR(AND(D9=0),(C9=0)),"0",((D9-C9)/C9))</f>
        <v>18</v>
      </c>
      <c r="H9" s="13">
        <f>+IF(OR(AND(E9=""),(G9="")),"",E9*G9)</f>
        <v>2.9900332225913623E-2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198</v>
      </c>
      <c r="D10" s="46">
        <f>+D70</f>
        <v>150</v>
      </c>
      <c r="E10" s="34">
        <f>C10/$C$8</f>
        <v>0.16445182724252491</v>
      </c>
      <c r="F10" s="34">
        <f>D10/$D$8</f>
        <v>8.9338892197736747E-2</v>
      </c>
      <c r="G10" s="14">
        <f>+IF(OR(AND(D10=0),(C10=0)),"0",((D10-C10)/C10))</f>
        <v>-0.24242424242424243</v>
      </c>
      <c r="H10" s="13">
        <f>+IF(OR(AND(E10=""),(G10="")),"",E10*G10)</f>
        <v>-3.9867109634551492E-2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45</v>
      </c>
      <c r="D11" s="46">
        <f>+D151</f>
        <v>167</v>
      </c>
      <c r="E11" s="34">
        <f>C11/$C$8</f>
        <v>3.7375415282392029E-2</v>
      </c>
      <c r="F11" s="34">
        <f>D11/$D$8</f>
        <v>9.9463966646813576E-2</v>
      </c>
      <c r="G11" s="14">
        <f>+IF(OR(AND(D11=0),(C11=0)),"0",((D11-C11)/C11))</f>
        <v>2.7111111111111112</v>
      </c>
      <c r="H11" s="13">
        <f>+IF(OR(AND(E11=""),(G11="")),"",E11*G11)</f>
        <v>0.10132890365448506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456</v>
      </c>
      <c r="D12" s="46">
        <f>+D294</f>
        <v>658</v>
      </c>
      <c r="E12" s="34">
        <f>C12/$C$8</f>
        <v>0.37873754152823919</v>
      </c>
      <c r="F12" s="34">
        <f>D12/$D$8</f>
        <v>0.39189994044073856</v>
      </c>
      <c r="G12" s="14">
        <f>+IF(OR(AND(D12=0),(C12=0)),"0",((D12-C12)/C12))</f>
        <v>0.44298245614035087</v>
      </c>
      <c r="H12" s="13">
        <f>+IF(OR(AND(E12=""),(G12="")),"",E12*G12)</f>
        <v>0.16777408637873753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503</v>
      </c>
      <c r="D13" s="46">
        <f>+D505</f>
        <v>666</v>
      </c>
      <c r="E13" s="34">
        <f>C13/$C$8</f>
        <v>0.41777408637873753</v>
      </c>
      <c r="F13" s="34">
        <f>D13/$D$8</f>
        <v>0.39666468135795119</v>
      </c>
      <c r="G13" s="14">
        <f>+IF(OR(AND(D13=0),(C13=0)),"0",((D13-C13)/C13))</f>
        <v>0.32405566600397612</v>
      </c>
      <c r="H13" s="13">
        <f>+IF(OR(AND(E13=""),(G13="")),"",E13*G13)</f>
        <v>0.13538205980066445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2</v>
      </c>
      <c r="D18" s="36">
        <f>SUM(D19:D64)</f>
        <v>38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18</v>
      </c>
      <c r="H18" s="39">
        <f>+IF(OR(AND(E18=""),(G18="")),"",E18*G18)</f>
        <v>18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0"/>
        <v/>
      </c>
      <c r="F25" s="13">
        <f t="shared" si="1"/>
        <v>5.2631578947368418E-2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0.5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2</v>
      </c>
      <c r="E28" s="13" t="str">
        <f t="shared" si="0"/>
        <v/>
      </c>
      <c r="F28" s="13">
        <f t="shared" si="1"/>
        <v>5.2631578947368418E-2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0.5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2.6315789473684209E-2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30</v>
      </c>
      <c r="E48" s="13" t="str">
        <f t="shared" si="0"/>
        <v/>
      </c>
      <c r="F48" s="13">
        <f t="shared" si="1"/>
        <v>0.78947368421052633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3</v>
      </c>
      <c r="E60" s="13" t="str">
        <f t="shared" si="0"/>
        <v/>
      </c>
      <c r="F60" s="13">
        <f t="shared" si="1"/>
        <v>7.8947368421052627E-2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198</v>
      </c>
      <c r="D70" s="41">
        <f>SUM(D71:D145)</f>
        <v>150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-0.24242424242424243</v>
      </c>
      <c r="H70" s="39">
        <f>+IF(OR(AND(E70=""),(G70="")),"",E70*G70)</f>
        <v>-0.24242424242424243</v>
      </c>
    </row>
    <row r="71" spans="2:8" ht="15" x14ac:dyDescent="0.2">
      <c r="B71" s="5" t="s">
        <v>20</v>
      </c>
      <c r="C71" s="9">
        <v>4</v>
      </c>
      <c r="D71" s="9">
        <v>6</v>
      </c>
      <c r="E71" s="15">
        <f>+IF(C71=0,"",C71/C$70)</f>
        <v>2.0202020202020204E-2</v>
      </c>
      <c r="F71" s="15">
        <f>+IF(D71=0,"",D71/D$70)</f>
        <v>0.04</v>
      </c>
      <c r="G71" s="14">
        <f>+IF(OR(AND(D71=0),(C71=0)),"0",((D71-C71)/C71))</f>
        <v>0.5</v>
      </c>
      <c r="H71" s="17">
        <f>+IF(OR(AND(E71=""),(G71="")),"",E71*G71)</f>
        <v>1.0101010101010102E-2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6</v>
      </c>
      <c r="E73" s="15">
        <f t="shared" si="4"/>
        <v>1.0101010101010102E-2</v>
      </c>
      <c r="F73" s="15">
        <f t="shared" si="5"/>
        <v>0.04</v>
      </c>
      <c r="G73" s="14">
        <f t="shared" si="6"/>
        <v>2</v>
      </c>
      <c r="H73" s="17">
        <f t="shared" si="7"/>
        <v>2.0202020202020204E-2</v>
      </c>
    </row>
    <row r="74" spans="2:8" ht="30" x14ac:dyDescent="0.2">
      <c r="B74" s="5" t="s">
        <v>222</v>
      </c>
      <c r="C74" s="9">
        <v>3</v>
      </c>
      <c r="D74" s="9">
        <v>8</v>
      </c>
      <c r="E74" s="15">
        <f t="shared" si="4"/>
        <v>1.5151515151515152E-2</v>
      </c>
      <c r="F74" s="15">
        <f t="shared" si="5"/>
        <v>5.3333333333333337E-2</v>
      </c>
      <c r="G74" s="14">
        <f t="shared" si="6"/>
        <v>1.6666666666666667</v>
      </c>
      <c r="H74" s="17">
        <f t="shared" si="7"/>
        <v>2.5252525252525256E-2</v>
      </c>
    </row>
    <row r="75" spans="2:8" ht="15" x14ac:dyDescent="0.2">
      <c r="B75" s="5" t="s">
        <v>23</v>
      </c>
      <c r="C75" s="9">
        <v>1</v>
      </c>
      <c r="D75" s="9">
        <v>3</v>
      </c>
      <c r="E75" s="15">
        <f t="shared" si="4"/>
        <v>5.0505050505050509E-3</v>
      </c>
      <c r="F75" s="15">
        <f t="shared" si="5"/>
        <v>0.02</v>
      </c>
      <c r="G75" s="14">
        <f t="shared" si="6"/>
        <v>2</v>
      </c>
      <c r="H75" s="17">
        <f t="shared" si="7"/>
        <v>1.0101010101010102E-2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4"/>
        <v/>
      </c>
      <c r="F80" s="15">
        <f t="shared" si="5"/>
        <v>1.3333333333333334E-2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6.6666666666666671E-3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6.6666666666666671E-3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21</v>
      </c>
      <c r="E83" s="15" t="str">
        <f t="shared" si="4"/>
        <v/>
      </c>
      <c r="F83" s="15">
        <f t="shared" si="5"/>
        <v>0.14000000000000001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5.0505050505050509E-3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2</v>
      </c>
      <c r="E88" s="15" t="str">
        <f t="shared" si="4"/>
        <v/>
      </c>
      <c r="F88" s="15">
        <f t="shared" si="5"/>
        <v>1.3333333333333334E-2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1.0101010101010102E-2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2</v>
      </c>
      <c r="D94" s="9">
        <v>0</v>
      </c>
      <c r="E94" s="15">
        <f t="shared" si="4"/>
        <v>1.0101010101010102E-2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5.0505050505050509E-3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4"/>
        <v>1.0101010101010102E-2</v>
      </c>
      <c r="F102" s="15">
        <f t="shared" si="5"/>
        <v>6.6666666666666671E-3</v>
      </c>
      <c r="G102" s="14">
        <f t="shared" si="6"/>
        <v>-0.5</v>
      </c>
      <c r="H102" s="17">
        <f t="shared" si="7"/>
        <v>-5.0505050505050509E-3</v>
      </c>
    </row>
    <row r="103" spans="2:8" ht="15" x14ac:dyDescent="0.2">
      <c r="B103" s="5" t="s">
        <v>243</v>
      </c>
      <c r="C103" s="9">
        <v>1</v>
      </c>
      <c r="D103" s="9">
        <v>2</v>
      </c>
      <c r="E103" s="15">
        <f t="shared" si="4"/>
        <v>5.0505050505050509E-3</v>
      </c>
      <c r="F103" s="15">
        <f t="shared" si="5"/>
        <v>1.3333333333333334E-2</v>
      </c>
      <c r="G103" s="14">
        <f t="shared" si="6"/>
        <v>1</v>
      </c>
      <c r="H103" s="17">
        <f t="shared" si="7"/>
        <v>5.0505050505050509E-3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3</v>
      </c>
      <c r="D107" s="9">
        <v>1</v>
      </c>
      <c r="E107" s="15">
        <f t="shared" si="4"/>
        <v>1.5151515151515152E-2</v>
      </c>
      <c r="F107" s="15">
        <f t="shared" si="5"/>
        <v>6.6666666666666671E-3</v>
      </c>
      <c r="G107" s="14">
        <f t="shared" si="6"/>
        <v>-0.66666666666666663</v>
      </c>
      <c r="H107" s="17">
        <f t="shared" si="7"/>
        <v>-1.01010101010101E-2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5.0505050505050509E-3</v>
      </c>
      <c r="F108" s="15">
        <f t="shared" si="5"/>
        <v>6.6666666666666671E-3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5.0505050505050509E-3</v>
      </c>
      <c r="F110" s="15">
        <f t="shared" si="5"/>
        <v>6.6666666666666671E-3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1</v>
      </c>
      <c r="D111" s="9">
        <v>1</v>
      </c>
      <c r="E111" s="15">
        <f t="shared" si="4"/>
        <v>5.0505050505050509E-3</v>
      </c>
      <c r="F111" s="15">
        <f t="shared" si="5"/>
        <v>6.6666666666666671E-3</v>
      </c>
      <c r="G111" s="14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4</v>
      </c>
      <c r="D112" s="9">
        <v>5</v>
      </c>
      <c r="E112" s="15">
        <f t="shared" si="4"/>
        <v>2.0202020202020204E-2</v>
      </c>
      <c r="F112" s="15">
        <f t="shared" si="5"/>
        <v>3.3333333333333333E-2</v>
      </c>
      <c r="G112" s="14">
        <f t="shared" si="6"/>
        <v>0.25</v>
      </c>
      <c r="H112" s="17">
        <f t="shared" si="7"/>
        <v>5.0505050505050509E-3</v>
      </c>
    </row>
    <row r="113" spans="2:8" ht="15" x14ac:dyDescent="0.2">
      <c r="B113" s="5" t="s">
        <v>248</v>
      </c>
      <c r="C113" s="9">
        <v>1</v>
      </c>
      <c r="D113" s="9">
        <v>6</v>
      </c>
      <c r="E113" s="15">
        <f t="shared" si="4"/>
        <v>5.0505050505050509E-3</v>
      </c>
      <c r="F113" s="15">
        <f t="shared" si="5"/>
        <v>0.04</v>
      </c>
      <c r="G113" s="14">
        <f t="shared" si="6"/>
        <v>5</v>
      </c>
      <c r="H113" s="17">
        <f t="shared" si="7"/>
        <v>2.5252525252525256E-2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4"/>
        <v>1.0101010101010102E-2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4"/>
        <v>5.0505050505050509E-3</v>
      </c>
      <c r="F116" s="15">
        <f t="shared" si="5"/>
        <v>6.6666666666666671E-3</v>
      </c>
      <c r="G116" s="14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153</v>
      </c>
      <c r="D118" s="9">
        <v>72</v>
      </c>
      <c r="E118" s="15">
        <f t="shared" si="4"/>
        <v>0.77272727272727271</v>
      </c>
      <c r="F118" s="15">
        <f t="shared" si="5"/>
        <v>0.48</v>
      </c>
      <c r="G118" s="14">
        <f t="shared" si="6"/>
        <v>-0.52941176470588236</v>
      </c>
      <c r="H118" s="17">
        <f t="shared" si="7"/>
        <v>-0.40909090909090906</v>
      </c>
    </row>
    <row r="119" spans="2:8" ht="30" x14ac:dyDescent="0.2">
      <c r="B119" s="5" t="s">
        <v>252</v>
      </c>
      <c r="C119" s="9">
        <v>4</v>
      </c>
      <c r="D119" s="9">
        <v>0</v>
      </c>
      <c r="E119" s="15">
        <f t="shared" si="4"/>
        <v>2.0202020202020204E-2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1</v>
      </c>
      <c r="D122" s="9">
        <v>0</v>
      </c>
      <c r="E122" s="15">
        <f t="shared" si="4"/>
        <v>5.0505050505050509E-3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</v>
      </c>
      <c r="D123" s="9">
        <v>1</v>
      </c>
      <c r="E123" s="15">
        <f t="shared" si="4"/>
        <v>5.0505050505050509E-3</v>
      </c>
      <c r="F123" s="15">
        <f t="shared" si="5"/>
        <v>6.6666666666666671E-3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2</v>
      </c>
      <c r="D125" s="9">
        <v>0</v>
      </c>
      <c r="E125" s="15">
        <f t="shared" si="4"/>
        <v>1.0101010101010102E-2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6.6666666666666671E-3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</v>
      </c>
      <c r="D129" s="9">
        <v>1</v>
      </c>
      <c r="E129" s="15">
        <f t="shared" si="4"/>
        <v>1.5151515151515152E-2</v>
      </c>
      <c r="F129" s="15">
        <f t="shared" si="5"/>
        <v>6.6666666666666671E-3</v>
      </c>
      <c r="G129" s="14">
        <f t="shared" si="6"/>
        <v>-0.66666666666666663</v>
      </c>
      <c r="H129" s="17">
        <f t="shared" si="7"/>
        <v>-1.01010101010101E-2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2</v>
      </c>
      <c r="E131" s="15" t="str">
        <f t="shared" si="4"/>
        <v/>
      </c>
      <c r="F131" s="15">
        <f t="shared" si="5"/>
        <v>1.3333333333333334E-2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6.6666666666666671E-3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6.6666666666666671E-3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2</v>
      </c>
      <c r="E139" s="15">
        <f t="shared" si="8"/>
        <v>5.0505050505050509E-3</v>
      </c>
      <c r="F139" s="15">
        <f t="shared" si="9"/>
        <v>1.3333333333333334E-2</v>
      </c>
      <c r="G139" s="14">
        <f t="shared" si="10"/>
        <v>1</v>
      </c>
      <c r="H139" s="17">
        <f t="shared" si="11"/>
        <v>5.0505050505050509E-3</v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45</v>
      </c>
      <c r="D151" s="36">
        <f>SUM(D152:D288)</f>
        <v>167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2.7111111111111112</v>
      </c>
      <c r="H151" s="39">
        <f>+IF(OR(AND(E151=""),(G151="")),"",E151*G151)</f>
        <v>2.7111111111111112</v>
      </c>
    </row>
    <row r="152" spans="2:8" ht="30" x14ac:dyDescent="0.2">
      <c r="B152" s="8" t="s">
        <v>54</v>
      </c>
      <c r="C152" s="9">
        <v>0</v>
      </c>
      <c r="D152" s="9">
        <v>3</v>
      </c>
      <c r="E152" s="15" t="str">
        <f>+IF(C152=0,"",C152/C$151)</f>
        <v/>
      </c>
      <c r="F152" s="15">
        <f>+IF(D152=0,"",D152/D$151)</f>
        <v>1.7964071856287425E-2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2"/>
        <v>2.2222222222222223E-2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2</v>
      </c>
      <c r="D157" s="9">
        <v>21</v>
      </c>
      <c r="E157" s="15">
        <f t="shared" si="12"/>
        <v>4.4444444444444446E-2</v>
      </c>
      <c r="F157" s="15">
        <f t="shared" si="13"/>
        <v>0.12574850299401197</v>
      </c>
      <c r="G157" s="14">
        <f t="shared" si="14"/>
        <v>9.5</v>
      </c>
      <c r="H157" s="17">
        <f t="shared" si="15"/>
        <v>0.42222222222222222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5.9880239520958087E-3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5.9880239520958087E-3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3</v>
      </c>
      <c r="D165" s="9">
        <v>0</v>
      </c>
      <c r="E165" s="15">
        <f t="shared" si="12"/>
        <v>6.6666666666666666E-2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3</v>
      </c>
      <c r="D166" s="9">
        <v>0</v>
      </c>
      <c r="E166" s="15">
        <f t="shared" si="12"/>
        <v>6.6666666666666666E-2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5.9880239520958087E-3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4</v>
      </c>
      <c r="E175" s="15" t="str">
        <f t="shared" si="12"/>
        <v/>
      </c>
      <c r="F175" s="15">
        <f t="shared" si="13"/>
        <v>2.3952095808383235E-2</v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3</v>
      </c>
      <c r="E176" s="15" t="str">
        <f t="shared" si="12"/>
        <v/>
      </c>
      <c r="F176" s="15">
        <f t="shared" si="13"/>
        <v>1.7964071856287425E-2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6</v>
      </c>
      <c r="E177" s="15">
        <f t="shared" si="12"/>
        <v>2.2222222222222223E-2</v>
      </c>
      <c r="F177" s="15">
        <f t="shared" si="13"/>
        <v>3.5928143712574849E-2</v>
      </c>
      <c r="G177" s="14">
        <f t="shared" si="14"/>
        <v>5</v>
      </c>
      <c r="H177" s="17">
        <f t="shared" si="15"/>
        <v>0.11111111111111112</v>
      </c>
    </row>
    <row r="178" spans="2:8" ht="20.100000000000001" customHeight="1" x14ac:dyDescent="0.2">
      <c r="B178" s="8" t="s">
        <v>280</v>
      </c>
      <c r="C178" s="9">
        <v>2</v>
      </c>
      <c r="D178" s="9">
        <v>1</v>
      </c>
      <c r="E178" s="15">
        <f t="shared" si="12"/>
        <v>4.4444444444444446E-2</v>
      </c>
      <c r="F178" s="15">
        <f t="shared" si="13"/>
        <v>5.9880239520958087E-3</v>
      </c>
      <c r="G178" s="14">
        <f t="shared" si="14"/>
        <v>-0.5</v>
      </c>
      <c r="H178" s="17">
        <f t="shared" si="15"/>
        <v>-2.2222222222222223E-2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1</v>
      </c>
      <c r="E182" s="15" t="str">
        <f t="shared" si="12"/>
        <v/>
      </c>
      <c r="F182" s="15">
        <f t="shared" si="13"/>
        <v>5.9880239520958087E-3</v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4</v>
      </c>
      <c r="E183" s="15" t="str">
        <f t="shared" si="12"/>
        <v/>
      </c>
      <c r="F183" s="15">
        <f t="shared" si="13"/>
        <v>2.3952095808383235E-2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1</v>
      </c>
      <c r="E184" s="15" t="str">
        <f t="shared" si="12"/>
        <v/>
      </c>
      <c r="F184" s="15">
        <f t="shared" si="13"/>
        <v>5.9880239520958087E-3</v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</v>
      </c>
      <c r="D186" s="9">
        <v>3</v>
      </c>
      <c r="E186" s="15">
        <f t="shared" si="12"/>
        <v>4.4444444444444446E-2</v>
      </c>
      <c r="F186" s="15">
        <f t="shared" si="13"/>
        <v>1.7964071856287425E-2</v>
      </c>
      <c r="G186" s="14">
        <f t="shared" si="14"/>
        <v>0.5</v>
      </c>
      <c r="H186" s="17">
        <f t="shared" si="15"/>
        <v>2.2222222222222223E-2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6</v>
      </c>
      <c r="D196" s="9">
        <v>4</v>
      </c>
      <c r="E196" s="15">
        <f t="shared" si="12"/>
        <v>0.13333333333333333</v>
      </c>
      <c r="F196" s="15">
        <f t="shared" si="13"/>
        <v>2.3952095808383235E-2</v>
      </c>
      <c r="G196" s="14">
        <f t="shared" si="14"/>
        <v>-0.33333333333333331</v>
      </c>
      <c r="H196" s="17">
        <f t="shared" si="15"/>
        <v>-4.4444444444444439E-2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2.2222222222222223E-2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2.2222222222222223E-2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56</v>
      </c>
      <c r="E208" s="15">
        <f t="shared" si="12"/>
        <v>4.4444444444444446E-2</v>
      </c>
      <c r="F208" s="15">
        <f t="shared" si="13"/>
        <v>0.33532934131736525</v>
      </c>
      <c r="G208" s="14">
        <f t="shared" si="14"/>
        <v>27</v>
      </c>
      <c r="H208" s="17">
        <f t="shared" si="15"/>
        <v>1.2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5.9880239520958087E-3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2</v>
      </c>
      <c r="E214" s="15" t="str">
        <f t="shared" si="12"/>
        <v/>
      </c>
      <c r="F214" s="15">
        <f t="shared" si="13"/>
        <v>1.1976047904191617E-2</v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2.2222222222222223E-2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1.1976047904191617E-2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1</v>
      </c>
      <c r="E232" s="15">
        <f t="shared" si="16"/>
        <v>2.2222222222222223E-2</v>
      </c>
      <c r="F232" s="15">
        <f t="shared" si="17"/>
        <v>5.9880239520958087E-3</v>
      </c>
      <c r="G232" s="14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3</v>
      </c>
      <c r="E235" s="15">
        <f t="shared" si="16"/>
        <v>2.2222222222222223E-2</v>
      </c>
      <c r="F235" s="15">
        <f t="shared" si="17"/>
        <v>1.7964071856287425E-2</v>
      </c>
      <c r="G235" s="14">
        <f t="shared" si="18"/>
        <v>2</v>
      </c>
      <c r="H235" s="17">
        <f t="shared" si="19"/>
        <v>4.4444444444444446E-2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1</v>
      </c>
      <c r="E237" s="15">
        <f t="shared" si="16"/>
        <v>2.2222222222222223E-2</v>
      </c>
      <c r="F237" s="15">
        <f t="shared" si="17"/>
        <v>5.9880239520958087E-3</v>
      </c>
      <c r="G237" s="14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2</v>
      </c>
      <c r="D238" s="9">
        <v>13</v>
      </c>
      <c r="E238" s="15">
        <f t="shared" si="16"/>
        <v>4.4444444444444446E-2</v>
      </c>
      <c r="F238" s="15">
        <f t="shared" si="17"/>
        <v>7.7844311377245512E-2</v>
      </c>
      <c r="G238" s="14">
        <f t="shared" si="18"/>
        <v>5.5</v>
      </c>
      <c r="H238" s="17">
        <f t="shared" si="19"/>
        <v>0.24444444444444446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5.9880239520958087E-3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2.2222222222222223E-2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1</v>
      </c>
      <c r="E244" s="15">
        <f t="shared" si="16"/>
        <v>2.2222222222222223E-2</v>
      </c>
      <c r="F244" s="15">
        <f t="shared" si="17"/>
        <v>5.9880239520958087E-3</v>
      </c>
      <c r="G244" s="14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</v>
      </c>
      <c r="D247" s="9">
        <v>10</v>
      </c>
      <c r="E247" s="15">
        <f t="shared" si="16"/>
        <v>4.4444444444444446E-2</v>
      </c>
      <c r="F247" s="15">
        <f t="shared" si="17"/>
        <v>5.9880239520958084E-2</v>
      </c>
      <c r="G247" s="14">
        <f t="shared" si="18"/>
        <v>4</v>
      </c>
      <c r="H247" s="17">
        <f t="shared" si="19"/>
        <v>0.17777777777777778</v>
      </c>
    </row>
    <row r="248" spans="2:8" ht="20.100000000000001" customHeight="1" x14ac:dyDescent="0.2">
      <c r="B248" s="8" t="s">
        <v>86</v>
      </c>
      <c r="C248" s="9">
        <v>0</v>
      </c>
      <c r="D248" s="9">
        <v>1</v>
      </c>
      <c r="E248" s="15" t="str">
        <f t="shared" si="16"/>
        <v/>
      </c>
      <c r="F248" s="15">
        <f t="shared" si="17"/>
        <v>5.9880239520958087E-3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3</v>
      </c>
      <c r="E249" s="15">
        <f t="shared" si="16"/>
        <v>6.6666666666666666E-2</v>
      </c>
      <c r="F249" s="15">
        <f t="shared" si="17"/>
        <v>1.7964071856287425E-2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</v>
      </c>
      <c r="D252" s="9">
        <v>1</v>
      </c>
      <c r="E252" s="15">
        <f t="shared" si="16"/>
        <v>4.4444444444444446E-2</v>
      </c>
      <c r="F252" s="15">
        <f t="shared" si="17"/>
        <v>5.9880239520958087E-3</v>
      </c>
      <c r="G252" s="14">
        <f t="shared" si="18"/>
        <v>-0.5</v>
      </c>
      <c r="H252" s="17">
        <f t="shared" si="19"/>
        <v>-2.2222222222222223E-2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17</v>
      </c>
      <c r="E263" s="15" t="str">
        <f t="shared" si="16"/>
        <v/>
      </c>
      <c r="F263" s="15">
        <f t="shared" si="17"/>
        <v>0.10179640718562874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6</v>
      </c>
      <c r="D268" s="9">
        <v>0</v>
      </c>
      <c r="E268" s="15">
        <f t="shared" si="16"/>
        <v>0.13333333333333333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456</v>
      </c>
      <c r="D294" s="41">
        <f>SUM(D295:D499)</f>
        <v>658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0.44298245614035087</v>
      </c>
      <c r="H294" s="39">
        <f>+IF(OR(AND(E294=""),(G294="")),"",E294*G294)</f>
        <v>0.44298245614035087</v>
      </c>
    </row>
    <row r="295" spans="2:8" ht="15" x14ac:dyDescent="0.2">
      <c r="B295" s="5" t="s">
        <v>100</v>
      </c>
      <c r="C295" s="9">
        <v>10</v>
      </c>
      <c r="D295" s="9">
        <v>12</v>
      </c>
      <c r="E295" s="15">
        <f>+IF(C295=0,"",C295/C$294)</f>
        <v>2.1929824561403508E-2</v>
      </c>
      <c r="F295" s="15">
        <f>+IF(D295=0,"",D295/D$294)</f>
        <v>1.82370820668693E-2</v>
      </c>
      <c r="G295" s="14">
        <f>+IF(OR(AND(D295=0),(C295=0)),"0",((D295-C295)/C295))</f>
        <v>0.2</v>
      </c>
      <c r="H295" s="17">
        <f>+IF(OR(AND(E295=""),(G295="")),"",E295*G295)</f>
        <v>4.3859649122807015E-3</v>
      </c>
    </row>
    <row r="296" spans="2:8" ht="15" x14ac:dyDescent="0.2">
      <c r="B296" s="5" t="s">
        <v>113</v>
      </c>
      <c r="C296" s="9">
        <v>2</v>
      </c>
      <c r="D296" s="9">
        <v>8</v>
      </c>
      <c r="E296" s="15">
        <f t="shared" ref="E296:E359" si="24">+IF(C296=0,"",C296/C$294)</f>
        <v>4.3859649122807015E-3</v>
      </c>
      <c r="F296" s="15">
        <f t="shared" ref="F296:F359" si="25">+IF(D296=0,"",D296/D$294)</f>
        <v>1.2158054711246201E-2</v>
      </c>
      <c r="G296" s="14">
        <f t="shared" ref="G296:G359" si="26">+IF(OR(AND(D296=0),(C296=0)),"0",((D296-C296)/C296))</f>
        <v>3</v>
      </c>
      <c r="H296" s="17">
        <f t="shared" ref="H296:H359" si="27">+IF(OR(AND(E296=""),(G296="")),"",E296*G296)</f>
        <v>1.3157894736842105E-2</v>
      </c>
    </row>
    <row r="297" spans="2:8" ht="15" x14ac:dyDescent="0.2">
      <c r="B297" s="5" t="s">
        <v>104</v>
      </c>
      <c r="C297" s="9">
        <v>3</v>
      </c>
      <c r="D297" s="9">
        <v>1</v>
      </c>
      <c r="E297" s="15">
        <f t="shared" si="24"/>
        <v>6.5789473684210523E-3</v>
      </c>
      <c r="F297" s="15">
        <f t="shared" si="25"/>
        <v>1.5197568389057751E-3</v>
      </c>
      <c r="G297" s="14">
        <f t="shared" si="26"/>
        <v>-0.66666666666666663</v>
      </c>
      <c r="H297" s="17">
        <f t="shared" si="27"/>
        <v>-4.3859649122807015E-3</v>
      </c>
    </row>
    <row r="298" spans="2:8" ht="15" x14ac:dyDescent="0.2">
      <c r="B298" s="5" t="s">
        <v>95</v>
      </c>
      <c r="C298" s="9">
        <v>2</v>
      </c>
      <c r="D298" s="9">
        <v>3</v>
      </c>
      <c r="E298" s="15">
        <f t="shared" si="24"/>
        <v>4.3859649122807015E-3</v>
      </c>
      <c r="F298" s="15">
        <f t="shared" si="25"/>
        <v>4.559270516717325E-3</v>
      </c>
      <c r="G298" s="14">
        <f t="shared" si="26"/>
        <v>0.5</v>
      </c>
      <c r="H298" s="17">
        <f t="shared" si="27"/>
        <v>2.1929824561403508E-3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9</v>
      </c>
      <c r="D301" s="9">
        <v>16</v>
      </c>
      <c r="E301" s="15">
        <f t="shared" si="24"/>
        <v>1.9736842105263157E-2</v>
      </c>
      <c r="F301" s="15">
        <f t="shared" si="25"/>
        <v>2.4316109422492401E-2</v>
      </c>
      <c r="G301" s="14">
        <f t="shared" si="26"/>
        <v>0.77777777777777779</v>
      </c>
      <c r="H301" s="17">
        <f t="shared" si="27"/>
        <v>1.5350877192982455E-2</v>
      </c>
    </row>
    <row r="302" spans="2:8" ht="15" x14ac:dyDescent="0.2">
      <c r="B302" s="5" t="s">
        <v>109</v>
      </c>
      <c r="C302" s="9">
        <v>1</v>
      </c>
      <c r="D302" s="9">
        <v>7</v>
      </c>
      <c r="E302" s="15">
        <f t="shared" si="24"/>
        <v>2.1929824561403508E-3</v>
      </c>
      <c r="F302" s="15">
        <f t="shared" si="25"/>
        <v>1.0638297872340425E-2</v>
      </c>
      <c r="G302" s="14">
        <f t="shared" si="26"/>
        <v>6</v>
      </c>
      <c r="H302" s="17">
        <f t="shared" si="27"/>
        <v>1.3157894736842105E-2</v>
      </c>
    </row>
    <row r="303" spans="2:8" ht="30" x14ac:dyDescent="0.2">
      <c r="B303" s="5" t="s">
        <v>108</v>
      </c>
      <c r="C303" s="9">
        <v>0</v>
      </c>
      <c r="D303" s="9">
        <v>3</v>
      </c>
      <c r="E303" s="15" t="str">
        <f t="shared" si="24"/>
        <v/>
      </c>
      <c r="F303" s="15">
        <f t="shared" si="25"/>
        <v>4.559270516717325E-3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1</v>
      </c>
      <c r="D304" s="9">
        <v>0</v>
      </c>
      <c r="E304" s="15">
        <f t="shared" si="24"/>
        <v>2.1929824561403508E-3</v>
      </c>
      <c r="F304" s="15" t="str">
        <f t="shared" si="25"/>
        <v/>
      </c>
      <c r="G304" s="14" t="str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</v>
      </c>
      <c r="D307" s="9">
        <v>6</v>
      </c>
      <c r="E307" s="15">
        <f t="shared" si="24"/>
        <v>1.3157894736842105E-2</v>
      </c>
      <c r="F307" s="15">
        <f t="shared" si="25"/>
        <v>9.11854103343465E-3</v>
      </c>
      <c r="G307" s="14">
        <f t="shared" si="26"/>
        <v>0</v>
      </c>
      <c r="H307" s="17">
        <f t="shared" si="27"/>
        <v>0</v>
      </c>
    </row>
    <row r="308" spans="2:8" ht="15" x14ac:dyDescent="0.2">
      <c r="B308" s="5" t="s">
        <v>99</v>
      </c>
      <c r="C308" s="9">
        <v>0</v>
      </c>
      <c r="D308" s="9">
        <v>1</v>
      </c>
      <c r="E308" s="15" t="str">
        <f t="shared" si="24"/>
        <v/>
      </c>
      <c r="F308" s="15">
        <f t="shared" si="25"/>
        <v>1.5197568389057751E-3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9</v>
      </c>
      <c r="D310" s="9">
        <v>1</v>
      </c>
      <c r="E310" s="15">
        <f t="shared" si="24"/>
        <v>1.9736842105263157E-2</v>
      </c>
      <c r="F310" s="15">
        <f t="shared" si="25"/>
        <v>1.5197568389057751E-3</v>
      </c>
      <c r="G310" s="14">
        <f t="shared" si="26"/>
        <v>-0.88888888888888884</v>
      </c>
      <c r="H310" s="17">
        <f t="shared" si="27"/>
        <v>-1.7543859649122806E-2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2.1929824561403508E-3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2.1929824561403508E-3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9</v>
      </c>
      <c r="D314" s="9">
        <v>0</v>
      </c>
      <c r="E314" s="15">
        <f t="shared" si="24"/>
        <v>1.9736842105263157E-2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1</v>
      </c>
      <c r="D315" s="9">
        <v>8</v>
      </c>
      <c r="E315" s="15">
        <f t="shared" si="24"/>
        <v>2.1929824561403508E-3</v>
      </c>
      <c r="F315" s="15">
        <f t="shared" si="25"/>
        <v>1.2158054711246201E-2</v>
      </c>
      <c r="G315" s="14">
        <f t="shared" si="26"/>
        <v>7</v>
      </c>
      <c r="H315" s="17">
        <f t="shared" si="27"/>
        <v>1.5350877192982455E-2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7</v>
      </c>
      <c r="E317" s="15" t="str">
        <f t="shared" si="24"/>
        <v/>
      </c>
      <c r="F317" s="15">
        <f t="shared" si="25"/>
        <v>1.0638297872340425E-2</v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10</v>
      </c>
      <c r="D318" s="9">
        <v>31</v>
      </c>
      <c r="E318" s="15">
        <f t="shared" si="24"/>
        <v>2.1929824561403508E-2</v>
      </c>
      <c r="F318" s="15">
        <f t="shared" si="25"/>
        <v>4.7112462006079027E-2</v>
      </c>
      <c r="G318" s="14">
        <f t="shared" si="26"/>
        <v>2.1</v>
      </c>
      <c r="H318" s="17">
        <f t="shared" si="27"/>
        <v>4.6052631578947366E-2</v>
      </c>
    </row>
    <row r="319" spans="2:8" ht="15" x14ac:dyDescent="0.2">
      <c r="B319" s="5" t="s">
        <v>115</v>
      </c>
      <c r="C319" s="9">
        <v>0</v>
      </c>
      <c r="D319" s="9">
        <v>6</v>
      </c>
      <c r="E319" s="15" t="str">
        <f t="shared" si="24"/>
        <v/>
      </c>
      <c r="F319" s="15">
        <f t="shared" si="25"/>
        <v>9.11854103343465E-3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1</v>
      </c>
      <c r="E321" s="15" t="str">
        <f t="shared" si="24"/>
        <v/>
      </c>
      <c r="F321" s="15">
        <f t="shared" si="25"/>
        <v>1.5197568389057751E-3</v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1</v>
      </c>
      <c r="D325" s="9">
        <v>0</v>
      </c>
      <c r="E325" s="15">
        <f t="shared" si="24"/>
        <v>2.1929824561403508E-3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5</v>
      </c>
      <c r="D326" s="9">
        <v>2</v>
      </c>
      <c r="E326" s="15">
        <f t="shared" si="24"/>
        <v>1.0964912280701754E-2</v>
      </c>
      <c r="F326" s="15">
        <f t="shared" si="25"/>
        <v>3.0395136778115501E-3</v>
      </c>
      <c r="G326" s="14">
        <f t="shared" si="26"/>
        <v>-0.6</v>
      </c>
      <c r="H326" s="17">
        <f t="shared" si="27"/>
        <v>-6.5789473684210523E-3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1.5197568389057751E-3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2.1929824561403508E-3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1</v>
      </c>
      <c r="D330" s="9">
        <v>0</v>
      </c>
      <c r="E330" s="15">
        <f t="shared" si="24"/>
        <v>2.1929824561403508E-3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120</v>
      </c>
      <c r="D332" s="9">
        <v>128</v>
      </c>
      <c r="E332" s="15">
        <f t="shared" si="24"/>
        <v>0.26315789473684209</v>
      </c>
      <c r="F332" s="15">
        <f t="shared" si="25"/>
        <v>0.19452887537993921</v>
      </c>
      <c r="G332" s="14">
        <f t="shared" si="26"/>
        <v>6.6666666666666666E-2</v>
      </c>
      <c r="H332" s="17">
        <f t="shared" si="27"/>
        <v>1.7543859649122806E-2</v>
      </c>
    </row>
    <row r="333" spans="2:8" ht="15" x14ac:dyDescent="0.2">
      <c r="B333" s="5" t="s">
        <v>130</v>
      </c>
      <c r="C333" s="9">
        <v>9</v>
      </c>
      <c r="D333" s="9">
        <v>31</v>
      </c>
      <c r="E333" s="15">
        <f t="shared" si="24"/>
        <v>1.9736842105263157E-2</v>
      </c>
      <c r="F333" s="15">
        <f t="shared" si="25"/>
        <v>4.7112462006079027E-2</v>
      </c>
      <c r="G333" s="14">
        <f t="shared" si="26"/>
        <v>2.4444444444444446</v>
      </c>
      <c r="H333" s="17">
        <f t="shared" si="27"/>
        <v>4.8245614035087724E-2</v>
      </c>
    </row>
    <row r="334" spans="2:8" ht="15" x14ac:dyDescent="0.2">
      <c r="B334" s="5" t="s">
        <v>119</v>
      </c>
      <c r="C334" s="9">
        <v>5</v>
      </c>
      <c r="D334" s="9">
        <v>3</v>
      </c>
      <c r="E334" s="15">
        <f t="shared" si="24"/>
        <v>1.0964912280701754E-2</v>
      </c>
      <c r="F334" s="15">
        <f t="shared" si="25"/>
        <v>4.559270516717325E-3</v>
      </c>
      <c r="G334" s="14">
        <f t="shared" si="26"/>
        <v>-0.4</v>
      </c>
      <c r="H334" s="17">
        <f t="shared" si="27"/>
        <v>-4.3859649122807015E-3</v>
      </c>
    </row>
    <row r="335" spans="2:8" ht="15" x14ac:dyDescent="0.2">
      <c r="B335" s="5" t="s">
        <v>128</v>
      </c>
      <c r="C335" s="9">
        <v>8</v>
      </c>
      <c r="D335" s="9">
        <v>3</v>
      </c>
      <c r="E335" s="15">
        <f t="shared" si="24"/>
        <v>1.7543859649122806E-2</v>
      </c>
      <c r="F335" s="15">
        <f t="shared" si="25"/>
        <v>4.559270516717325E-3</v>
      </c>
      <c r="G335" s="14">
        <f t="shared" si="26"/>
        <v>-0.625</v>
      </c>
      <c r="H335" s="17">
        <f t="shared" si="27"/>
        <v>-1.0964912280701754E-2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3</v>
      </c>
      <c r="D337" s="9">
        <v>0</v>
      </c>
      <c r="E337" s="15">
        <f t="shared" si="24"/>
        <v>6.5789473684210523E-3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3</v>
      </c>
      <c r="E339" s="15" t="str">
        <f t="shared" si="24"/>
        <v/>
      </c>
      <c r="F339" s="15">
        <f t="shared" si="25"/>
        <v>4.559270516717325E-3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2.1929824561403508E-3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2</v>
      </c>
      <c r="D344" s="9">
        <v>0</v>
      </c>
      <c r="E344" s="15">
        <f t="shared" si="24"/>
        <v>4.3859649122807015E-3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5</v>
      </c>
      <c r="D345" s="9">
        <v>9</v>
      </c>
      <c r="E345" s="15">
        <f t="shared" si="24"/>
        <v>1.0964912280701754E-2</v>
      </c>
      <c r="F345" s="15">
        <f t="shared" si="25"/>
        <v>1.3677811550151976E-2</v>
      </c>
      <c r="G345" s="14">
        <f t="shared" si="26"/>
        <v>0.8</v>
      </c>
      <c r="H345" s="17">
        <f t="shared" si="27"/>
        <v>8.771929824561403E-3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3</v>
      </c>
      <c r="D347" s="9">
        <v>4</v>
      </c>
      <c r="E347" s="15">
        <f t="shared" si="24"/>
        <v>6.5789473684210523E-3</v>
      </c>
      <c r="F347" s="15">
        <f t="shared" si="25"/>
        <v>6.0790273556231003E-3</v>
      </c>
      <c r="G347" s="14">
        <f t="shared" si="26"/>
        <v>0.33333333333333331</v>
      </c>
      <c r="H347" s="17">
        <f t="shared" si="27"/>
        <v>2.1929824561403508E-3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</v>
      </c>
      <c r="D354" s="9">
        <v>6</v>
      </c>
      <c r="E354" s="15">
        <f t="shared" si="24"/>
        <v>6.5789473684210523E-3</v>
      </c>
      <c r="F354" s="15">
        <f t="shared" si="25"/>
        <v>9.11854103343465E-3</v>
      </c>
      <c r="G354" s="14">
        <f t="shared" si="26"/>
        <v>1</v>
      </c>
      <c r="H354" s="17">
        <f t="shared" si="27"/>
        <v>6.5789473684210523E-3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5</v>
      </c>
      <c r="D357" s="9">
        <v>0</v>
      </c>
      <c r="E357" s="15">
        <f t="shared" si="24"/>
        <v>1.0964912280701754E-2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148</v>
      </c>
      <c r="D369" s="9">
        <v>0</v>
      </c>
      <c r="E369" s="15">
        <f t="shared" si="28"/>
        <v>0.32456140350877194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</v>
      </c>
      <c r="E372" s="15" t="str">
        <f t="shared" si="28"/>
        <v/>
      </c>
      <c r="F372" s="15">
        <f t="shared" si="29"/>
        <v>3.0395136778115501E-3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20</v>
      </c>
      <c r="E378" s="15">
        <f t="shared" si="28"/>
        <v>2.1929824561403508E-3</v>
      </c>
      <c r="F378" s="15">
        <f t="shared" si="29"/>
        <v>3.0395136778115502E-2</v>
      </c>
      <c r="G378" s="14">
        <f t="shared" si="30"/>
        <v>19</v>
      </c>
      <c r="H378" s="17">
        <f t="shared" si="31"/>
        <v>4.1666666666666664E-2</v>
      </c>
    </row>
    <row r="379" spans="2:8" ht="15" x14ac:dyDescent="0.2">
      <c r="B379" s="5" t="s">
        <v>384</v>
      </c>
      <c r="C379" s="9">
        <v>8</v>
      </c>
      <c r="D379" s="9">
        <v>0</v>
      </c>
      <c r="E379" s="15">
        <f t="shared" si="28"/>
        <v>1.7543859649122806E-2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13</v>
      </c>
      <c r="E383" s="15" t="str">
        <f t="shared" si="28"/>
        <v/>
      </c>
      <c r="F383" s="15">
        <f t="shared" si="29"/>
        <v>1.9756838905775075E-2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8</v>
      </c>
      <c r="E385" s="15" t="str">
        <f t="shared" si="28"/>
        <v/>
      </c>
      <c r="F385" s="15">
        <f t="shared" si="29"/>
        <v>1.2158054711246201E-2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</v>
      </c>
      <c r="D387" s="9">
        <v>3</v>
      </c>
      <c r="E387" s="15">
        <f t="shared" si="28"/>
        <v>2.1929824561403508E-3</v>
      </c>
      <c r="F387" s="15">
        <f t="shared" si="29"/>
        <v>4.559270516717325E-3</v>
      </c>
      <c r="G387" s="14">
        <f t="shared" si="30"/>
        <v>2</v>
      </c>
      <c r="H387" s="17">
        <f t="shared" si="31"/>
        <v>4.3859649122807015E-3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28</v>
      </c>
      <c r="D393" s="9">
        <v>262</v>
      </c>
      <c r="E393" s="15">
        <f t="shared" si="28"/>
        <v>6.1403508771929821E-2</v>
      </c>
      <c r="F393" s="15">
        <f t="shared" si="29"/>
        <v>0.3981762917933131</v>
      </c>
      <c r="G393" s="14">
        <f t="shared" si="30"/>
        <v>8.3571428571428577</v>
      </c>
      <c r="H393" s="17">
        <f t="shared" si="31"/>
        <v>0.51315789473684215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1</v>
      </c>
      <c r="E401" s="15">
        <f t="shared" si="28"/>
        <v>2.1929824561403508E-3</v>
      </c>
      <c r="F401" s="15">
        <f t="shared" si="29"/>
        <v>1.5197568389057751E-3</v>
      </c>
      <c r="G401" s="14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1</v>
      </c>
      <c r="E405" s="15" t="str">
        <f t="shared" si="28"/>
        <v/>
      </c>
      <c r="F405" s="15">
        <f t="shared" si="29"/>
        <v>1.5197568389057751E-3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2</v>
      </c>
      <c r="D406" s="9">
        <v>0</v>
      </c>
      <c r="E406" s="15">
        <f t="shared" si="28"/>
        <v>4.3859649122807015E-3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1</v>
      </c>
      <c r="E408" s="15" t="str">
        <f t="shared" si="28"/>
        <v/>
      </c>
      <c r="F408" s="15">
        <f t="shared" si="29"/>
        <v>1.5197568389057751E-3</v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2.1929824561403508E-3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1</v>
      </c>
      <c r="E432" s="15" t="str">
        <f t="shared" si="32"/>
        <v/>
      </c>
      <c r="F432" s="15">
        <f t="shared" si="33"/>
        <v>1.5197568389057751E-3</v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19</v>
      </c>
      <c r="E437" s="15">
        <f t="shared" si="32"/>
        <v>2.1929824561403508E-3</v>
      </c>
      <c r="F437" s="15">
        <f t="shared" si="33"/>
        <v>2.8875379939209727E-2</v>
      </c>
      <c r="G437" s="14">
        <f t="shared" si="34"/>
        <v>18</v>
      </c>
      <c r="H437" s="17">
        <f t="shared" si="35"/>
        <v>3.9473684210526314E-2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1</v>
      </c>
      <c r="E439" s="15" t="str">
        <f t="shared" si="32"/>
        <v/>
      </c>
      <c r="F439" s="15">
        <f t="shared" si="33"/>
        <v>1.5197568389057751E-3</v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2"/>
        <v/>
      </c>
      <c r="F460" s="15">
        <f t="shared" si="33"/>
        <v>1.5197568389057751E-3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</v>
      </c>
      <c r="D463" s="9">
        <v>4</v>
      </c>
      <c r="E463" s="15">
        <f t="shared" si="32"/>
        <v>4.3859649122807015E-3</v>
      </c>
      <c r="F463" s="15">
        <f t="shared" si="33"/>
        <v>6.0790273556231003E-3</v>
      </c>
      <c r="G463" s="14">
        <f t="shared" si="34"/>
        <v>1</v>
      </c>
      <c r="H463" s="17">
        <f t="shared" si="35"/>
        <v>4.3859649122807015E-3</v>
      </c>
    </row>
    <row r="464" spans="2:8" ht="15" x14ac:dyDescent="0.2">
      <c r="B464" s="5" t="s">
        <v>483</v>
      </c>
      <c r="C464" s="9">
        <v>0</v>
      </c>
      <c r="D464" s="9">
        <v>2</v>
      </c>
      <c r="E464" s="15" t="str">
        <f t="shared" si="32"/>
        <v/>
      </c>
      <c r="F464" s="15">
        <f t="shared" si="33"/>
        <v>3.0395136778115501E-3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1.5197568389057751E-3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7</v>
      </c>
      <c r="E472" s="15" t="str">
        <f t="shared" si="32"/>
        <v/>
      </c>
      <c r="F472" s="15">
        <f t="shared" si="33"/>
        <v>1.0638297872340425E-2</v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2"/>
        <v/>
      </c>
      <c r="F475" s="15">
        <f t="shared" si="33"/>
        <v>1.5197568389057751E-3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4</v>
      </c>
      <c r="E476" s="15" t="str">
        <f t="shared" si="32"/>
        <v/>
      </c>
      <c r="F476" s="15">
        <f t="shared" si="33"/>
        <v>6.0790273556231003E-3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0</v>
      </c>
      <c r="E483" s="15">
        <f t="shared" si="32"/>
        <v>4.3859649122807015E-3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16</v>
      </c>
      <c r="D485" s="9">
        <v>4</v>
      </c>
      <c r="E485" s="15">
        <f t="shared" si="32"/>
        <v>3.5087719298245612E-2</v>
      </c>
      <c r="F485" s="15">
        <f t="shared" si="33"/>
        <v>6.0790273556231003E-3</v>
      </c>
      <c r="G485" s="14">
        <f t="shared" si="34"/>
        <v>-0.75</v>
      </c>
      <c r="H485" s="17">
        <f t="shared" si="35"/>
        <v>-2.6315789473684209E-2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6</v>
      </c>
      <c r="D491" s="9">
        <v>1</v>
      </c>
      <c r="E491" s="15">
        <f t="shared" si="36"/>
        <v>1.3157894736842105E-2</v>
      </c>
      <c r="F491" s="15">
        <f t="shared" si="37"/>
        <v>1.5197568389057751E-3</v>
      </c>
      <c r="G491" s="14">
        <f t="shared" si="38"/>
        <v>-0.83333333333333337</v>
      </c>
      <c r="H491" s="17">
        <f t="shared" si="39"/>
        <v>-1.0964912280701754E-2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2.1929824561403508E-3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2.1929824561403508E-3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503</v>
      </c>
      <c r="D505" s="41">
        <f>SUM(D506:D530)</f>
        <v>666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0.32405566600397612</v>
      </c>
      <c r="H505" s="39">
        <f>+IF(OR(AND(E505=""),(G505="")),"",E505*G505)</f>
        <v>0.32405566600397612</v>
      </c>
    </row>
    <row r="506" spans="2:8" ht="15" x14ac:dyDescent="0.2">
      <c r="B506" s="5" t="s">
        <v>454</v>
      </c>
      <c r="C506" s="9">
        <v>3</v>
      </c>
      <c r="D506" s="9">
        <v>0</v>
      </c>
      <c r="E506" s="15">
        <f>+IF(C506=0,"",C506/C$505)</f>
        <v>5.9642147117296221E-3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</v>
      </c>
      <c r="D507" s="9">
        <v>0</v>
      </c>
      <c r="E507" s="15">
        <f t="shared" ref="E507:E530" si="40">+IF(C507=0,"",C507/C$505)</f>
        <v>1.9880715705765406E-3</v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>
        <f t="shared" ref="H507:H530" si="43">+IF(OR(AND(E507=""),(G507="")),"",E507*G507)</f>
        <v>0</v>
      </c>
    </row>
    <row r="508" spans="2:8" ht="15" x14ac:dyDescent="0.2">
      <c r="B508" s="5" t="s">
        <v>455</v>
      </c>
      <c r="C508" s="9">
        <v>10</v>
      </c>
      <c r="D508" s="9">
        <v>8</v>
      </c>
      <c r="E508" s="15">
        <f t="shared" si="40"/>
        <v>1.9880715705765408E-2</v>
      </c>
      <c r="F508" s="15">
        <f t="shared" si="41"/>
        <v>1.2012012012012012E-2</v>
      </c>
      <c r="G508" s="14">
        <f t="shared" si="42"/>
        <v>-0.2</v>
      </c>
      <c r="H508" s="17">
        <f t="shared" si="43"/>
        <v>-3.976143141153082E-3</v>
      </c>
    </row>
    <row r="509" spans="2:8" ht="15" x14ac:dyDescent="0.2">
      <c r="B509" s="5" t="s">
        <v>456</v>
      </c>
      <c r="C509" s="9">
        <v>22</v>
      </c>
      <c r="D509" s="9">
        <v>18</v>
      </c>
      <c r="E509" s="15">
        <f t="shared" si="40"/>
        <v>4.37375745526839E-2</v>
      </c>
      <c r="F509" s="15">
        <f t="shared" si="41"/>
        <v>2.7027027027027029E-2</v>
      </c>
      <c r="G509" s="14">
        <f t="shared" si="42"/>
        <v>-0.18181818181818182</v>
      </c>
      <c r="H509" s="17">
        <f t="shared" si="43"/>
        <v>-7.9522862823061639E-3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1.5015015015015015E-3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0"/>
        <v/>
      </c>
      <c r="F514" s="15">
        <f t="shared" si="41"/>
        <v>1.5015015015015015E-3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1.5015015015015015E-3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131</v>
      </c>
      <c r="D516" s="9">
        <v>0</v>
      </c>
      <c r="E516" s="15">
        <f t="shared" si="40"/>
        <v>0.26043737574552683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146</v>
      </c>
      <c r="D517" s="9">
        <v>107</v>
      </c>
      <c r="E517" s="15">
        <f t="shared" si="40"/>
        <v>0.29025844930417494</v>
      </c>
      <c r="F517" s="15">
        <f t="shared" si="41"/>
        <v>0.16066066066066065</v>
      </c>
      <c r="G517" s="14">
        <f t="shared" si="42"/>
        <v>-0.26712328767123289</v>
      </c>
      <c r="H517" s="17">
        <f t="shared" si="43"/>
        <v>-7.7534791252485094E-2</v>
      </c>
    </row>
    <row r="518" spans="2:8" ht="15" x14ac:dyDescent="0.2">
      <c r="B518" s="5" t="s">
        <v>190</v>
      </c>
      <c r="C518" s="9">
        <v>0</v>
      </c>
      <c r="D518" s="9">
        <v>1</v>
      </c>
      <c r="E518" s="15" t="str">
        <f t="shared" si="40"/>
        <v/>
      </c>
      <c r="F518" s="15">
        <f t="shared" si="41"/>
        <v>1.5015015015015015E-3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0</v>
      </c>
      <c r="E519" s="15">
        <f t="shared" si="40"/>
        <v>1.9880715705765406E-3</v>
      </c>
      <c r="F519" s="15" t="str">
        <f t="shared" si="41"/>
        <v/>
      </c>
      <c r="G519" s="14" t="str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103</v>
      </c>
      <c r="D521" s="9">
        <v>526</v>
      </c>
      <c r="E521" s="15">
        <f t="shared" si="40"/>
        <v>0.2047713717693837</v>
      </c>
      <c r="F521" s="15">
        <f t="shared" si="41"/>
        <v>0.78978978978978975</v>
      </c>
      <c r="G521" s="14">
        <f t="shared" si="42"/>
        <v>4.1067961165048548</v>
      </c>
      <c r="H521" s="17">
        <f t="shared" si="43"/>
        <v>0.84095427435387682</v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0"/>
        <v/>
      </c>
      <c r="F522" s="15">
        <f t="shared" si="41"/>
        <v>1.5015015015015015E-3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83</v>
      </c>
      <c r="D523" s="9">
        <v>0</v>
      </c>
      <c r="E523" s="15">
        <f t="shared" si="40"/>
        <v>0.16500994035785288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3</v>
      </c>
      <c r="D526" s="9">
        <v>1</v>
      </c>
      <c r="E526" s="15">
        <f t="shared" si="40"/>
        <v>5.9642147117296221E-3</v>
      </c>
      <c r="F526" s="15">
        <f t="shared" si="41"/>
        <v>1.5015015015015015E-3</v>
      </c>
      <c r="G526" s="14">
        <f t="shared" si="42"/>
        <v>-0.66666666666666663</v>
      </c>
      <c r="H526" s="17">
        <f t="shared" si="43"/>
        <v>-3.9761431411530811E-3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1</v>
      </c>
      <c r="E529" s="15" t="str">
        <f t="shared" si="40"/>
        <v/>
      </c>
      <c r="F529" s="15">
        <f t="shared" si="41"/>
        <v>1.5015015015015015E-3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541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512</v>
      </c>
      <c r="C8" s="31">
        <f>+C18+C70+C151+C294+C505</f>
        <v>1794</v>
      </c>
      <c r="D8" s="31">
        <f>+D18+D70+D151+D294+D505</f>
        <v>2608</v>
      </c>
      <c r="E8" s="32">
        <f>SUM(E9:E13)</f>
        <v>1</v>
      </c>
      <c r="F8" s="32">
        <f>SUM(F9:F13)</f>
        <v>1</v>
      </c>
      <c r="G8" s="32">
        <f>+(D8-C8)/C8</f>
        <v>0.45373467112597549</v>
      </c>
      <c r="H8" s="33">
        <f>+E8*G8</f>
        <v>0.45373467112597549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21</v>
      </c>
      <c r="D9" s="46">
        <f>+D18</f>
        <v>7</v>
      </c>
      <c r="E9" s="34">
        <f>C9/$C$8</f>
        <v>1.1705685618729096E-2</v>
      </c>
      <c r="F9" s="34">
        <f>D9/$D$8</f>
        <v>2.6840490797546013E-3</v>
      </c>
      <c r="G9" s="14">
        <f>+IF(OR(AND(D9=0),(C9=0)),"0",((D9-C9)/C9))</f>
        <v>-0.66666666666666663</v>
      </c>
      <c r="H9" s="13">
        <f>+IF(OR(AND(E9=""),(G9="")),"",E9*G9)</f>
        <v>-7.8037904124860641E-3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254</v>
      </c>
      <c r="D10" s="46">
        <f>+D70</f>
        <v>187</v>
      </c>
      <c r="E10" s="34">
        <f>C10/$C$8</f>
        <v>0.14158305462653289</v>
      </c>
      <c r="F10" s="34">
        <f>D10/$D$8</f>
        <v>7.1702453987730064E-2</v>
      </c>
      <c r="G10" s="14">
        <f>+IF(OR(AND(D10=0),(C10=0)),"0",((D10-C10)/C10))</f>
        <v>-0.26377952755905509</v>
      </c>
      <c r="H10" s="13">
        <f>+IF(OR(AND(E10=""),(G10="")),"",E10*G10)</f>
        <v>-3.7346711259754736E-2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277</v>
      </c>
      <c r="D11" s="46">
        <f>+D151</f>
        <v>178</v>
      </c>
      <c r="E11" s="34">
        <f>C11/$C$8</f>
        <v>0.1544035674470457</v>
      </c>
      <c r="F11" s="34">
        <f>D11/$D$8</f>
        <v>6.8251533742331283E-2</v>
      </c>
      <c r="G11" s="14">
        <f>+IF(OR(AND(D11=0),(C11=0)),"0",((D11-C11)/C11))</f>
        <v>-0.35740072202166068</v>
      </c>
      <c r="H11" s="13">
        <f>+IF(OR(AND(E11=""),(G11="")),"",E11*G11)</f>
        <v>-5.5183946488294312E-2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1116</v>
      </c>
      <c r="D12" s="46">
        <f>+D294</f>
        <v>1481</v>
      </c>
      <c r="E12" s="34">
        <f>C12/$C$8</f>
        <v>0.62207357859531776</v>
      </c>
      <c r="F12" s="34">
        <f>D12/$D$8</f>
        <v>0.56786809815950923</v>
      </c>
      <c r="G12" s="14">
        <f>+IF(OR(AND(D12=0),(C12=0)),"0",((D12-C12)/C12))</f>
        <v>0.32706093189964158</v>
      </c>
      <c r="H12" s="13">
        <f>+IF(OR(AND(E12=""),(G12="")),"",E12*G12)</f>
        <v>0.20345596432552956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126</v>
      </c>
      <c r="D13" s="46">
        <f>+D505</f>
        <v>755</v>
      </c>
      <c r="E13" s="34">
        <f>C13/$C$8</f>
        <v>7.0234113712374577E-2</v>
      </c>
      <c r="F13" s="34">
        <f>D13/$D$8</f>
        <v>0.28949386503067487</v>
      </c>
      <c r="G13" s="14">
        <f>+IF(OR(AND(D13=0),(C13=0)),"0",((D13-C13)/C13))</f>
        <v>4.9920634920634921</v>
      </c>
      <c r="H13" s="13">
        <f>+IF(OR(AND(E13=""),(G13="")),"",E13*G13)</f>
        <v>0.350613154960981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21</v>
      </c>
      <c r="D18" s="36">
        <f>SUM(D19:D64)</f>
        <v>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-0.66666666666666663</v>
      </c>
      <c r="H18" s="39">
        <f>+IF(OR(AND(E18=""),(G18="")),"",E18*G18)</f>
        <v>-0.66666666666666663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2</v>
      </c>
      <c r="D22" s="9">
        <v>0</v>
      </c>
      <c r="E22" s="13">
        <f t="shared" si="0"/>
        <v>9.5238095238095233E-2</v>
      </c>
      <c r="F22" s="13" t="str">
        <f t="shared" si="1"/>
        <v/>
      </c>
      <c r="G22" s="14" t="str">
        <f t="shared" si="2"/>
        <v>0</v>
      </c>
      <c r="H22" s="17">
        <f t="shared" si="3"/>
        <v>0</v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2</v>
      </c>
      <c r="E26" s="13">
        <f t="shared" si="0"/>
        <v>4.7619047619047616E-2</v>
      </c>
      <c r="F26" s="13">
        <f t="shared" si="1"/>
        <v>0.2857142857142857</v>
      </c>
      <c r="G26" s="14">
        <f t="shared" si="2"/>
        <v>1</v>
      </c>
      <c r="H26" s="17">
        <f t="shared" si="3"/>
        <v>4.7619047619047616E-2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4.7619047619047616E-2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0</v>
      </c>
      <c r="D28" s="9">
        <v>3</v>
      </c>
      <c r="E28" s="13" t="str">
        <f t="shared" si="0"/>
        <v/>
      </c>
      <c r="F28" s="13">
        <f t="shared" si="1"/>
        <v>0.42857142857142855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4.7619047619047616E-2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2</v>
      </c>
      <c r="E42" s="13" t="str">
        <f t="shared" si="0"/>
        <v/>
      </c>
      <c r="F42" s="13">
        <f t="shared" si="1"/>
        <v>0.2857142857142857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4.7619047619047616E-2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0</v>
      </c>
      <c r="E48" s="13">
        <f t="shared" si="0"/>
        <v>0.19047619047619047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4.7619047619047616E-2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3</v>
      </c>
      <c r="D60" s="9">
        <v>0</v>
      </c>
      <c r="E60" s="13">
        <f t="shared" si="0"/>
        <v>0.14285714285714285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4.7619047619047616E-2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6</v>
      </c>
      <c r="D63" s="9">
        <v>0</v>
      </c>
      <c r="E63" s="13">
        <f t="shared" si="0"/>
        <v>0.2857142857142857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254</v>
      </c>
      <c r="D70" s="41">
        <f>SUM(D71:D145)</f>
        <v>187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-0.26377952755905509</v>
      </c>
      <c r="H70" s="39">
        <f>+IF(OR(AND(E70=""),(G70="")),"",E70*G70)</f>
        <v>-0.26377952755905509</v>
      </c>
    </row>
    <row r="71" spans="2:8" ht="15" x14ac:dyDescent="0.2">
      <c r="B71" s="5" t="s">
        <v>20</v>
      </c>
      <c r="C71" s="9">
        <v>6</v>
      </c>
      <c r="D71" s="9">
        <v>9</v>
      </c>
      <c r="E71" s="15">
        <f>+IF(C71=0,"",C71/C$70)</f>
        <v>2.3622047244094488E-2</v>
      </c>
      <c r="F71" s="15">
        <f>+IF(D71=0,"",D71/D$70)</f>
        <v>4.8128342245989303E-2</v>
      </c>
      <c r="G71" s="14">
        <f>+IF(OR(AND(D71=0),(C71=0)),"0",((D71-C71)/C71))</f>
        <v>0.5</v>
      </c>
      <c r="H71" s="17">
        <f>+IF(OR(AND(E71=""),(G71="")),"",E71*G71)</f>
        <v>1.1811023622047244E-2</v>
      </c>
    </row>
    <row r="72" spans="2:8" ht="15" x14ac:dyDescent="0.2">
      <c r="B72" s="5" t="s">
        <v>21</v>
      </c>
      <c r="C72" s="9">
        <v>0</v>
      </c>
      <c r="D72" s="9">
        <v>4</v>
      </c>
      <c r="E72" s="15" t="str">
        <f t="shared" ref="E72:E135" si="4">+IF(C72=0,"",C72/C$70)</f>
        <v/>
      </c>
      <c r="F72" s="15">
        <f t="shared" ref="F72:F135" si="5">+IF(D72=0,"",D72/D$70)</f>
        <v>2.1390374331550801E-2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</v>
      </c>
      <c r="D73" s="9">
        <v>2</v>
      </c>
      <c r="E73" s="15">
        <f t="shared" si="4"/>
        <v>3.937007874015748E-3</v>
      </c>
      <c r="F73" s="15">
        <f t="shared" si="5"/>
        <v>1.06951871657754E-2</v>
      </c>
      <c r="G73" s="14">
        <f t="shared" si="6"/>
        <v>1</v>
      </c>
      <c r="H73" s="17">
        <f t="shared" si="7"/>
        <v>3.937007874015748E-3</v>
      </c>
    </row>
    <row r="74" spans="2:8" ht="30" x14ac:dyDescent="0.2">
      <c r="B74" s="5" t="s">
        <v>222</v>
      </c>
      <c r="C74" s="9">
        <v>7</v>
      </c>
      <c r="D74" s="9">
        <v>3</v>
      </c>
      <c r="E74" s="15">
        <f t="shared" si="4"/>
        <v>2.7559055118110236E-2</v>
      </c>
      <c r="F74" s="15">
        <f t="shared" si="5"/>
        <v>1.6042780748663103E-2</v>
      </c>
      <c r="G74" s="14">
        <f t="shared" si="6"/>
        <v>-0.5714285714285714</v>
      </c>
      <c r="H74" s="17">
        <f t="shared" si="7"/>
        <v>-1.5748031496062992E-2</v>
      </c>
    </row>
    <row r="75" spans="2:8" ht="15" x14ac:dyDescent="0.2">
      <c r="B75" s="5" t="s">
        <v>23</v>
      </c>
      <c r="C75" s="9">
        <v>6</v>
      </c>
      <c r="D75" s="9">
        <v>1</v>
      </c>
      <c r="E75" s="15">
        <f t="shared" si="4"/>
        <v>2.3622047244094488E-2</v>
      </c>
      <c r="F75" s="15">
        <f t="shared" si="5"/>
        <v>5.3475935828877002E-3</v>
      </c>
      <c r="G75" s="14">
        <f t="shared" si="6"/>
        <v>-0.83333333333333337</v>
      </c>
      <c r="H75" s="17">
        <f t="shared" si="7"/>
        <v>-1.968503937007874E-2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5.3475935828877002E-3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1</v>
      </c>
      <c r="E80" s="15" t="str">
        <f t="shared" si="4"/>
        <v/>
      </c>
      <c r="F80" s="15">
        <f t="shared" si="5"/>
        <v>5.3475935828877002E-3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5.3475935828877002E-3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7</v>
      </c>
      <c r="D82" s="9">
        <v>1</v>
      </c>
      <c r="E82" s="15">
        <f t="shared" si="4"/>
        <v>2.7559055118110236E-2</v>
      </c>
      <c r="F82" s="15">
        <f t="shared" si="5"/>
        <v>5.3475935828877002E-3</v>
      </c>
      <c r="G82" s="14">
        <f t="shared" si="6"/>
        <v>-0.8571428571428571</v>
      </c>
      <c r="H82" s="17">
        <f t="shared" si="7"/>
        <v>-2.3622047244094488E-2</v>
      </c>
    </row>
    <row r="83" spans="2:8" ht="15" x14ac:dyDescent="0.2">
      <c r="B83" s="5" t="s">
        <v>229</v>
      </c>
      <c r="C83" s="9">
        <v>3</v>
      </c>
      <c r="D83" s="9">
        <v>19</v>
      </c>
      <c r="E83" s="15">
        <f t="shared" si="4"/>
        <v>1.1811023622047244E-2</v>
      </c>
      <c r="F83" s="15">
        <f t="shared" si="5"/>
        <v>0.10160427807486631</v>
      </c>
      <c r="G83" s="14">
        <f t="shared" si="6"/>
        <v>5.333333333333333</v>
      </c>
      <c r="H83" s="17">
        <f t="shared" si="7"/>
        <v>6.2992125984251968E-2</v>
      </c>
    </row>
    <row r="84" spans="2:8" ht="15" x14ac:dyDescent="0.2">
      <c r="B84" s="5" t="s">
        <v>230</v>
      </c>
      <c r="C84" s="9">
        <v>2</v>
      </c>
      <c r="D84" s="9">
        <v>3</v>
      </c>
      <c r="E84" s="15">
        <f t="shared" si="4"/>
        <v>7.874015748031496E-3</v>
      </c>
      <c r="F84" s="15">
        <f t="shared" si="5"/>
        <v>1.6042780748663103E-2</v>
      </c>
      <c r="G84" s="14">
        <f t="shared" si="6"/>
        <v>0.5</v>
      </c>
      <c r="H84" s="17">
        <f t="shared" si="7"/>
        <v>3.937007874015748E-3</v>
      </c>
    </row>
    <row r="85" spans="2:8" ht="15" x14ac:dyDescent="0.2">
      <c r="B85" s="5" t="s">
        <v>28</v>
      </c>
      <c r="C85" s="9">
        <v>1</v>
      </c>
      <c r="D85" s="9">
        <v>1</v>
      </c>
      <c r="E85" s="15">
        <f t="shared" si="4"/>
        <v>3.937007874015748E-3</v>
      </c>
      <c r="F85" s="15">
        <f t="shared" si="5"/>
        <v>5.3475935828877002E-3</v>
      </c>
      <c r="G85" s="14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3</v>
      </c>
      <c r="D86" s="9">
        <v>0</v>
      </c>
      <c r="E86" s="15">
        <f t="shared" si="4"/>
        <v>1.1811023622047244E-2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5.3475935828877002E-3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8</v>
      </c>
      <c r="D88" s="9">
        <v>3</v>
      </c>
      <c r="E88" s="15">
        <f t="shared" si="4"/>
        <v>3.1496062992125984E-2</v>
      </c>
      <c r="F88" s="15">
        <f t="shared" si="5"/>
        <v>1.6042780748663103E-2</v>
      </c>
      <c r="G88" s="14">
        <f t="shared" si="6"/>
        <v>-0.625</v>
      </c>
      <c r="H88" s="17">
        <f t="shared" si="7"/>
        <v>-1.968503937007874E-2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5.3475935828877002E-3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1</v>
      </c>
      <c r="D90" s="9">
        <v>0</v>
      </c>
      <c r="E90" s="15">
        <f t="shared" si="4"/>
        <v>3.937007874015748E-3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5</v>
      </c>
      <c r="D92" s="9">
        <v>0</v>
      </c>
      <c r="E92" s="15">
        <f t="shared" si="4"/>
        <v>1.968503937007874E-2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2</v>
      </c>
      <c r="D93" s="9">
        <v>1</v>
      </c>
      <c r="E93" s="15">
        <f t="shared" si="4"/>
        <v>7.874015748031496E-3</v>
      </c>
      <c r="F93" s="15">
        <f t="shared" si="5"/>
        <v>5.3475935828877002E-3</v>
      </c>
      <c r="G93" s="14">
        <f t="shared" si="6"/>
        <v>-0.5</v>
      </c>
      <c r="H93" s="17">
        <f t="shared" si="7"/>
        <v>-3.937007874015748E-3</v>
      </c>
    </row>
    <row r="94" spans="2:8" ht="15" x14ac:dyDescent="0.2">
      <c r="B94" s="5" t="s">
        <v>25</v>
      </c>
      <c r="C94" s="9">
        <v>1</v>
      </c>
      <c r="D94" s="9">
        <v>1</v>
      </c>
      <c r="E94" s="15">
        <f t="shared" si="4"/>
        <v>3.937007874015748E-3</v>
      </c>
      <c r="F94" s="15">
        <f t="shared" si="5"/>
        <v>5.3475935828877002E-3</v>
      </c>
      <c r="G94" s="14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2</v>
      </c>
      <c r="D98" s="9">
        <v>1</v>
      </c>
      <c r="E98" s="15">
        <f t="shared" si="4"/>
        <v>7.874015748031496E-3</v>
      </c>
      <c r="F98" s="15">
        <f t="shared" si="5"/>
        <v>5.3475935828877002E-3</v>
      </c>
      <c r="G98" s="14">
        <f t="shared" si="6"/>
        <v>-0.5</v>
      </c>
      <c r="H98" s="17">
        <f t="shared" si="7"/>
        <v>-3.937007874015748E-3</v>
      </c>
    </row>
    <row r="99" spans="2:8" ht="15" x14ac:dyDescent="0.2">
      <c r="B99" s="5" t="s">
        <v>239</v>
      </c>
      <c r="C99" s="9">
        <v>1</v>
      </c>
      <c r="D99" s="9">
        <v>2</v>
      </c>
      <c r="E99" s="15">
        <f t="shared" si="4"/>
        <v>3.937007874015748E-3</v>
      </c>
      <c r="F99" s="15">
        <f t="shared" si="5"/>
        <v>1.06951871657754E-2</v>
      </c>
      <c r="G99" s="14">
        <f t="shared" si="6"/>
        <v>1</v>
      </c>
      <c r="H99" s="17">
        <f t="shared" si="7"/>
        <v>3.937007874015748E-3</v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3.937007874015748E-3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7.874015748031496E-3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4"/>
        <v>3.937007874015748E-3</v>
      </c>
      <c r="F103" s="15">
        <f t="shared" si="5"/>
        <v>5.3475935828877002E-3</v>
      </c>
      <c r="G103" s="14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3.937007874015748E-3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18</v>
      </c>
      <c r="D107" s="9">
        <v>4</v>
      </c>
      <c r="E107" s="15">
        <f t="shared" si="4"/>
        <v>7.0866141732283464E-2</v>
      </c>
      <c r="F107" s="15">
        <f t="shared" si="5"/>
        <v>2.1390374331550801E-2</v>
      </c>
      <c r="G107" s="14">
        <f t="shared" si="6"/>
        <v>-0.77777777777777779</v>
      </c>
      <c r="H107" s="17">
        <f t="shared" si="7"/>
        <v>-5.5118110236220472E-2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3.937007874015748E-3</v>
      </c>
      <c r="F108" s="15">
        <f t="shared" si="5"/>
        <v>5.3475935828877002E-3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2</v>
      </c>
      <c r="E109" s="15" t="str">
        <f t="shared" si="4"/>
        <v/>
      </c>
      <c r="F109" s="15">
        <f t="shared" si="5"/>
        <v>1.06951871657754E-2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2</v>
      </c>
      <c r="E110" s="15">
        <f t="shared" si="4"/>
        <v>3.937007874015748E-3</v>
      </c>
      <c r="F110" s="15">
        <f t="shared" si="5"/>
        <v>1.06951871657754E-2</v>
      </c>
      <c r="G110" s="14">
        <f t="shared" si="6"/>
        <v>1</v>
      </c>
      <c r="H110" s="17">
        <f t="shared" si="7"/>
        <v>3.937007874015748E-3</v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5.3475935828877002E-3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3</v>
      </c>
      <c r="E112" s="15">
        <f t="shared" si="4"/>
        <v>7.874015748031496E-3</v>
      </c>
      <c r="F112" s="15">
        <f t="shared" si="5"/>
        <v>1.6042780748663103E-2</v>
      </c>
      <c r="G112" s="14">
        <f t="shared" si="6"/>
        <v>0.5</v>
      </c>
      <c r="H112" s="17">
        <f t="shared" si="7"/>
        <v>3.937007874015748E-3</v>
      </c>
    </row>
    <row r="113" spans="2:8" ht="15" x14ac:dyDescent="0.2">
      <c r="B113" s="5" t="s">
        <v>248</v>
      </c>
      <c r="C113" s="9">
        <v>8</v>
      </c>
      <c r="D113" s="9">
        <v>4</v>
      </c>
      <c r="E113" s="15">
        <f t="shared" si="4"/>
        <v>3.1496062992125984E-2</v>
      </c>
      <c r="F113" s="15">
        <f t="shared" si="5"/>
        <v>2.1390374331550801E-2</v>
      </c>
      <c r="G113" s="14">
        <f t="shared" si="6"/>
        <v>-0.5</v>
      </c>
      <c r="H113" s="17">
        <f t="shared" si="7"/>
        <v>-1.5748031496062992E-2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6</v>
      </c>
      <c r="D115" s="9">
        <v>0</v>
      </c>
      <c r="E115" s="15">
        <f t="shared" si="4"/>
        <v>2.3622047244094488E-2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13</v>
      </c>
      <c r="D116" s="9">
        <v>0</v>
      </c>
      <c r="E116" s="15">
        <f t="shared" si="4"/>
        <v>5.1181102362204724E-2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120</v>
      </c>
      <c r="D118" s="9">
        <v>88</v>
      </c>
      <c r="E118" s="15">
        <f t="shared" si="4"/>
        <v>0.47244094488188976</v>
      </c>
      <c r="F118" s="15">
        <f t="shared" si="5"/>
        <v>0.47058823529411764</v>
      </c>
      <c r="G118" s="14">
        <f t="shared" si="6"/>
        <v>-0.26666666666666666</v>
      </c>
      <c r="H118" s="17">
        <f t="shared" si="7"/>
        <v>-0.12598425196850394</v>
      </c>
    </row>
    <row r="119" spans="2:8" ht="30" x14ac:dyDescent="0.2">
      <c r="B119" s="5" t="s">
        <v>252</v>
      </c>
      <c r="C119" s="9">
        <v>2</v>
      </c>
      <c r="D119" s="9">
        <v>9</v>
      </c>
      <c r="E119" s="15">
        <f t="shared" si="4"/>
        <v>7.874015748031496E-3</v>
      </c>
      <c r="F119" s="15">
        <f t="shared" si="5"/>
        <v>4.8128342245989303E-2</v>
      </c>
      <c r="G119" s="14">
        <f t="shared" si="6"/>
        <v>3.5</v>
      </c>
      <c r="H119" s="17">
        <f t="shared" si="7"/>
        <v>2.7559055118110236E-2</v>
      </c>
    </row>
    <row r="120" spans="2:8" ht="15" x14ac:dyDescent="0.2">
      <c r="B120" s="5" t="s">
        <v>253</v>
      </c>
      <c r="C120" s="9">
        <v>2</v>
      </c>
      <c r="D120" s="9">
        <v>0</v>
      </c>
      <c r="E120" s="15">
        <f t="shared" si="4"/>
        <v>7.874015748031496E-3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4"/>
        <v>3.937007874015748E-3</v>
      </c>
      <c r="F121" s="15">
        <f t="shared" si="5"/>
        <v>5.3475935828877002E-3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4</v>
      </c>
      <c r="D122" s="9">
        <v>0</v>
      </c>
      <c r="E122" s="15">
        <f t="shared" si="4"/>
        <v>1.5748031496062992E-2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8</v>
      </c>
      <c r="D123" s="9">
        <v>7</v>
      </c>
      <c r="E123" s="15">
        <f t="shared" si="4"/>
        <v>3.1496062992125984E-2</v>
      </c>
      <c r="F123" s="15">
        <f t="shared" si="5"/>
        <v>3.7433155080213901E-2</v>
      </c>
      <c r="G123" s="14">
        <f t="shared" si="6"/>
        <v>-0.125</v>
      </c>
      <c r="H123" s="17">
        <f t="shared" si="7"/>
        <v>-3.937007874015748E-3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4</v>
      </c>
      <c r="D125" s="9">
        <v>0</v>
      </c>
      <c r="E125" s="15">
        <f t="shared" si="4"/>
        <v>1.5748031496062992E-2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2</v>
      </c>
      <c r="E127" s="15" t="str">
        <f t="shared" si="4"/>
        <v/>
      </c>
      <c r="F127" s="15">
        <f t="shared" si="5"/>
        <v>1.06951871657754E-2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2</v>
      </c>
      <c r="D129" s="9">
        <v>1</v>
      </c>
      <c r="E129" s="15">
        <f t="shared" si="4"/>
        <v>7.874015748031496E-3</v>
      </c>
      <c r="F129" s="15">
        <f t="shared" si="5"/>
        <v>5.3475935828877002E-3</v>
      </c>
      <c r="G129" s="14">
        <f t="shared" si="6"/>
        <v>-0.5</v>
      </c>
      <c r="H129" s="17">
        <f t="shared" si="7"/>
        <v>-3.937007874015748E-3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5.3475935828877002E-3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3.937007874015748E-3</v>
      </c>
      <c r="F134" s="15">
        <f t="shared" si="5"/>
        <v>5.3475935828877002E-3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3</v>
      </c>
      <c r="E138" s="15" t="str">
        <f t="shared" si="8"/>
        <v/>
      </c>
      <c r="F138" s="15">
        <f t="shared" si="9"/>
        <v>1.6042780748663103E-2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277</v>
      </c>
      <c r="D151" s="36">
        <f>SUM(D152:D288)</f>
        <v>178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-0.35740072202166068</v>
      </c>
      <c r="H151" s="39">
        <f>+IF(OR(AND(E151=""),(G151="")),"",E151*G151)</f>
        <v>-0.35740072202166068</v>
      </c>
    </row>
    <row r="152" spans="2:8" ht="30" x14ac:dyDescent="0.2">
      <c r="B152" s="8" t="s">
        <v>54</v>
      </c>
      <c r="C152" s="9">
        <v>3</v>
      </c>
      <c r="D152" s="9">
        <v>1</v>
      </c>
      <c r="E152" s="15">
        <f>+IF(C152=0,"",C152/C$151)</f>
        <v>1.0830324909747292E-2</v>
      </c>
      <c r="F152" s="15">
        <f>+IF(D152=0,"",D152/D$151)</f>
        <v>5.6179775280898875E-3</v>
      </c>
      <c r="G152" s="14">
        <f>+IF(OR(AND(D152=0),(C152=0)),"0",((D152-C152)/C152))</f>
        <v>-0.66666666666666663</v>
      </c>
      <c r="H152" s="17">
        <f>+IF(OR(AND(E152=""),(G152="")),"",E152*G152)</f>
        <v>-7.2202166064981943E-3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3.6101083032490976E-3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4</v>
      </c>
      <c r="D156" s="9">
        <v>0</v>
      </c>
      <c r="E156" s="15">
        <f t="shared" si="12"/>
        <v>1.444043321299639E-2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36</v>
      </c>
      <c r="D157" s="9">
        <v>3</v>
      </c>
      <c r="E157" s="15">
        <f t="shared" si="12"/>
        <v>0.1299638989169675</v>
      </c>
      <c r="F157" s="15">
        <f t="shared" si="13"/>
        <v>1.6853932584269662E-2</v>
      </c>
      <c r="G157" s="14">
        <f t="shared" si="14"/>
        <v>-0.91666666666666663</v>
      </c>
      <c r="H157" s="17">
        <f t="shared" si="15"/>
        <v>-0.1191335740072202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5</v>
      </c>
      <c r="D163" s="9">
        <v>1</v>
      </c>
      <c r="E163" s="15">
        <f t="shared" si="12"/>
        <v>1.8050541516245487E-2</v>
      </c>
      <c r="F163" s="15">
        <f t="shared" si="13"/>
        <v>5.6179775280898875E-3</v>
      </c>
      <c r="G163" s="14">
        <f t="shared" si="14"/>
        <v>-0.8</v>
      </c>
      <c r="H163" s="17">
        <f t="shared" si="15"/>
        <v>-1.444043321299639E-2</v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2"/>
        <v>3.6101083032490976E-3</v>
      </c>
      <c r="F164" s="15">
        <f t="shared" si="13"/>
        <v>5.6179775280898875E-3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2"/>
        <v>3.6101083032490976E-3</v>
      </c>
      <c r="F166" s="15">
        <f t="shared" si="13"/>
        <v>5.6179775280898875E-3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</v>
      </c>
      <c r="D169" s="9">
        <v>4</v>
      </c>
      <c r="E169" s="15">
        <f t="shared" si="12"/>
        <v>7.2202166064981952E-3</v>
      </c>
      <c r="F169" s="15">
        <f t="shared" si="13"/>
        <v>2.247191011235955E-2</v>
      </c>
      <c r="G169" s="14">
        <f t="shared" si="14"/>
        <v>1</v>
      </c>
      <c r="H169" s="17">
        <f t="shared" si="15"/>
        <v>7.2202166064981952E-3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5.6179775280898875E-3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15</v>
      </c>
      <c r="D174" s="9">
        <v>4</v>
      </c>
      <c r="E174" s="15">
        <f t="shared" si="12"/>
        <v>5.4151624548736461E-2</v>
      </c>
      <c r="F174" s="15">
        <f t="shared" si="13"/>
        <v>2.247191011235955E-2</v>
      </c>
      <c r="G174" s="14">
        <f t="shared" si="14"/>
        <v>-0.73333333333333328</v>
      </c>
      <c r="H174" s="17">
        <f t="shared" si="15"/>
        <v>-3.9711191335740068E-2</v>
      </c>
    </row>
    <row r="175" spans="2:8" ht="30" x14ac:dyDescent="0.2">
      <c r="B175" s="8" t="s">
        <v>277</v>
      </c>
      <c r="C175" s="9">
        <v>8</v>
      </c>
      <c r="D175" s="9">
        <v>3</v>
      </c>
      <c r="E175" s="15">
        <f t="shared" si="12"/>
        <v>2.8880866425992781E-2</v>
      </c>
      <c r="F175" s="15">
        <f t="shared" si="13"/>
        <v>1.6853932584269662E-2</v>
      </c>
      <c r="G175" s="14">
        <f t="shared" si="14"/>
        <v>-0.625</v>
      </c>
      <c r="H175" s="17">
        <f t="shared" si="15"/>
        <v>-1.8050541516245487E-2</v>
      </c>
    </row>
    <row r="176" spans="2:8" ht="15" x14ac:dyDescent="0.2">
      <c r="B176" s="8" t="s">
        <v>278</v>
      </c>
      <c r="C176" s="9">
        <v>2</v>
      </c>
      <c r="D176" s="9">
        <v>2</v>
      </c>
      <c r="E176" s="15">
        <f t="shared" si="12"/>
        <v>7.2202166064981952E-3</v>
      </c>
      <c r="F176" s="15">
        <f t="shared" si="13"/>
        <v>1.1235955056179775E-2</v>
      </c>
      <c r="G176" s="14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10</v>
      </c>
      <c r="D177" s="9">
        <v>7</v>
      </c>
      <c r="E177" s="15">
        <f t="shared" si="12"/>
        <v>3.6101083032490974E-2</v>
      </c>
      <c r="F177" s="15">
        <f t="shared" si="13"/>
        <v>3.9325842696629212E-2</v>
      </c>
      <c r="G177" s="14">
        <f t="shared" si="14"/>
        <v>-0.3</v>
      </c>
      <c r="H177" s="17">
        <f t="shared" si="15"/>
        <v>-1.0830324909747292E-2</v>
      </c>
    </row>
    <row r="178" spans="2:8" ht="20.100000000000001" customHeight="1" x14ac:dyDescent="0.2">
      <c r="B178" s="8" t="s">
        <v>280</v>
      </c>
      <c r="C178" s="9">
        <v>8</v>
      </c>
      <c r="D178" s="9">
        <v>24</v>
      </c>
      <c r="E178" s="15">
        <f t="shared" si="12"/>
        <v>2.8880866425992781E-2</v>
      </c>
      <c r="F178" s="15">
        <f t="shared" si="13"/>
        <v>0.1348314606741573</v>
      </c>
      <c r="G178" s="14">
        <f t="shared" si="14"/>
        <v>2</v>
      </c>
      <c r="H178" s="17">
        <f t="shared" si="15"/>
        <v>5.7761732851985562E-2</v>
      </c>
    </row>
    <row r="179" spans="2:8" ht="20.100000000000001" customHeight="1" x14ac:dyDescent="0.2">
      <c r="B179" s="8" t="s">
        <v>281</v>
      </c>
      <c r="C179" s="9">
        <v>12</v>
      </c>
      <c r="D179" s="9">
        <v>16</v>
      </c>
      <c r="E179" s="15">
        <f t="shared" si="12"/>
        <v>4.3321299638989168E-2</v>
      </c>
      <c r="F179" s="15">
        <f t="shared" si="13"/>
        <v>8.98876404494382E-2</v>
      </c>
      <c r="G179" s="14">
        <f t="shared" si="14"/>
        <v>0.33333333333333331</v>
      </c>
      <c r="H179" s="17">
        <f t="shared" si="15"/>
        <v>1.4440433212996389E-2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2</v>
      </c>
      <c r="E182" s="15">
        <f t="shared" si="12"/>
        <v>7.2202166064981952E-3</v>
      </c>
      <c r="F182" s="15">
        <f t="shared" si="13"/>
        <v>1.1235955056179775E-2</v>
      </c>
      <c r="G182" s="14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11</v>
      </c>
      <c r="E183" s="15" t="str">
        <f t="shared" si="12"/>
        <v/>
      </c>
      <c r="F183" s="15">
        <f t="shared" si="13"/>
        <v>6.1797752808988762E-2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8</v>
      </c>
      <c r="D186" s="9">
        <v>34</v>
      </c>
      <c r="E186" s="15">
        <f t="shared" si="12"/>
        <v>2.8880866425992781E-2</v>
      </c>
      <c r="F186" s="15">
        <f t="shared" si="13"/>
        <v>0.19101123595505617</v>
      </c>
      <c r="G186" s="14">
        <f t="shared" si="14"/>
        <v>3.25</v>
      </c>
      <c r="H186" s="17">
        <f t="shared" si="15"/>
        <v>9.3862815884476536E-2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5.6179775280898875E-3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17</v>
      </c>
      <c r="D196" s="9">
        <v>16</v>
      </c>
      <c r="E196" s="15">
        <f t="shared" si="12"/>
        <v>6.1371841155234655E-2</v>
      </c>
      <c r="F196" s="15">
        <f t="shared" si="13"/>
        <v>8.98876404494382E-2</v>
      </c>
      <c r="G196" s="14">
        <f t="shared" si="14"/>
        <v>-5.8823529411764705E-2</v>
      </c>
      <c r="H196" s="17">
        <f t="shared" si="15"/>
        <v>-3.6101083032490972E-3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3.6101083032490976E-3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0</v>
      </c>
      <c r="E216" s="15">
        <f t="shared" si="12"/>
        <v>3.6101083032490976E-3</v>
      </c>
      <c r="F216" s="15" t="str">
        <f t="shared" si="13"/>
        <v/>
      </c>
      <c r="G216" s="14" t="str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7</v>
      </c>
      <c r="D229" s="9">
        <v>3</v>
      </c>
      <c r="E229" s="15">
        <f t="shared" si="16"/>
        <v>2.5270758122743681E-2</v>
      </c>
      <c r="F229" s="15">
        <f t="shared" si="17"/>
        <v>1.6853932584269662E-2</v>
      </c>
      <c r="G229" s="14">
        <f t="shared" si="18"/>
        <v>-0.5714285714285714</v>
      </c>
      <c r="H229" s="17">
        <f t="shared" si="19"/>
        <v>-1.4440433212996389E-2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3</v>
      </c>
      <c r="D231" s="9">
        <v>0</v>
      </c>
      <c r="E231" s="15">
        <f t="shared" si="16"/>
        <v>1.0830324909747292E-2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12</v>
      </c>
      <c r="D232" s="9">
        <v>0</v>
      </c>
      <c r="E232" s="15">
        <f t="shared" si="16"/>
        <v>4.3321299638989168E-2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1</v>
      </c>
      <c r="D233" s="9">
        <v>0</v>
      </c>
      <c r="E233" s="15">
        <f t="shared" si="16"/>
        <v>3.6101083032490976E-3</v>
      </c>
      <c r="F233" s="15" t="str">
        <f t="shared" si="17"/>
        <v/>
      </c>
      <c r="G233" s="14" t="str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2</v>
      </c>
      <c r="E235" s="15">
        <f t="shared" si="16"/>
        <v>7.2202166064981952E-3</v>
      </c>
      <c r="F235" s="15">
        <f t="shared" si="17"/>
        <v>1.1235955056179775E-2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5</v>
      </c>
      <c r="E237" s="15">
        <f t="shared" si="16"/>
        <v>7.2202166064981952E-3</v>
      </c>
      <c r="F237" s="15">
        <f t="shared" si="17"/>
        <v>2.8089887640449437E-2</v>
      </c>
      <c r="G237" s="14">
        <f t="shared" si="18"/>
        <v>1.5</v>
      </c>
      <c r="H237" s="17">
        <f t="shared" si="19"/>
        <v>1.0830324909747294E-2</v>
      </c>
    </row>
    <row r="238" spans="2:8" ht="20.100000000000001" customHeight="1" x14ac:dyDescent="0.2">
      <c r="B238" s="8" t="s">
        <v>85</v>
      </c>
      <c r="C238" s="9">
        <v>19</v>
      </c>
      <c r="D238" s="9">
        <v>6</v>
      </c>
      <c r="E238" s="15">
        <f t="shared" si="16"/>
        <v>6.8592057761732855E-2</v>
      </c>
      <c r="F238" s="15">
        <f t="shared" si="17"/>
        <v>3.3707865168539325E-2</v>
      </c>
      <c r="G238" s="14">
        <f t="shared" si="18"/>
        <v>-0.68421052631578949</v>
      </c>
      <c r="H238" s="17">
        <f t="shared" si="19"/>
        <v>-4.6931407942238268E-2</v>
      </c>
    </row>
    <row r="239" spans="2:8" ht="20.100000000000001" customHeight="1" x14ac:dyDescent="0.2">
      <c r="B239" s="8" t="s">
        <v>81</v>
      </c>
      <c r="C239" s="9">
        <v>1</v>
      </c>
      <c r="D239" s="9">
        <v>0</v>
      </c>
      <c r="E239" s="15">
        <f t="shared" si="16"/>
        <v>3.6101083032490976E-3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4</v>
      </c>
      <c r="D246" s="9">
        <v>1</v>
      </c>
      <c r="E246" s="15">
        <f t="shared" si="16"/>
        <v>1.444043321299639E-2</v>
      </c>
      <c r="F246" s="15">
        <f t="shared" si="17"/>
        <v>5.6179775280898875E-3</v>
      </c>
      <c r="G246" s="14">
        <f t="shared" si="18"/>
        <v>-0.75</v>
      </c>
      <c r="H246" s="17">
        <f t="shared" si="19"/>
        <v>-1.0830324909747294E-2</v>
      </c>
    </row>
    <row r="247" spans="2:8" ht="20.100000000000001" customHeight="1" x14ac:dyDescent="0.2">
      <c r="B247" s="8" t="s">
        <v>319</v>
      </c>
      <c r="C247" s="9">
        <v>23</v>
      </c>
      <c r="D247" s="9">
        <v>4</v>
      </c>
      <c r="E247" s="15">
        <f t="shared" si="16"/>
        <v>8.3032490974729242E-2</v>
      </c>
      <c r="F247" s="15">
        <f t="shared" si="17"/>
        <v>2.247191011235955E-2</v>
      </c>
      <c r="G247" s="14">
        <f t="shared" si="18"/>
        <v>-0.82608695652173914</v>
      </c>
      <c r="H247" s="17">
        <f t="shared" si="19"/>
        <v>-6.8592057761732855E-2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27</v>
      </c>
      <c r="D249" s="9">
        <v>7</v>
      </c>
      <c r="E249" s="15">
        <f t="shared" si="16"/>
        <v>9.7472924187725629E-2</v>
      </c>
      <c r="F249" s="15">
        <f t="shared" si="17"/>
        <v>3.9325842696629212E-2</v>
      </c>
      <c r="G249" s="14">
        <f t="shared" si="18"/>
        <v>-0.7407407407407407</v>
      </c>
      <c r="H249" s="17">
        <f t="shared" si="19"/>
        <v>-7.2202166064981949E-2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3</v>
      </c>
      <c r="E252" s="15" t="str">
        <f t="shared" si="16"/>
        <v/>
      </c>
      <c r="F252" s="15">
        <f t="shared" si="17"/>
        <v>1.6853932584269662E-2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3</v>
      </c>
      <c r="E253" s="15" t="str">
        <f t="shared" si="16"/>
        <v/>
      </c>
      <c r="F253" s="15">
        <f t="shared" si="17"/>
        <v>1.6853932584269662E-2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5.6179775280898875E-3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1</v>
      </c>
      <c r="E264" s="15" t="str">
        <f t="shared" si="16"/>
        <v/>
      </c>
      <c r="F264" s="15">
        <f t="shared" si="17"/>
        <v>5.6179775280898875E-3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</v>
      </c>
      <c r="D266" s="9">
        <v>4</v>
      </c>
      <c r="E266" s="15">
        <f t="shared" si="16"/>
        <v>3.6101083032490976E-3</v>
      </c>
      <c r="F266" s="15">
        <f t="shared" si="17"/>
        <v>2.247191011235955E-2</v>
      </c>
      <c r="G266" s="14">
        <f t="shared" si="18"/>
        <v>3</v>
      </c>
      <c r="H266" s="17">
        <f t="shared" si="19"/>
        <v>1.0830324909747294E-2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6</v>
      </c>
      <c r="E268" s="15" t="str">
        <f t="shared" si="16"/>
        <v/>
      </c>
      <c r="F268" s="15">
        <f t="shared" si="17"/>
        <v>3.3707865168539325E-2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38</v>
      </c>
      <c r="D281" s="9">
        <v>0</v>
      </c>
      <c r="E281" s="15">
        <f t="shared" ref="E281:E288" si="20">+IF(C281=0,"",C281/C$151)</f>
        <v>0.13718411552346571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1116</v>
      </c>
      <c r="D294" s="41">
        <f>SUM(D295:D499)</f>
        <v>1481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0.32706093189964158</v>
      </c>
      <c r="H294" s="39">
        <f>+IF(OR(AND(E294=""),(G294="")),"",E294*G294)</f>
        <v>0.32706093189964158</v>
      </c>
    </row>
    <row r="295" spans="2:8" ht="15" x14ac:dyDescent="0.2">
      <c r="B295" s="5" t="s">
        <v>100</v>
      </c>
      <c r="C295" s="9">
        <v>91</v>
      </c>
      <c r="D295" s="9">
        <v>44</v>
      </c>
      <c r="E295" s="15">
        <f>+IF(C295=0,"",C295/C$294)</f>
        <v>8.1541218637992838E-2</v>
      </c>
      <c r="F295" s="15">
        <f>+IF(D295=0,"",D295/D$294)</f>
        <v>2.9709655638082377E-2</v>
      </c>
      <c r="G295" s="14">
        <f>+IF(OR(AND(D295=0),(C295=0)),"0",((D295-C295)/C295))</f>
        <v>-0.51648351648351654</v>
      </c>
      <c r="H295" s="17">
        <f>+IF(OR(AND(E295=""),(G295="")),"",E295*G295)</f>
        <v>-4.2114695340501801E-2</v>
      </c>
    </row>
    <row r="296" spans="2:8" ht="15" x14ac:dyDescent="0.2">
      <c r="B296" s="5" t="s">
        <v>113</v>
      </c>
      <c r="C296" s="9">
        <v>2</v>
      </c>
      <c r="D296" s="9">
        <v>2</v>
      </c>
      <c r="E296" s="15">
        <f t="shared" ref="E296:E359" si="24">+IF(C296=0,"",C296/C$294)</f>
        <v>1.7921146953405018E-3</v>
      </c>
      <c r="F296" s="15">
        <f t="shared" ref="F296:F359" si="25">+IF(D296=0,"",D296/D$294)</f>
        <v>1.3504388926401081E-3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5</v>
      </c>
      <c r="D297" s="9">
        <v>7</v>
      </c>
      <c r="E297" s="15">
        <f t="shared" si="24"/>
        <v>4.4802867383512543E-3</v>
      </c>
      <c r="F297" s="15">
        <f t="shared" si="25"/>
        <v>4.7265361242403783E-3</v>
      </c>
      <c r="G297" s="14">
        <f t="shared" si="26"/>
        <v>0.4</v>
      </c>
      <c r="H297" s="17">
        <f t="shared" si="27"/>
        <v>1.7921146953405018E-3</v>
      </c>
    </row>
    <row r="298" spans="2:8" ht="15" x14ac:dyDescent="0.2">
      <c r="B298" s="5" t="s">
        <v>95</v>
      </c>
      <c r="C298" s="9">
        <v>7</v>
      </c>
      <c r="D298" s="9">
        <v>5</v>
      </c>
      <c r="E298" s="15">
        <f t="shared" si="24"/>
        <v>6.2724014336917565E-3</v>
      </c>
      <c r="F298" s="15">
        <f t="shared" si="25"/>
        <v>3.37609723160027E-3</v>
      </c>
      <c r="G298" s="14">
        <f t="shared" si="26"/>
        <v>-0.2857142857142857</v>
      </c>
      <c r="H298" s="17">
        <f t="shared" si="27"/>
        <v>-1.7921146953405018E-3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46</v>
      </c>
      <c r="D301" s="9">
        <v>36</v>
      </c>
      <c r="E301" s="15">
        <f t="shared" si="24"/>
        <v>4.1218637992831542E-2</v>
      </c>
      <c r="F301" s="15">
        <f t="shared" si="25"/>
        <v>2.4307900067521943E-2</v>
      </c>
      <c r="G301" s="14">
        <f t="shared" si="26"/>
        <v>-0.21739130434782608</v>
      </c>
      <c r="H301" s="17">
        <f t="shared" si="27"/>
        <v>-8.9605734767025085E-3</v>
      </c>
    </row>
    <row r="302" spans="2:8" ht="15" x14ac:dyDescent="0.2">
      <c r="B302" s="5" t="s">
        <v>109</v>
      </c>
      <c r="C302" s="9">
        <v>5</v>
      </c>
      <c r="D302" s="9">
        <v>0</v>
      </c>
      <c r="E302" s="15">
        <f t="shared" si="24"/>
        <v>4.4802867383512543E-3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1</v>
      </c>
      <c r="D303" s="9">
        <v>0</v>
      </c>
      <c r="E303" s="15">
        <f t="shared" si="24"/>
        <v>8.960573476702509E-4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10</v>
      </c>
      <c r="D304" s="9">
        <v>5</v>
      </c>
      <c r="E304" s="15">
        <f t="shared" si="24"/>
        <v>8.9605734767025085E-3</v>
      </c>
      <c r="F304" s="15">
        <f t="shared" si="25"/>
        <v>3.37609723160027E-3</v>
      </c>
      <c r="G304" s="14">
        <f t="shared" si="26"/>
        <v>-0.5</v>
      </c>
      <c r="H304" s="17">
        <f t="shared" si="27"/>
        <v>-4.4802867383512543E-3</v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32</v>
      </c>
      <c r="D307" s="9">
        <v>34</v>
      </c>
      <c r="E307" s="15">
        <f t="shared" si="24"/>
        <v>2.8673835125448029E-2</v>
      </c>
      <c r="F307" s="15">
        <f t="shared" si="25"/>
        <v>2.2957461174881837E-2</v>
      </c>
      <c r="G307" s="14">
        <f t="shared" si="26"/>
        <v>6.25E-2</v>
      </c>
      <c r="H307" s="17">
        <f t="shared" si="27"/>
        <v>1.7921146953405018E-3</v>
      </c>
    </row>
    <row r="308" spans="2:8" ht="15" x14ac:dyDescent="0.2">
      <c r="B308" s="5" t="s">
        <v>99</v>
      </c>
      <c r="C308" s="9">
        <v>2</v>
      </c>
      <c r="D308" s="9">
        <v>4</v>
      </c>
      <c r="E308" s="15">
        <f t="shared" si="24"/>
        <v>1.7921146953405018E-3</v>
      </c>
      <c r="F308" s="15">
        <f t="shared" si="25"/>
        <v>2.7008777852802163E-3</v>
      </c>
      <c r="G308" s="14">
        <f t="shared" si="26"/>
        <v>1</v>
      </c>
      <c r="H308" s="17">
        <f t="shared" si="27"/>
        <v>1.7921146953405018E-3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6</v>
      </c>
      <c r="D310" s="9">
        <v>21</v>
      </c>
      <c r="E310" s="15">
        <f t="shared" si="24"/>
        <v>5.3763440860215058E-3</v>
      </c>
      <c r="F310" s="15">
        <f t="shared" si="25"/>
        <v>1.4179608372721135E-2</v>
      </c>
      <c r="G310" s="14">
        <f t="shared" si="26"/>
        <v>2.5</v>
      </c>
      <c r="H310" s="17">
        <f t="shared" si="27"/>
        <v>1.3440860215053765E-2</v>
      </c>
    </row>
    <row r="311" spans="2:8" ht="15" x14ac:dyDescent="0.2">
      <c r="B311" s="5" t="s">
        <v>102</v>
      </c>
      <c r="C311" s="9">
        <v>4</v>
      </c>
      <c r="D311" s="9">
        <v>7</v>
      </c>
      <c r="E311" s="15">
        <f t="shared" si="24"/>
        <v>3.5842293906810036E-3</v>
      </c>
      <c r="F311" s="15">
        <f t="shared" si="25"/>
        <v>4.7265361242403783E-3</v>
      </c>
      <c r="G311" s="14">
        <f t="shared" si="26"/>
        <v>0.75</v>
      </c>
      <c r="H311" s="17">
        <f t="shared" si="27"/>
        <v>2.6881720430107529E-3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8.960573476702509E-4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49</v>
      </c>
      <c r="D314" s="9">
        <v>53</v>
      </c>
      <c r="E314" s="15">
        <f t="shared" si="24"/>
        <v>4.3906810035842292E-2</v>
      </c>
      <c r="F314" s="15">
        <f t="shared" si="25"/>
        <v>3.5786630654962862E-2</v>
      </c>
      <c r="G314" s="14">
        <f t="shared" si="26"/>
        <v>8.1632653061224483E-2</v>
      </c>
      <c r="H314" s="17">
        <f t="shared" si="27"/>
        <v>3.5842293906810031E-3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12</v>
      </c>
      <c r="D317" s="9">
        <v>12</v>
      </c>
      <c r="E317" s="15">
        <f t="shared" si="24"/>
        <v>1.0752688172043012E-2</v>
      </c>
      <c r="F317" s="15">
        <f t="shared" si="25"/>
        <v>8.1026333558406483E-3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23</v>
      </c>
      <c r="D318" s="9">
        <v>27</v>
      </c>
      <c r="E318" s="15">
        <f t="shared" si="24"/>
        <v>2.0609318996415771E-2</v>
      </c>
      <c r="F318" s="15">
        <f t="shared" si="25"/>
        <v>1.8230925050641458E-2</v>
      </c>
      <c r="G318" s="14">
        <f t="shared" si="26"/>
        <v>0.17391304347826086</v>
      </c>
      <c r="H318" s="17">
        <f t="shared" si="27"/>
        <v>3.5842293906810036E-3</v>
      </c>
    </row>
    <row r="319" spans="2:8" ht="15" x14ac:dyDescent="0.2">
      <c r="B319" s="5" t="s">
        <v>115</v>
      </c>
      <c r="C319" s="9">
        <v>30</v>
      </c>
      <c r="D319" s="9">
        <v>2</v>
      </c>
      <c r="E319" s="15">
        <f t="shared" si="24"/>
        <v>2.6881720430107527E-2</v>
      </c>
      <c r="F319" s="15">
        <f t="shared" si="25"/>
        <v>1.3504388926401081E-3</v>
      </c>
      <c r="G319" s="14">
        <f t="shared" si="26"/>
        <v>-0.93333333333333335</v>
      </c>
      <c r="H319" s="17">
        <f t="shared" si="27"/>
        <v>-2.5089605734767026E-2</v>
      </c>
    </row>
    <row r="320" spans="2:8" ht="15" x14ac:dyDescent="0.2">
      <c r="B320" s="5" t="s">
        <v>114</v>
      </c>
      <c r="C320" s="9">
        <v>2</v>
      </c>
      <c r="D320" s="9">
        <v>0</v>
      </c>
      <c r="E320" s="15">
        <f t="shared" si="24"/>
        <v>1.7921146953405018E-3</v>
      </c>
      <c r="F320" s="15" t="str">
        <f t="shared" si="25"/>
        <v/>
      </c>
      <c r="G320" s="14" t="str">
        <f t="shared" si="26"/>
        <v>0</v>
      </c>
      <c r="H320" s="17">
        <f t="shared" si="27"/>
        <v>0</v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8.960573476702509E-4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1</v>
      </c>
      <c r="D324" s="9">
        <v>1</v>
      </c>
      <c r="E324" s="15">
        <f t="shared" si="24"/>
        <v>8.960573476702509E-4</v>
      </c>
      <c r="F324" s="15">
        <f t="shared" si="25"/>
        <v>6.7521944632005406E-4</v>
      </c>
      <c r="G324" s="14">
        <f t="shared" si="26"/>
        <v>0</v>
      </c>
      <c r="H324" s="17">
        <f t="shared" si="27"/>
        <v>0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12</v>
      </c>
      <c r="D326" s="9">
        <v>19</v>
      </c>
      <c r="E326" s="15">
        <f t="shared" si="24"/>
        <v>1.0752688172043012E-2</v>
      </c>
      <c r="F326" s="15">
        <f t="shared" si="25"/>
        <v>1.2829169480081027E-2</v>
      </c>
      <c r="G326" s="14">
        <f t="shared" si="26"/>
        <v>0.58333333333333337</v>
      </c>
      <c r="H326" s="17">
        <f t="shared" si="27"/>
        <v>6.2724014336917574E-3</v>
      </c>
    </row>
    <row r="327" spans="2:8" ht="15" x14ac:dyDescent="0.2">
      <c r="B327" s="5" t="s">
        <v>358</v>
      </c>
      <c r="C327" s="9">
        <v>1</v>
      </c>
      <c r="D327" s="9">
        <v>1</v>
      </c>
      <c r="E327" s="15">
        <f t="shared" si="24"/>
        <v>8.960573476702509E-4</v>
      </c>
      <c r="F327" s="15">
        <f t="shared" si="25"/>
        <v>6.7521944632005406E-4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6.7521944632005406E-4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19</v>
      </c>
      <c r="D330" s="9">
        <v>7</v>
      </c>
      <c r="E330" s="15">
        <f t="shared" si="24"/>
        <v>1.7025089605734768E-2</v>
      </c>
      <c r="F330" s="15">
        <f t="shared" si="25"/>
        <v>4.7265361242403783E-3</v>
      </c>
      <c r="G330" s="14">
        <f t="shared" si="26"/>
        <v>-0.63157894736842102</v>
      </c>
      <c r="H330" s="17">
        <f t="shared" si="27"/>
        <v>-1.0752688172043012E-2</v>
      </c>
    </row>
    <row r="331" spans="2:8" ht="15" x14ac:dyDescent="0.2">
      <c r="B331" s="5" t="s">
        <v>117</v>
      </c>
      <c r="C331" s="9">
        <v>0</v>
      </c>
      <c r="D331" s="9">
        <v>1</v>
      </c>
      <c r="E331" s="15" t="str">
        <f t="shared" si="24"/>
        <v/>
      </c>
      <c r="F331" s="15">
        <f t="shared" si="25"/>
        <v>6.7521944632005406E-4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190</v>
      </c>
      <c r="D332" s="9">
        <v>347</v>
      </c>
      <c r="E332" s="15">
        <f t="shared" si="24"/>
        <v>0.17025089605734767</v>
      </c>
      <c r="F332" s="15">
        <f t="shared" si="25"/>
        <v>0.23430114787305875</v>
      </c>
      <c r="G332" s="14">
        <f t="shared" si="26"/>
        <v>0.82631578947368423</v>
      </c>
      <c r="H332" s="17">
        <f t="shared" si="27"/>
        <v>0.14068100358422939</v>
      </c>
    </row>
    <row r="333" spans="2:8" ht="15" x14ac:dyDescent="0.2">
      <c r="B333" s="5" t="s">
        <v>130</v>
      </c>
      <c r="C333" s="9">
        <v>75</v>
      </c>
      <c r="D333" s="9">
        <v>26</v>
      </c>
      <c r="E333" s="15">
        <f t="shared" si="24"/>
        <v>6.7204301075268813E-2</v>
      </c>
      <c r="F333" s="15">
        <f t="shared" si="25"/>
        <v>1.7555705604321403E-2</v>
      </c>
      <c r="G333" s="14">
        <f t="shared" si="26"/>
        <v>-0.65333333333333332</v>
      </c>
      <c r="H333" s="17">
        <f t="shared" si="27"/>
        <v>-4.3906810035842292E-2</v>
      </c>
    </row>
    <row r="334" spans="2:8" ht="15" x14ac:dyDescent="0.2">
      <c r="B334" s="5" t="s">
        <v>119</v>
      </c>
      <c r="C334" s="9">
        <v>52</v>
      </c>
      <c r="D334" s="9">
        <v>34</v>
      </c>
      <c r="E334" s="15">
        <f t="shared" si="24"/>
        <v>4.6594982078853049E-2</v>
      </c>
      <c r="F334" s="15">
        <f t="shared" si="25"/>
        <v>2.2957461174881837E-2</v>
      </c>
      <c r="G334" s="14">
        <f t="shared" si="26"/>
        <v>-0.34615384615384615</v>
      </c>
      <c r="H334" s="17">
        <f t="shared" si="27"/>
        <v>-1.6129032258064516E-2</v>
      </c>
    </row>
    <row r="335" spans="2:8" ht="15" x14ac:dyDescent="0.2">
      <c r="B335" s="5" t="s">
        <v>128</v>
      </c>
      <c r="C335" s="9">
        <v>24</v>
      </c>
      <c r="D335" s="9">
        <v>20</v>
      </c>
      <c r="E335" s="15">
        <f t="shared" si="24"/>
        <v>2.1505376344086023E-2</v>
      </c>
      <c r="F335" s="15">
        <f t="shared" si="25"/>
        <v>1.350438892640108E-2</v>
      </c>
      <c r="G335" s="14">
        <f t="shared" si="26"/>
        <v>-0.16666666666666666</v>
      </c>
      <c r="H335" s="17">
        <f t="shared" si="27"/>
        <v>-3.5842293906810036E-3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0</v>
      </c>
      <c r="E337" s="15">
        <f t="shared" si="24"/>
        <v>8.960573476702509E-4</v>
      </c>
      <c r="F337" s="15" t="str">
        <f t="shared" si="25"/>
        <v/>
      </c>
      <c r="G337" s="14" t="str">
        <f t="shared" si="26"/>
        <v>0</v>
      </c>
      <c r="H337" s="17">
        <f t="shared" si="27"/>
        <v>0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0</v>
      </c>
      <c r="E339" s="15">
        <f t="shared" si="24"/>
        <v>4.4802867383512543E-3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13</v>
      </c>
      <c r="D343" s="9">
        <v>4</v>
      </c>
      <c r="E343" s="15">
        <f t="shared" si="24"/>
        <v>1.1648745519713262E-2</v>
      </c>
      <c r="F343" s="15">
        <f t="shared" si="25"/>
        <v>2.7008777852802163E-3</v>
      </c>
      <c r="G343" s="14">
        <f t="shared" si="26"/>
        <v>-0.69230769230769229</v>
      </c>
      <c r="H343" s="17">
        <f t="shared" si="27"/>
        <v>-8.0645161290322578E-3</v>
      </c>
    </row>
    <row r="344" spans="2:8" ht="15" x14ac:dyDescent="0.2">
      <c r="B344" s="5" t="s">
        <v>131</v>
      </c>
      <c r="C344" s="9">
        <v>7</v>
      </c>
      <c r="D344" s="9">
        <v>12</v>
      </c>
      <c r="E344" s="15">
        <f t="shared" si="24"/>
        <v>6.2724014336917565E-3</v>
      </c>
      <c r="F344" s="15">
        <f t="shared" si="25"/>
        <v>8.1026333558406483E-3</v>
      </c>
      <c r="G344" s="14">
        <f t="shared" si="26"/>
        <v>0.7142857142857143</v>
      </c>
      <c r="H344" s="17">
        <f t="shared" si="27"/>
        <v>4.4802867383512551E-3</v>
      </c>
    </row>
    <row r="345" spans="2:8" ht="15" x14ac:dyDescent="0.2">
      <c r="B345" s="5" t="s">
        <v>366</v>
      </c>
      <c r="C345" s="9">
        <v>33</v>
      </c>
      <c r="D345" s="9">
        <v>9</v>
      </c>
      <c r="E345" s="15">
        <f t="shared" si="24"/>
        <v>2.9569892473118281E-2</v>
      </c>
      <c r="F345" s="15">
        <f t="shared" si="25"/>
        <v>6.0769750168804858E-3</v>
      </c>
      <c r="G345" s="14">
        <f t="shared" si="26"/>
        <v>-0.72727272727272729</v>
      </c>
      <c r="H345" s="17">
        <f t="shared" si="27"/>
        <v>-2.1505376344086023E-2</v>
      </c>
    </row>
    <row r="346" spans="2:8" ht="15" x14ac:dyDescent="0.2">
      <c r="B346" s="5" t="s">
        <v>122</v>
      </c>
      <c r="C346" s="9">
        <v>2</v>
      </c>
      <c r="D346" s="9">
        <v>0</v>
      </c>
      <c r="E346" s="15">
        <f t="shared" si="24"/>
        <v>1.7921146953405018E-3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6</v>
      </c>
      <c r="D347" s="9">
        <v>6</v>
      </c>
      <c r="E347" s="15">
        <f t="shared" si="24"/>
        <v>5.3763440860215058E-3</v>
      </c>
      <c r="F347" s="15">
        <f t="shared" si="25"/>
        <v>4.0513166779203242E-3</v>
      </c>
      <c r="G347" s="14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4"/>
        <v/>
      </c>
      <c r="F351" s="15">
        <f t="shared" si="25"/>
        <v>6.7521944632005406E-4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14</v>
      </c>
      <c r="D354" s="9">
        <v>8</v>
      </c>
      <c r="E354" s="15">
        <f t="shared" si="24"/>
        <v>1.2544802867383513E-2</v>
      </c>
      <c r="F354" s="15">
        <f t="shared" si="25"/>
        <v>5.4017555705604325E-3</v>
      </c>
      <c r="G354" s="14">
        <f t="shared" si="26"/>
        <v>-0.42857142857142855</v>
      </c>
      <c r="H354" s="17">
        <f t="shared" si="27"/>
        <v>-5.3763440860215049E-3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27</v>
      </c>
      <c r="D357" s="9">
        <v>56</v>
      </c>
      <c r="E357" s="15">
        <f t="shared" si="24"/>
        <v>2.4193548387096774E-2</v>
      </c>
      <c r="F357" s="15">
        <f t="shared" si="25"/>
        <v>3.7812288993923027E-2</v>
      </c>
      <c r="G357" s="14">
        <f t="shared" si="26"/>
        <v>1.0740740740740742</v>
      </c>
      <c r="H357" s="17">
        <f t="shared" si="27"/>
        <v>2.5985663082437278E-2</v>
      </c>
    </row>
    <row r="358" spans="2:8" ht="15" x14ac:dyDescent="0.2">
      <c r="B358" s="5" t="s">
        <v>127</v>
      </c>
      <c r="C358" s="9">
        <v>22</v>
      </c>
      <c r="D358" s="9">
        <v>33</v>
      </c>
      <c r="E358" s="15">
        <f t="shared" si="24"/>
        <v>1.9713261648745518E-2</v>
      </c>
      <c r="F358" s="15">
        <f t="shared" si="25"/>
        <v>2.2282241728561782E-2</v>
      </c>
      <c r="G358" s="14">
        <f t="shared" si="26"/>
        <v>0.5</v>
      </c>
      <c r="H358" s="17">
        <f t="shared" si="27"/>
        <v>9.8566308243727592E-3</v>
      </c>
    </row>
    <row r="359" spans="2:8" ht="15" x14ac:dyDescent="0.2">
      <c r="B359" s="5" t="s">
        <v>123</v>
      </c>
      <c r="C359" s="9">
        <v>2</v>
      </c>
      <c r="D359" s="9">
        <v>0</v>
      </c>
      <c r="E359" s="15">
        <f t="shared" si="24"/>
        <v>1.7921146953405018E-3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2</v>
      </c>
      <c r="E368" s="15" t="str">
        <f t="shared" si="28"/>
        <v/>
      </c>
      <c r="F368" s="15">
        <f t="shared" si="29"/>
        <v>1.3504388926401081E-3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1</v>
      </c>
      <c r="E372" s="15" t="str">
        <f t="shared" si="28"/>
        <v/>
      </c>
      <c r="F372" s="15">
        <f t="shared" si="29"/>
        <v>6.7521944632005406E-4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2</v>
      </c>
      <c r="D375" s="9">
        <v>6</v>
      </c>
      <c r="E375" s="15">
        <f t="shared" si="28"/>
        <v>1.7921146953405018E-3</v>
      </c>
      <c r="F375" s="15">
        <f t="shared" si="29"/>
        <v>4.0513166779203242E-3</v>
      </c>
      <c r="G375" s="14">
        <f t="shared" si="30"/>
        <v>2</v>
      </c>
      <c r="H375" s="17">
        <f t="shared" si="31"/>
        <v>3.5842293906810036E-3</v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23</v>
      </c>
      <c r="D377" s="9">
        <v>22</v>
      </c>
      <c r="E377" s="15">
        <f t="shared" si="28"/>
        <v>2.0609318996415771E-2</v>
      </c>
      <c r="F377" s="15">
        <f t="shared" si="29"/>
        <v>1.4854827819041188E-2</v>
      </c>
      <c r="G377" s="14">
        <f t="shared" si="30"/>
        <v>-4.3478260869565216E-2</v>
      </c>
      <c r="H377" s="17">
        <f t="shared" si="31"/>
        <v>-8.960573476702509E-4</v>
      </c>
    </row>
    <row r="378" spans="2:8" ht="15" x14ac:dyDescent="0.2">
      <c r="B378" s="5" t="s">
        <v>149</v>
      </c>
      <c r="C378" s="9">
        <v>1</v>
      </c>
      <c r="D378" s="9">
        <v>14</v>
      </c>
      <c r="E378" s="15">
        <f t="shared" si="28"/>
        <v>8.960573476702509E-4</v>
      </c>
      <c r="F378" s="15">
        <f t="shared" si="29"/>
        <v>9.4530722484807567E-3</v>
      </c>
      <c r="G378" s="14">
        <f t="shared" si="30"/>
        <v>13</v>
      </c>
      <c r="H378" s="17">
        <f t="shared" si="31"/>
        <v>1.1648745519713262E-2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2</v>
      </c>
      <c r="D380" s="9">
        <v>1</v>
      </c>
      <c r="E380" s="15">
        <f t="shared" si="28"/>
        <v>1.7921146953405018E-3</v>
      </c>
      <c r="F380" s="15">
        <f t="shared" si="29"/>
        <v>6.7521944632005406E-4</v>
      </c>
      <c r="G380" s="14">
        <f t="shared" si="30"/>
        <v>-0.5</v>
      </c>
      <c r="H380" s="17">
        <f t="shared" si="31"/>
        <v>-8.960573476702509E-4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4</v>
      </c>
      <c r="D383" s="9">
        <v>13</v>
      </c>
      <c r="E383" s="15">
        <f t="shared" si="28"/>
        <v>3.5842293906810036E-3</v>
      </c>
      <c r="F383" s="15">
        <f t="shared" si="29"/>
        <v>8.7778528021607016E-3</v>
      </c>
      <c r="G383" s="14">
        <f t="shared" si="30"/>
        <v>2.25</v>
      </c>
      <c r="H383" s="17">
        <f t="shared" si="31"/>
        <v>8.0645161290322578E-3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17</v>
      </c>
      <c r="E385" s="15" t="str">
        <f t="shared" si="28"/>
        <v/>
      </c>
      <c r="F385" s="15">
        <f t="shared" si="29"/>
        <v>1.1478730587440918E-2</v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6.7521944632005406E-4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39</v>
      </c>
      <c r="D387" s="9">
        <v>47</v>
      </c>
      <c r="E387" s="15">
        <f t="shared" si="28"/>
        <v>3.4946236559139782E-2</v>
      </c>
      <c r="F387" s="15">
        <f t="shared" si="29"/>
        <v>3.1735313977042538E-2</v>
      </c>
      <c r="G387" s="14">
        <f t="shared" si="30"/>
        <v>0.20512820512820512</v>
      </c>
      <c r="H387" s="17">
        <f t="shared" si="31"/>
        <v>7.1684587813620063E-3</v>
      </c>
    </row>
    <row r="388" spans="2:8" ht="15" x14ac:dyDescent="0.2">
      <c r="B388" s="5" t="s">
        <v>389</v>
      </c>
      <c r="C388" s="9">
        <v>1</v>
      </c>
      <c r="D388" s="9">
        <v>5</v>
      </c>
      <c r="E388" s="15">
        <f t="shared" si="28"/>
        <v>8.960573476702509E-4</v>
      </c>
      <c r="F388" s="15">
        <f t="shared" si="29"/>
        <v>3.37609723160027E-3</v>
      </c>
      <c r="G388" s="14">
        <f t="shared" si="30"/>
        <v>4</v>
      </c>
      <c r="H388" s="17">
        <f t="shared" si="31"/>
        <v>3.5842293906810036E-3</v>
      </c>
    </row>
    <row r="389" spans="2:8" ht="15" x14ac:dyDescent="0.2">
      <c r="B389" s="5" t="s">
        <v>143</v>
      </c>
      <c r="C389" s="9">
        <v>0</v>
      </c>
      <c r="D389" s="9">
        <v>3</v>
      </c>
      <c r="E389" s="15" t="str">
        <f t="shared" si="28"/>
        <v/>
      </c>
      <c r="F389" s="15">
        <f t="shared" si="29"/>
        <v>2.0256583389601621E-3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</v>
      </c>
      <c r="D391" s="9">
        <v>4</v>
      </c>
      <c r="E391" s="15">
        <f t="shared" si="28"/>
        <v>1.7921146953405018E-3</v>
      </c>
      <c r="F391" s="15">
        <f t="shared" si="29"/>
        <v>2.7008777852802163E-3</v>
      </c>
      <c r="G391" s="14">
        <f t="shared" si="30"/>
        <v>1</v>
      </c>
      <c r="H391" s="17">
        <f t="shared" si="31"/>
        <v>1.7921146953405018E-3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6.7521944632005406E-4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</v>
      </c>
      <c r="D393" s="9">
        <v>237</v>
      </c>
      <c r="E393" s="15">
        <f t="shared" si="28"/>
        <v>8.960573476702509E-4</v>
      </c>
      <c r="F393" s="15">
        <f t="shared" si="29"/>
        <v>0.16002700877785281</v>
      </c>
      <c r="G393" s="14">
        <f t="shared" si="30"/>
        <v>236</v>
      </c>
      <c r="H393" s="17">
        <f t="shared" si="31"/>
        <v>0.21146953405017921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</v>
      </c>
      <c r="D397" s="9">
        <v>0</v>
      </c>
      <c r="E397" s="15">
        <f t="shared" si="28"/>
        <v>8.960573476702509E-4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1</v>
      </c>
      <c r="D398" s="9">
        <v>2</v>
      </c>
      <c r="E398" s="15">
        <f t="shared" si="28"/>
        <v>8.960573476702509E-4</v>
      </c>
      <c r="F398" s="15">
        <f t="shared" si="29"/>
        <v>1.3504388926401081E-3</v>
      </c>
      <c r="G398" s="14">
        <f t="shared" si="30"/>
        <v>1</v>
      </c>
      <c r="H398" s="17">
        <f t="shared" si="31"/>
        <v>8.960573476702509E-4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1</v>
      </c>
      <c r="E400" s="15" t="str">
        <f t="shared" si="28"/>
        <v/>
      </c>
      <c r="F400" s="15">
        <f t="shared" si="29"/>
        <v>6.7521944632005406E-4</v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25</v>
      </c>
      <c r="D401" s="9">
        <v>45</v>
      </c>
      <c r="E401" s="15">
        <f t="shared" si="28"/>
        <v>2.2401433691756272E-2</v>
      </c>
      <c r="F401" s="15">
        <f t="shared" si="29"/>
        <v>3.0384875084402432E-2</v>
      </c>
      <c r="G401" s="14">
        <f t="shared" si="30"/>
        <v>0.8</v>
      </c>
      <c r="H401" s="17">
        <f t="shared" si="31"/>
        <v>1.7921146953405017E-2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6.7521944632005406E-4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2</v>
      </c>
      <c r="E405" s="15">
        <f t="shared" si="28"/>
        <v>8.960573476702509E-4</v>
      </c>
      <c r="F405" s="15">
        <f t="shared" si="29"/>
        <v>1.3504388926401081E-3</v>
      </c>
      <c r="G405" s="14">
        <f t="shared" si="30"/>
        <v>1</v>
      </c>
      <c r="H405" s="17">
        <f t="shared" si="31"/>
        <v>8.960573476702509E-4</v>
      </c>
    </row>
    <row r="406" spans="2:8" ht="15" x14ac:dyDescent="0.2">
      <c r="B406" s="5" t="s">
        <v>397</v>
      </c>
      <c r="C406" s="9">
        <v>10</v>
      </c>
      <c r="D406" s="9">
        <v>16</v>
      </c>
      <c r="E406" s="15">
        <f t="shared" si="28"/>
        <v>8.9605734767025085E-3</v>
      </c>
      <c r="F406" s="15">
        <f t="shared" si="29"/>
        <v>1.0803511141120865E-2</v>
      </c>
      <c r="G406" s="14">
        <f t="shared" si="30"/>
        <v>0.6</v>
      </c>
      <c r="H406" s="17">
        <f t="shared" si="31"/>
        <v>5.3763440860215049E-3</v>
      </c>
    </row>
    <row r="407" spans="2:8" ht="15" x14ac:dyDescent="0.2">
      <c r="B407" s="5" t="s">
        <v>398</v>
      </c>
      <c r="C407" s="9">
        <v>1</v>
      </c>
      <c r="D407" s="9">
        <v>10</v>
      </c>
      <c r="E407" s="15">
        <f t="shared" si="28"/>
        <v>8.960573476702509E-4</v>
      </c>
      <c r="F407" s="15">
        <f t="shared" si="29"/>
        <v>6.75219446320054E-3</v>
      </c>
      <c r="G407" s="14">
        <f t="shared" si="30"/>
        <v>9</v>
      </c>
      <c r="H407" s="17">
        <f t="shared" si="31"/>
        <v>8.0645161290322578E-3</v>
      </c>
    </row>
    <row r="408" spans="2:8" ht="15" x14ac:dyDescent="0.2">
      <c r="B408" s="5" t="s">
        <v>399</v>
      </c>
      <c r="C408" s="9">
        <v>5</v>
      </c>
      <c r="D408" s="9">
        <v>4</v>
      </c>
      <c r="E408" s="15">
        <f t="shared" si="28"/>
        <v>4.4802867383512543E-3</v>
      </c>
      <c r="F408" s="15">
        <f t="shared" si="29"/>
        <v>2.7008777852802163E-3</v>
      </c>
      <c r="G408" s="14">
        <f t="shared" si="30"/>
        <v>-0.2</v>
      </c>
      <c r="H408" s="17">
        <f t="shared" si="31"/>
        <v>-8.960573476702509E-4</v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8"/>
        <v>1.7921146953405018E-3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8.960573476702509E-4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4</v>
      </c>
      <c r="D411" s="9">
        <v>7</v>
      </c>
      <c r="E411" s="15">
        <f t="shared" si="28"/>
        <v>3.5842293906810036E-3</v>
      </c>
      <c r="F411" s="15">
        <f t="shared" si="29"/>
        <v>4.7265361242403783E-3</v>
      </c>
      <c r="G411" s="14">
        <f t="shared" si="30"/>
        <v>0.75</v>
      </c>
      <c r="H411" s="17">
        <f t="shared" si="31"/>
        <v>2.6881720430107529E-3</v>
      </c>
    </row>
    <row r="412" spans="2:8" ht="30" x14ac:dyDescent="0.2">
      <c r="B412" s="5" t="s">
        <v>402</v>
      </c>
      <c r="C412" s="9">
        <v>4</v>
      </c>
      <c r="D412" s="9">
        <v>3</v>
      </c>
      <c r="E412" s="15">
        <f t="shared" si="28"/>
        <v>3.5842293906810036E-3</v>
      </c>
      <c r="F412" s="15">
        <f t="shared" si="29"/>
        <v>2.0256583389601621E-3</v>
      </c>
      <c r="G412" s="14">
        <f t="shared" si="30"/>
        <v>-0.25</v>
      </c>
      <c r="H412" s="17">
        <f t="shared" si="31"/>
        <v>-8.960573476702509E-4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1</v>
      </c>
      <c r="E417" s="15" t="str">
        <f t="shared" si="28"/>
        <v/>
      </c>
      <c r="F417" s="15">
        <f t="shared" si="29"/>
        <v>6.7521944632005406E-4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1</v>
      </c>
      <c r="D420" s="9">
        <v>0</v>
      </c>
      <c r="E420" s="15">
        <f t="shared" si="28"/>
        <v>8.960573476702509E-4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0</v>
      </c>
      <c r="E422" s="15">
        <f t="shared" si="28"/>
        <v>8.960573476702509E-4</v>
      </c>
      <c r="F422" s="15" t="str">
        <f t="shared" si="29"/>
        <v/>
      </c>
      <c r="G422" s="14" t="str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1</v>
      </c>
      <c r="E430" s="15" t="str">
        <f t="shared" si="32"/>
        <v/>
      </c>
      <c r="F430" s="15">
        <f t="shared" si="33"/>
        <v>6.7521944632005406E-4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1</v>
      </c>
      <c r="E431" s="15" t="str">
        <f t="shared" si="32"/>
        <v/>
      </c>
      <c r="F431" s="15">
        <f t="shared" si="33"/>
        <v>6.7521944632005406E-4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16</v>
      </c>
      <c r="D432" s="9">
        <v>10</v>
      </c>
      <c r="E432" s="15">
        <f t="shared" si="32"/>
        <v>1.4336917562724014E-2</v>
      </c>
      <c r="F432" s="15">
        <f t="shared" si="33"/>
        <v>6.75219446320054E-3</v>
      </c>
      <c r="G432" s="14">
        <f t="shared" si="34"/>
        <v>-0.375</v>
      </c>
      <c r="H432" s="17">
        <f t="shared" si="35"/>
        <v>-5.3763440860215058E-3</v>
      </c>
    </row>
    <row r="433" spans="2:8" ht="15" x14ac:dyDescent="0.2">
      <c r="B433" s="5" t="s">
        <v>162</v>
      </c>
      <c r="C433" s="9">
        <v>8</v>
      </c>
      <c r="D433" s="9">
        <v>2</v>
      </c>
      <c r="E433" s="15">
        <f t="shared" si="32"/>
        <v>7.1684587813620072E-3</v>
      </c>
      <c r="F433" s="15">
        <f t="shared" si="33"/>
        <v>1.3504388926401081E-3</v>
      </c>
      <c r="G433" s="14">
        <f t="shared" si="34"/>
        <v>-0.75</v>
      </c>
      <c r="H433" s="17">
        <f t="shared" si="35"/>
        <v>-5.3763440860215058E-3</v>
      </c>
    </row>
    <row r="434" spans="2:8" ht="45" x14ac:dyDescent="0.2">
      <c r="B434" s="5" t="s">
        <v>418</v>
      </c>
      <c r="C434" s="9">
        <v>1</v>
      </c>
      <c r="D434" s="9">
        <v>5</v>
      </c>
      <c r="E434" s="15">
        <f t="shared" si="32"/>
        <v>8.960573476702509E-4</v>
      </c>
      <c r="F434" s="15">
        <f t="shared" si="33"/>
        <v>3.37609723160027E-3</v>
      </c>
      <c r="G434" s="14">
        <f t="shared" si="34"/>
        <v>4</v>
      </c>
      <c r="H434" s="17">
        <f t="shared" si="35"/>
        <v>3.5842293906810036E-3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9</v>
      </c>
      <c r="D436" s="9">
        <v>0</v>
      </c>
      <c r="E436" s="15">
        <f t="shared" si="32"/>
        <v>8.0645161290322578E-3</v>
      </c>
      <c r="F436" s="15" t="str">
        <f t="shared" si="33"/>
        <v/>
      </c>
      <c r="G436" s="14" t="str">
        <f t="shared" si="34"/>
        <v>0</v>
      </c>
      <c r="H436" s="17">
        <f t="shared" si="35"/>
        <v>0</v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2"/>
        <v>8.960573476702509E-4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8.960573476702509E-4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8.960573476702509E-4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1</v>
      </c>
      <c r="E455" s="15" t="str">
        <f t="shared" si="32"/>
        <v/>
      </c>
      <c r="F455" s="15">
        <f t="shared" si="33"/>
        <v>6.7521944632005406E-4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6.7521944632005406E-4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2</v>
      </c>
      <c r="E460" s="15">
        <f t="shared" si="32"/>
        <v>8.960573476702509E-4</v>
      </c>
      <c r="F460" s="15">
        <f t="shared" si="33"/>
        <v>1.3504388926401081E-3</v>
      </c>
      <c r="G460" s="14">
        <f t="shared" si="34"/>
        <v>1</v>
      </c>
      <c r="H460" s="17">
        <f t="shared" si="35"/>
        <v>8.960573476702509E-4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23</v>
      </c>
      <c r="E463" s="15">
        <f t="shared" si="32"/>
        <v>8.960573476702509E-4</v>
      </c>
      <c r="F463" s="15">
        <f t="shared" si="33"/>
        <v>1.5530047265361242E-2</v>
      </c>
      <c r="G463" s="14">
        <f t="shared" si="34"/>
        <v>22</v>
      </c>
      <c r="H463" s="17">
        <f t="shared" si="35"/>
        <v>1.9713261648745518E-2</v>
      </c>
    </row>
    <row r="464" spans="2:8" ht="15" x14ac:dyDescent="0.2">
      <c r="B464" s="5" t="s">
        <v>483</v>
      </c>
      <c r="C464" s="9">
        <v>55</v>
      </c>
      <c r="D464" s="9">
        <v>55</v>
      </c>
      <c r="E464" s="15">
        <f t="shared" si="32"/>
        <v>4.9283154121863799E-2</v>
      </c>
      <c r="F464" s="15">
        <f t="shared" si="33"/>
        <v>3.7137069547602972E-2</v>
      </c>
      <c r="G464" s="14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12</v>
      </c>
      <c r="D467" s="9">
        <v>0</v>
      </c>
      <c r="E467" s="15">
        <f t="shared" si="32"/>
        <v>1.0752688172043012E-2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1</v>
      </c>
      <c r="D468" s="9">
        <v>1</v>
      </c>
      <c r="E468" s="15">
        <f t="shared" si="32"/>
        <v>8.960573476702509E-4</v>
      </c>
      <c r="F468" s="15">
        <f t="shared" si="33"/>
        <v>6.7521944632005406E-4</v>
      </c>
      <c r="G468" s="14">
        <f t="shared" si="34"/>
        <v>0</v>
      </c>
      <c r="H468" s="17">
        <f t="shared" si="35"/>
        <v>0</v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</v>
      </c>
      <c r="D478" s="9">
        <v>9</v>
      </c>
      <c r="E478" s="15">
        <f t="shared" si="32"/>
        <v>1.7921146953405018E-3</v>
      </c>
      <c r="F478" s="15">
        <f t="shared" si="33"/>
        <v>6.0769750168804858E-3</v>
      </c>
      <c r="G478" s="14">
        <f t="shared" si="34"/>
        <v>3.5</v>
      </c>
      <c r="H478" s="17">
        <f t="shared" si="35"/>
        <v>6.2724014336917565E-3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8.960573476702509E-4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14</v>
      </c>
      <c r="D483" s="9">
        <v>24</v>
      </c>
      <c r="E483" s="15">
        <f t="shared" si="32"/>
        <v>1.2544802867383513E-2</v>
      </c>
      <c r="F483" s="15">
        <f t="shared" si="33"/>
        <v>1.6205266711681297E-2</v>
      </c>
      <c r="G483" s="14">
        <f t="shared" si="34"/>
        <v>0.7142857142857143</v>
      </c>
      <c r="H483" s="17">
        <f t="shared" si="35"/>
        <v>8.9605734767025103E-3</v>
      </c>
    </row>
    <row r="484" spans="2:8" ht="30" x14ac:dyDescent="0.2">
      <c r="B484" s="5" t="s">
        <v>184</v>
      </c>
      <c r="C484" s="9">
        <v>0</v>
      </c>
      <c r="D484" s="9">
        <v>1</v>
      </c>
      <c r="E484" s="15" t="str">
        <f t="shared" si="32"/>
        <v/>
      </c>
      <c r="F484" s="15">
        <f t="shared" si="33"/>
        <v>6.7521944632005406E-4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8</v>
      </c>
      <c r="D485" s="9">
        <v>7</v>
      </c>
      <c r="E485" s="15">
        <f t="shared" si="32"/>
        <v>7.1684587813620072E-3</v>
      </c>
      <c r="F485" s="15">
        <f t="shared" si="33"/>
        <v>4.7265361242403783E-3</v>
      </c>
      <c r="G485" s="14">
        <f t="shared" si="34"/>
        <v>-0.125</v>
      </c>
      <c r="H485" s="17">
        <f t="shared" si="35"/>
        <v>-8.960573476702509E-4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</v>
      </c>
      <c r="D491" s="9">
        <v>14</v>
      </c>
      <c r="E491" s="15">
        <f t="shared" si="36"/>
        <v>2.6881720430107529E-3</v>
      </c>
      <c r="F491" s="15">
        <f t="shared" si="37"/>
        <v>9.4530722484807567E-3</v>
      </c>
      <c r="G491" s="14">
        <f t="shared" si="38"/>
        <v>3.6666666666666665</v>
      </c>
      <c r="H491" s="17">
        <f t="shared" si="39"/>
        <v>9.8566308243727609E-3</v>
      </c>
    </row>
    <row r="492" spans="2:8" ht="15" x14ac:dyDescent="0.2">
      <c r="B492" s="5" t="s">
        <v>485</v>
      </c>
      <c r="C492" s="9">
        <v>0</v>
      </c>
      <c r="D492" s="9">
        <v>3</v>
      </c>
      <c r="E492" s="15" t="str">
        <f t="shared" si="36"/>
        <v/>
      </c>
      <c r="F492" s="15">
        <f t="shared" si="37"/>
        <v>2.0256583389601621E-3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11</v>
      </c>
      <c r="D493" s="9">
        <v>6</v>
      </c>
      <c r="E493" s="15">
        <f t="shared" si="36"/>
        <v>9.8566308243727592E-3</v>
      </c>
      <c r="F493" s="15">
        <f t="shared" si="37"/>
        <v>4.0513166779203242E-3</v>
      </c>
      <c r="G493" s="14">
        <f t="shared" si="38"/>
        <v>-0.45454545454545453</v>
      </c>
      <c r="H493" s="17">
        <f t="shared" si="39"/>
        <v>-4.4802867383512543E-3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2</v>
      </c>
      <c r="D495" s="9">
        <v>0</v>
      </c>
      <c r="E495" s="15">
        <f t="shared" si="36"/>
        <v>1.7921146953405018E-3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6"/>
        <v>8.960573476702509E-4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0</v>
      </c>
      <c r="D497" s="9">
        <v>4</v>
      </c>
      <c r="E497" s="15" t="str">
        <f t="shared" si="36"/>
        <v/>
      </c>
      <c r="F497" s="15">
        <f t="shared" si="37"/>
        <v>2.7008777852802163E-3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126</v>
      </c>
      <c r="D505" s="41">
        <f>SUM(D506:D530)</f>
        <v>755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4.9920634920634921</v>
      </c>
      <c r="H505" s="39">
        <f>+IF(OR(AND(E505=""),(G505="")),"",E505*G505)</f>
        <v>4.9920634920634921</v>
      </c>
    </row>
    <row r="506" spans="2:8" ht="15" x14ac:dyDescent="0.2">
      <c r="B506" s="5" t="s">
        <v>454</v>
      </c>
      <c r="C506" s="9">
        <v>3</v>
      </c>
      <c r="D506" s="9">
        <v>0</v>
      </c>
      <c r="E506" s="15">
        <f>+IF(C506=0,"",C506/C$505)</f>
        <v>2.3809523809523808E-2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22</v>
      </c>
      <c r="D507" s="9">
        <v>28</v>
      </c>
      <c r="E507" s="15">
        <f t="shared" ref="E507:E530" si="40">+IF(C507=0,"",C507/C$505)</f>
        <v>0.17460317460317459</v>
      </c>
      <c r="F507" s="15">
        <f t="shared" ref="F507:F530" si="41">+IF(D507=0,"",D507/D$505)</f>
        <v>3.7086092715231792E-2</v>
      </c>
      <c r="G507" s="14">
        <f t="shared" ref="G507:G530" si="42">+IF(OR(AND(D507=0),(C507=0)),"0",((D507-C507)/C507))</f>
        <v>0.27272727272727271</v>
      </c>
      <c r="H507" s="17">
        <f t="shared" ref="H507:H530" si="43">+IF(OR(AND(E507=""),(G507="")),"",E507*G507)</f>
        <v>4.7619047619047609E-2</v>
      </c>
    </row>
    <row r="508" spans="2:8" ht="15" x14ac:dyDescent="0.2">
      <c r="B508" s="5" t="s">
        <v>455</v>
      </c>
      <c r="C508" s="9">
        <v>30</v>
      </c>
      <c r="D508" s="9">
        <v>9</v>
      </c>
      <c r="E508" s="15">
        <f t="shared" si="40"/>
        <v>0.23809523809523808</v>
      </c>
      <c r="F508" s="15">
        <f t="shared" si="41"/>
        <v>1.1920529801324504E-2</v>
      </c>
      <c r="G508" s="14">
        <f t="shared" si="42"/>
        <v>-0.7</v>
      </c>
      <c r="H508" s="17">
        <f t="shared" si="43"/>
        <v>-0.16666666666666666</v>
      </c>
    </row>
    <row r="509" spans="2:8" ht="15" x14ac:dyDescent="0.2">
      <c r="B509" s="5" t="s">
        <v>456</v>
      </c>
      <c r="C509" s="9">
        <v>10</v>
      </c>
      <c r="D509" s="9">
        <v>19</v>
      </c>
      <c r="E509" s="15">
        <f t="shared" si="40"/>
        <v>7.9365079365079361E-2</v>
      </c>
      <c r="F509" s="15">
        <f t="shared" si="41"/>
        <v>2.5165562913907286E-2</v>
      </c>
      <c r="G509" s="14">
        <f t="shared" si="42"/>
        <v>0.9</v>
      </c>
      <c r="H509" s="17">
        <f t="shared" si="43"/>
        <v>7.1428571428571425E-2</v>
      </c>
    </row>
    <row r="510" spans="2:8" ht="15" x14ac:dyDescent="0.2">
      <c r="B510" s="5" t="s">
        <v>188</v>
      </c>
      <c r="C510" s="9">
        <v>5</v>
      </c>
      <c r="D510" s="9">
        <v>1</v>
      </c>
      <c r="E510" s="15">
        <f t="shared" si="40"/>
        <v>3.968253968253968E-2</v>
      </c>
      <c r="F510" s="15">
        <f t="shared" si="41"/>
        <v>1.3245033112582781E-3</v>
      </c>
      <c r="G510" s="14">
        <f t="shared" si="42"/>
        <v>-0.8</v>
      </c>
      <c r="H510" s="17">
        <f t="shared" si="43"/>
        <v>-3.1746031746031744E-2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0</v>
      </c>
      <c r="E512" s="15">
        <f t="shared" si="40"/>
        <v>7.9365079365079361E-3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7.9365079365079361E-3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3</v>
      </c>
      <c r="D515" s="9">
        <v>2</v>
      </c>
      <c r="E515" s="15">
        <f t="shared" si="40"/>
        <v>2.3809523809523808E-2</v>
      </c>
      <c r="F515" s="15">
        <f t="shared" si="41"/>
        <v>2.6490066225165563E-3</v>
      </c>
      <c r="G515" s="14">
        <f t="shared" si="42"/>
        <v>-0.33333333333333331</v>
      </c>
      <c r="H515" s="17">
        <f t="shared" si="43"/>
        <v>-7.9365079365079361E-3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4</v>
      </c>
      <c r="E517" s="15" t="str">
        <f t="shared" si="40"/>
        <v/>
      </c>
      <c r="F517" s="15">
        <f t="shared" si="41"/>
        <v>5.2980132450331126E-3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7</v>
      </c>
      <c r="D519" s="9">
        <v>3</v>
      </c>
      <c r="E519" s="15">
        <f t="shared" si="40"/>
        <v>5.5555555555555552E-2</v>
      </c>
      <c r="F519" s="15">
        <f t="shared" si="41"/>
        <v>3.9735099337748344E-3</v>
      </c>
      <c r="G519" s="14">
        <f t="shared" si="42"/>
        <v>-0.5714285714285714</v>
      </c>
      <c r="H519" s="17">
        <f t="shared" si="43"/>
        <v>-3.1746031746031744E-2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15</v>
      </c>
      <c r="D521" s="9">
        <v>575</v>
      </c>
      <c r="E521" s="15">
        <f t="shared" si="40"/>
        <v>0.11904761904761904</v>
      </c>
      <c r="F521" s="15">
        <f t="shared" si="41"/>
        <v>0.76158940397350994</v>
      </c>
      <c r="G521" s="14">
        <f t="shared" si="42"/>
        <v>37.333333333333336</v>
      </c>
      <c r="H521" s="17">
        <f t="shared" si="43"/>
        <v>4.4444444444444446</v>
      </c>
    </row>
    <row r="522" spans="2:8" ht="25.5" customHeight="1" x14ac:dyDescent="0.2">
      <c r="B522" s="5" t="s">
        <v>193</v>
      </c>
      <c r="C522" s="9">
        <v>13</v>
      </c>
      <c r="D522" s="9">
        <v>90</v>
      </c>
      <c r="E522" s="15">
        <f t="shared" si="40"/>
        <v>0.10317460317460317</v>
      </c>
      <c r="F522" s="15">
        <f t="shared" si="41"/>
        <v>0.11920529801324503</v>
      </c>
      <c r="G522" s="14">
        <f t="shared" si="42"/>
        <v>5.9230769230769234</v>
      </c>
      <c r="H522" s="17">
        <f t="shared" si="43"/>
        <v>0.61111111111111116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1</v>
      </c>
      <c r="D524" s="9">
        <v>7</v>
      </c>
      <c r="E524" s="15">
        <f t="shared" si="40"/>
        <v>7.9365079365079361E-3</v>
      </c>
      <c r="F524" s="15">
        <f t="shared" si="41"/>
        <v>9.2715231788079479E-3</v>
      </c>
      <c r="G524" s="14">
        <f t="shared" si="42"/>
        <v>6</v>
      </c>
      <c r="H524" s="17">
        <f t="shared" si="43"/>
        <v>4.7619047619047616E-2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</v>
      </c>
      <c r="D526" s="9">
        <v>9</v>
      </c>
      <c r="E526" s="15">
        <f t="shared" si="40"/>
        <v>1.5873015873015872E-2</v>
      </c>
      <c r="F526" s="15">
        <f t="shared" si="41"/>
        <v>1.1920529801324504E-2</v>
      </c>
      <c r="G526" s="14">
        <f t="shared" si="42"/>
        <v>3.5</v>
      </c>
      <c r="H526" s="17">
        <f t="shared" si="43"/>
        <v>5.5555555555555552E-2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13</v>
      </c>
      <c r="D530" s="9">
        <v>8</v>
      </c>
      <c r="E530" s="15">
        <f t="shared" si="40"/>
        <v>0.10317460317460317</v>
      </c>
      <c r="F530" s="15">
        <f t="shared" si="41"/>
        <v>1.0596026490066225E-2</v>
      </c>
      <c r="G530" s="14">
        <f t="shared" si="42"/>
        <v>-0.38461538461538464</v>
      </c>
      <c r="H530" s="17">
        <f t="shared" si="43"/>
        <v>-3.968253968253968E-2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540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513</v>
      </c>
      <c r="C8" s="31">
        <f>+C18+C70+C151+C294+C505</f>
        <v>385</v>
      </c>
      <c r="D8" s="31">
        <f>+D18+D70+D151+D294+D505</f>
        <v>249</v>
      </c>
      <c r="E8" s="32">
        <f>SUM(E9:E13)</f>
        <v>1</v>
      </c>
      <c r="F8" s="32">
        <f>SUM(F9:F13)</f>
        <v>1</v>
      </c>
      <c r="G8" s="32">
        <f>+(D8-C8)/C8</f>
        <v>-0.35324675324675325</v>
      </c>
      <c r="H8" s="33">
        <f>+E8*G8</f>
        <v>-0.35324675324675325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</v>
      </c>
      <c r="D9" s="46">
        <f>+D18</f>
        <v>5</v>
      </c>
      <c r="E9" s="34">
        <f>C9/$C$8</f>
        <v>7.7922077922077922E-3</v>
      </c>
      <c r="F9" s="34">
        <f>D9/$D$8</f>
        <v>2.0080321285140562E-2</v>
      </c>
      <c r="G9" s="14">
        <f>+IF(OR(AND(D9=0),(C9=0)),"0",((D9-C9)/C9))</f>
        <v>0.66666666666666663</v>
      </c>
      <c r="H9" s="13">
        <f>+IF(OR(AND(E9=""),(G9="")),"",E9*G9)</f>
        <v>5.1948051948051948E-3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163</v>
      </c>
      <c r="D10" s="46">
        <f>+D70</f>
        <v>96</v>
      </c>
      <c r="E10" s="34">
        <f>C10/$C$8</f>
        <v>0.42337662337662335</v>
      </c>
      <c r="F10" s="34">
        <f>D10/$D$8</f>
        <v>0.38554216867469882</v>
      </c>
      <c r="G10" s="14">
        <f>+IF(OR(AND(D10=0),(C10=0)),"0",((D10-C10)/C10))</f>
        <v>-0.41104294478527609</v>
      </c>
      <c r="H10" s="13">
        <f>+IF(OR(AND(E10=""),(G10="")),"",E10*G10)</f>
        <v>-0.17402597402597403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28</v>
      </c>
      <c r="D11" s="46">
        <f>+D151</f>
        <v>36</v>
      </c>
      <c r="E11" s="34">
        <f>C11/$C$8</f>
        <v>7.2727272727272724E-2</v>
      </c>
      <c r="F11" s="34">
        <f>D11/$D$8</f>
        <v>0.14457831325301204</v>
      </c>
      <c r="G11" s="14">
        <f>+IF(OR(AND(D11=0),(C11=0)),"0",((D11-C11)/C11))</f>
        <v>0.2857142857142857</v>
      </c>
      <c r="H11" s="13">
        <f>+IF(OR(AND(E11=""),(G11="")),"",E11*G11)</f>
        <v>2.0779220779220776E-2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44</v>
      </c>
      <c r="D12" s="46">
        <f>+D294</f>
        <v>95</v>
      </c>
      <c r="E12" s="34">
        <f>C12/$C$8</f>
        <v>0.11428571428571428</v>
      </c>
      <c r="F12" s="34">
        <f>D12/$D$8</f>
        <v>0.38152610441767071</v>
      </c>
      <c r="G12" s="14">
        <f>+IF(OR(AND(D12=0),(C12=0)),"0",((D12-C12)/C12))</f>
        <v>1.1590909090909092</v>
      </c>
      <c r="H12" s="13">
        <f>+IF(OR(AND(E12=""),(G12="")),"",E12*G12)</f>
        <v>0.13246753246753248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147</v>
      </c>
      <c r="D13" s="46">
        <f>+D505</f>
        <v>17</v>
      </c>
      <c r="E13" s="34">
        <f>C13/$C$8</f>
        <v>0.38181818181818183</v>
      </c>
      <c r="F13" s="34">
        <f>D13/$D$8</f>
        <v>6.8273092369477914E-2</v>
      </c>
      <c r="G13" s="14">
        <f>+IF(OR(AND(D13=0),(C13=0)),"0",((D13-C13)/C13))</f>
        <v>-0.88435374149659862</v>
      </c>
      <c r="H13" s="13">
        <f>+IF(OR(AND(E13=""),(G13="")),"",E13*G13)</f>
        <v>-0.33766233766233766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3</v>
      </c>
      <c r="D18" s="36">
        <f>SUM(D19:D64)</f>
        <v>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0.66666666666666663</v>
      </c>
      <c r="H18" s="39">
        <f>+IF(OR(AND(E18=""),(G18="")),"",E18*G18)</f>
        <v>0.66666666666666663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3</v>
      </c>
      <c r="E25" s="13" t="str">
        <f t="shared" si="0"/>
        <v/>
      </c>
      <c r="F25" s="13">
        <f t="shared" si="1"/>
        <v>0.6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1</v>
      </c>
      <c r="E34" s="13" t="str">
        <f t="shared" si="0"/>
        <v/>
      </c>
      <c r="F34" s="13">
        <f t="shared" si="1"/>
        <v>0.2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3</v>
      </c>
      <c r="D35" s="9">
        <v>0</v>
      </c>
      <c r="E35" s="13">
        <f t="shared" si="0"/>
        <v>1</v>
      </c>
      <c r="F35" s="13" t="str">
        <f t="shared" si="1"/>
        <v/>
      </c>
      <c r="G35" s="14" t="str">
        <f t="shared" si="2"/>
        <v>0</v>
      </c>
      <c r="H35" s="17">
        <f t="shared" si="3"/>
        <v>0</v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0.2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163</v>
      </c>
      <c r="D70" s="41">
        <f>SUM(D71:D145)</f>
        <v>96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-0.41104294478527609</v>
      </c>
      <c r="H70" s="39">
        <f>+IF(OR(AND(E70=""),(G70="")),"",E70*G70)</f>
        <v>-0.41104294478527609</v>
      </c>
    </row>
    <row r="71" spans="2:8" ht="15" x14ac:dyDescent="0.2">
      <c r="B71" s="5" t="s">
        <v>20</v>
      </c>
      <c r="C71" s="9">
        <v>2</v>
      </c>
      <c r="D71" s="9">
        <v>3</v>
      </c>
      <c r="E71" s="15">
        <f>+IF(C71=0,"",C71/C$70)</f>
        <v>1.2269938650306749E-2</v>
      </c>
      <c r="F71" s="15">
        <f>+IF(D71=0,"",D71/D$70)</f>
        <v>3.125E-2</v>
      </c>
      <c r="G71" s="14">
        <f>+IF(OR(AND(D71=0),(C71=0)),"0",((D71-C71)/C71))</f>
        <v>0.5</v>
      </c>
      <c r="H71" s="17">
        <f>+IF(OR(AND(E71=""),(G71="")),"",E71*G71)</f>
        <v>6.1349693251533744E-3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</v>
      </c>
      <c r="E73" s="15" t="str">
        <f t="shared" si="4"/>
        <v/>
      </c>
      <c r="F73" s="15">
        <f t="shared" si="5"/>
        <v>1.0416666666666666E-2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14</v>
      </c>
      <c r="D74" s="9">
        <v>8</v>
      </c>
      <c r="E74" s="15">
        <f t="shared" si="4"/>
        <v>8.5889570552147243E-2</v>
      </c>
      <c r="F74" s="15">
        <f t="shared" si="5"/>
        <v>8.3333333333333329E-2</v>
      </c>
      <c r="G74" s="14">
        <f t="shared" si="6"/>
        <v>-0.42857142857142855</v>
      </c>
      <c r="H74" s="17">
        <f t="shared" si="7"/>
        <v>-3.6809815950920248E-2</v>
      </c>
    </row>
    <row r="75" spans="2:8" ht="15" x14ac:dyDescent="0.2">
      <c r="B75" s="5" t="s">
        <v>23</v>
      </c>
      <c r="C75" s="9">
        <v>1</v>
      </c>
      <c r="D75" s="9">
        <v>0</v>
      </c>
      <c r="E75" s="15">
        <f t="shared" si="4"/>
        <v>6.1349693251533744E-3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0</v>
      </c>
      <c r="E82" s="15">
        <f t="shared" si="4"/>
        <v>6.1349693251533744E-3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</v>
      </c>
      <c r="D83" s="9">
        <v>0</v>
      </c>
      <c r="E83" s="15">
        <f t="shared" si="4"/>
        <v>6.1349693251533744E-3</v>
      </c>
      <c r="F83" s="15" t="str">
        <f t="shared" si="5"/>
        <v/>
      </c>
      <c r="G83" s="14" t="str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1.0416666666666666E-2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1.0416666666666666E-2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1.2269938650306749E-2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1</v>
      </c>
      <c r="D93" s="9">
        <v>1</v>
      </c>
      <c r="E93" s="15">
        <f t="shared" si="4"/>
        <v>6.1349693251533744E-3</v>
      </c>
      <c r="F93" s="15">
        <f t="shared" si="5"/>
        <v>1.0416666666666666E-2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1</v>
      </c>
      <c r="D101" s="9">
        <v>0</v>
      </c>
      <c r="E101" s="15">
        <f t="shared" si="4"/>
        <v>6.1349693251533744E-3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1.0416666666666666E-2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6.1349693251533744E-3</v>
      </c>
      <c r="F110" s="15">
        <f t="shared" si="5"/>
        <v>1.0416666666666666E-2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1</v>
      </c>
      <c r="E113" s="15">
        <f t="shared" si="4"/>
        <v>6.1349693251533744E-3</v>
      </c>
      <c r="F113" s="15">
        <f t="shared" si="5"/>
        <v>1.0416666666666666E-2</v>
      </c>
      <c r="G113" s="14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2</v>
      </c>
      <c r="E115" s="15" t="str">
        <f t="shared" si="4"/>
        <v/>
      </c>
      <c r="F115" s="15">
        <f t="shared" si="5"/>
        <v>2.0833333333333332E-2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136</v>
      </c>
      <c r="D118" s="9">
        <v>26</v>
      </c>
      <c r="E118" s="15">
        <f t="shared" si="4"/>
        <v>0.83435582822085885</v>
      </c>
      <c r="F118" s="15">
        <f t="shared" si="5"/>
        <v>0.27083333333333331</v>
      </c>
      <c r="G118" s="14">
        <f t="shared" si="6"/>
        <v>-0.80882352941176472</v>
      </c>
      <c r="H118" s="17">
        <f t="shared" si="7"/>
        <v>-0.67484662576687116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42</v>
      </c>
      <c r="E120" s="15" t="str">
        <f t="shared" si="4"/>
        <v/>
      </c>
      <c r="F120" s="15">
        <f t="shared" si="5"/>
        <v>0.4375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5</v>
      </c>
      <c r="E121" s="15" t="str">
        <f t="shared" si="4"/>
        <v/>
      </c>
      <c r="F121" s="15">
        <f t="shared" si="5"/>
        <v>5.2083333333333336E-2</v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1</v>
      </c>
      <c r="E129" s="15" t="str">
        <f t="shared" si="4"/>
        <v/>
      </c>
      <c r="F129" s="15">
        <f t="shared" si="5"/>
        <v>1.0416666666666666E-2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6.1349693251533744E-3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6.1349693251533744E-3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1.0416666666666666E-2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1.0416666666666666E-2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28</v>
      </c>
      <c r="D151" s="36">
        <f>SUM(D152:D288)</f>
        <v>36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0.2857142857142857</v>
      </c>
      <c r="H151" s="39">
        <f>+IF(OR(AND(E151=""),(G151="")),"",E151*G151)</f>
        <v>0.2857142857142857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2"/>
        <v>3.5714285714285712E-2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4</v>
      </c>
      <c r="D157" s="9">
        <v>3</v>
      </c>
      <c r="E157" s="15">
        <f t="shared" si="12"/>
        <v>0.14285714285714285</v>
      </c>
      <c r="F157" s="15">
        <f t="shared" si="13"/>
        <v>8.3333333333333329E-2</v>
      </c>
      <c r="G157" s="14">
        <f t="shared" si="14"/>
        <v>-0.25</v>
      </c>
      <c r="H157" s="17">
        <f t="shared" si="15"/>
        <v>-3.5714285714285712E-2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2</v>
      </c>
      <c r="E160" s="15" t="str">
        <f t="shared" si="12"/>
        <v/>
      </c>
      <c r="F160" s="15">
        <f t="shared" si="13"/>
        <v>5.5555555555555552E-2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1</v>
      </c>
      <c r="D176" s="9">
        <v>2</v>
      </c>
      <c r="E176" s="15">
        <f t="shared" si="12"/>
        <v>3.5714285714285712E-2</v>
      </c>
      <c r="F176" s="15">
        <f t="shared" si="13"/>
        <v>5.5555555555555552E-2</v>
      </c>
      <c r="G176" s="14">
        <f t="shared" si="14"/>
        <v>1</v>
      </c>
      <c r="H176" s="17">
        <f t="shared" si="15"/>
        <v>3.5714285714285712E-2</v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2</v>
      </c>
      <c r="E178" s="15" t="str">
        <f t="shared" si="12"/>
        <v/>
      </c>
      <c r="F178" s="15">
        <f t="shared" si="13"/>
        <v>5.5555555555555552E-2</v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1</v>
      </c>
      <c r="E186" s="15">
        <f t="shared" si="12"/>
        <v>3.5714285714285712E-2</v>
      </c>
      <c r="F186" s="15">
        <f t="shared" si="13"/>
        <v>2.7777777777777776E-2</v>
      </c>
      <c r="G186" s="14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1</v>
      </c>
      <c r="E192" s="15" t="str">
        <f t="shared" si="12"/>
        <v/>
      </c>
      <c r="F192" s="15">
        <f t="shared" si="13"/>
        <v>2.7777777777777776E-2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5</v>
      </c>
      <c r="E196" s="15">
        <f t="shared" si="12"/>
        <v>7.1428571428571425E-2</v>
      </c>
      <c r="F196" s="15">
        <f t="shared" si="13"/>
        <v>0.1388888888888889</v>
      </c>
      <c r="G196" s="14">
        <f t="shared" si="14"/>
        <v>1.5</v>
      </c>
      <c r="H196" s="17">
        <f t="shared" si="15"/>
        <v>0.10714285714285714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2.7777777777777776E-2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3.5714285714285712E-2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3.5714285714285712E-2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2.7777777777777776E-2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6</v>
      </c>
      <c r="D232" s="9">
        <v>1</v>
      </c>
      <c r="E232" s="15">
        <f t="shared" si="16"/>
        <v>0.21428571428571427</v>
      </c>
      <c r="F232" s="15">
        <f t="shared" si="17"/>
        <v>2.7777777777777776E-2</v>
      </c>
      <c r="G232" s="14">
        <f t="shared" si="18"/>
        <v>-0.83333333333333337</v>
      </c>
      <c r="H232" s="17">
        <f t="shared" si="19"/>
        <v>-0.17857142857142858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6</v>
      </c>
      <c r="E235" s="15">
        <f t="shared" si="16"/>
        <v>7.1428571428571425E-2</v>
      </c>
      <c r="F235" s="15">
        <f t="shared" si="17"/>
        <v>0.16666666666666666</v>
      </c>
      <c r="G235" s="14">
        <f t="shared" si="18"/>
        <v>2</v>
      </c>
      <c r="H235" s="17">
        <f t="shared" si="19"/>
        <v>0.14285714285714285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0</v>
      </c>
      <c r="E237" s="15">
        <f t="shared" si="16"/>
        <v>3.5714285714285712E-2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0</v>
      </c>
      <c r="D238" s="9">
        <v>2</v>
      </c>
      <c r="E238" s="15" t="str">
        <f t="shared" si="16"/>
        <v/>
      </c>
      <c r="F238" s="15">
        <f t="shared" si="17"/>
        <v>5.5555555555555552E-2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2.7777777777777776E-2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4</v>
      </c>
      <c r="E247" s="15" t="str">
        <f t="shared" si="16"/>
        <v/>
      </c>
      <c r="F247" s="15">
        <f t="shared" si="17"/>
        <v>0.1111111111111111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1</v>
      </c>
      <c r="E249" s="15">
        <f t="shared" si="16"/>
        <v>0.17857142857142858</v>
      </c>
      <c r="F249" s="15">
        <f t="shared" si="17"/>
        <v>2.7777777777777776E-2</v>
      </c>
      <c r="G249" s="14">
        <f t="shared" si="18"/>
        <v>-0.8</v>
      </c>
      <c r="H249" s="17">
        <f t="shared" si="19"/>
        <v>-0.14285714285714288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3</v>
      </c>
      <c r="D252" s="9">
        <v>2</v>
      </c>
      <c r="E252" s="15">
        <f t="shared" si="16"/>
        <v>0.10714285714285714</v>
      </c>
      <c r="F252" s="15">
        <f t="shared" si="17"/>
        <v>5.5555555555555552E-2</v>
      </c>
      <c r="G252" s="14">
        <f t="shared" si="18"/>
        <v>-0.33333333333333331</v>
      </c>
      <c r="H252" s="17">
        <f t="shared" si="19"/>
        <v>-3.5714285714285712E-2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2.7777777777777776E-2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44</v>
      </c>
      <c r="D294" s="41">
        <f>SUM(D295:D499)</f>
        <v>95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1.1590909090909092</v>
      </c>
      <c r="H294" s="39">
        <f>+IF(OR(AND(E294=""),(G294="")),"",E294*G294)</f>
        <v>1.1590909090909092</v>
      </c>
    </row>
    <row r="295" spans="2:8" ht="15" x14ac:dyDescent="0.2">
      <c r="B295" s="5" t="s">
        <v>100</v>
      </c>
      <c r="C295" s="9">
        <v>3</v>
      </c>
      <c r="D295" s="9">
        <v>2</v>
      </c>
      <c r="E295" s="15">
        <f>+IF(C295=0,"",C295/C$294)</f>
        <v>6.8181818181818177E-2</v>
      </c>
      <c r="F295" s="15">
        <f>+IF(D295=0,"",D295/D$294)</f>
        <v>2.1052631578947368E-2</v>
      </c>
      <c r="G295" s="14">
        <f>+IF(OR(AND(D295=0),(C295=0)),"0",((D295-C295)/C295))</f>
        <v>-0.33333333333333331</v>
      </c>
      <c r="H295" s="17">
        <f>+IF(OR(AND(E295=""),(G295="")),"",E295*G295)</f>
        <v>-2.2727272727272724E-2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2.2727272727272728E-2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2.1052631578947368E-2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1.0526315789473684E-2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3</v>
      </c>
      <c r="D301" s="9">
        <v>1</v>
      </c>
      <c r="E301" s="15">
        <f t="shared" si="24"/>
        <v>6.8181818181818177E-2</v>
      </c>
      <c r="F301" s="15">
        <f t="shared" si="25"/>
        <v>1.0526315789473684E-2</v>
      </c>
      <c r="G301" s="14">
        <f t="shared" si="26"/>
        <v>-0.66666666666666663</v>
      </c>
      <c r="H301" s="17">
        <f t="shared" si="27"/>
        <v>-4.5454545454545449E-2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1.0526315789473684E-2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</v>
      </c>
      <c r="D307" s="9">
        <v>11</v>
      </c>
      <c r="E307" s="15">
        <f t="shared" si="24"/>
        <v>6.8181818181818177E-2</v>
      </c>
      <c r="F307" s="15">
        <f t="shared" si="25"/>
        <v>0.11578947368421053</v>
      </c>
      <c r="G307" s="14">
        <f t="shared" si="26"/>
        <v>2.6666666666666665</v>
      </c>
      <c r="H307" s="17">
        <f t="shared" si="27"/>
        <v>0.1818181818181818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2.2727272727272728E-2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</v>
      </c>
      <c r="D314" s="9">
        <v>1</v>
      </c>
      <c r="E314" s="15">
        <f t="shared" si="24"/>
        <v>4.5454545454545456E-2</v>
      </c>
      <c r="F314" s="15">
        <f t="shared" si="25"/>
        <v>1.0526315789473684E-2</v>
      </c>
      <c r="G314" s="14">
        <f t="shared" si="26"/>
        <v>-0.5</v>
      </c>
      <c r="H314" s="17">
        <f t="shared" si="27"/>
        <v>-2.2727272727272728E-2</v>
      </c>
    </row>
    <row r="315" spans="2:8" ht="15" x14ac:dyDescent="0.2">
      <c r="B315" s="5" t="s">
        <v>354</v>
      </c>
      <c r="C315" s="9">
        <v>16</v>
      </c>
      <c r="D315" s="9">
        <v>0</v>
      </c>
      <c r="E315" s="15">
        <f t="shared" si="24"/>
        <v>0.36363636363636365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1</v>
      </c>
      <c r="D318" s="9">
        <v>0</v>
      </c>
      <c r="E318" s="15">
        <f t="shared" si="24"/>
        <v>2.2727272727272728E-2</v>
      </c>
      <c r="F318" s="15" t="str">
        <f t="shared" si="25"/>
        <v/>
      </c>
      <c r="G318" s="14" t="str">
        <f t="shared" si="26"/>
        <v>0</v>
      </c>
      <c r="H318" s="17">
        <f t="shared" si="27"/>
        <v>0</v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1</v>
      </c>
      <c r="E326" s="15">
        <f t="shared" si="24"/>
        <v>2.2727272727272728E-2</v>
      </c>
      <c r="F326" s="15">
        <f t="shared" si="25"/>
        <v>1.0526315789473684E-2</v>
      </c>
      <c r="G326" s="14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3.1578947368421054E-2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7</v>
      </c>
      <c r="D332" s="9">
        <v>5</v>
      </c>
      <c r="E332" s="15">
        <f t="shared" si="24"/>
        <v>0.15909090909090909</v>
      </c>
      <c r="F332" s="15">
        <f t="shared" si="25"/>
        <v>5.2631578947368418E-2</v>
      </c>
      <c r="G332" s="14">
        <f t="shared" si="26"/>
        <v>-0.2857142857142857</v>
      </c>
      <c r="H332" s="17">
        <f t="shared" si="27"/>
        <v>-4.5454545454545449E-2</v>
      </c>
    </row>
    <row r="333" spans="2:8" ht="15" x14ac:dyDescent="0.2">
      <c r="B333" s="5" t="s">
        <v>130</v>
      </c>
      <c r="C333" s="9">
        <v>1</v>
      </c>
      <c r="D333" s="9">
        <v>11</v>
      </c>
      <c r="E333" s="15">
        <f t="shared" si="24"/>
        <v>2.2727272727272728E-2</v>
      </c>
      <c r="F333" s="15">
        <f t="shared" si="25"/>
        <v>0.11578947368421053</v>
      </c>
      <c r="G333" s="14">
        <f t="shared" si="26"/>
        <v>10</v>
      </c>
      <c r="H333" s="17">
        <f t="shared" si="27"/>
        <v>0.22727272727272729</v>
      </c>
    </row>
    <row r="334" spans="2:8" ht="15" x14ac:dyDescent="0.2">
      <c r="B334" s="5" t="s">
        <v>119</v>
      </c>
      <c r="C334" s="9">
        <v>4</v>
      </c>
      <c r="D334" s="9">
        <v>4</v>
      </c>
      <c r="E334" s="15">
        <f t="shared" si="24"/>
        <v>9.0909090909090912E-2</v>
      </c>
      <c r="F334" s="15">
        <f t="shared" si="25"/>
        <v>4.2105263157894736E-2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0</v>
      </c>
      <c r="D335" s="9">
        <v>5</v>
      </c>
      <c r="E335" s="15" t="str">
        <f t="shared" si="24"/>
        <v/>
      </c>
      <c r="F335" s="15">
        <f t="shared" si="25"/>
        <v>5.2631578947368418E-2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4</v>
      </c>
      <c r="E345" s="15" t="str">
        <f t="shared" si="24"/>
        <v/>
      </c>
      <c r="F345" s="15">
        <f t="shared" si="25"/>
        <v>4.2105263157894736E-2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10</v>
      </c>
      <c r="E357" s="15" t="str">
        <f t="shared" si="24"/>
        <v/>
      </c>
      <c r="F357" s="15">
        <f t="shared" si="25"/>
        <v>0.10526315789473684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1</v>
      </c>
      <c r="E383" s="15" t="str">
        <f t="shared" si="28"/>
        <v/>
      </c>
      <c r="F383" s="15">
        <f t="shared" si="29"/>
        <v>1.0526315789473684E-2</v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1</v>
      </c>
      <c r="E413" s="15" t="str">
        <f t="shared" si="28"/>
        <v/>
      </c>
      <c r="F413" s="15">
        <f t="shared" si="29"/>
        <v>1.0526315789473684E-2</v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5</v>
      </c>
      <c r="E423" s="15" t="str">
        <f t="shared" si="28"/>
        <v/>
      </c>
      <c r="F423" s="15">
        <f t="shared" si="29"/>
        <v>5.2631578947368418E-2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16</v>
      </c>
      <c r="E441" s="15" t="str">
        <f t="shared" si="32"/>
        <v/>
      </c>
      <c r="F441" s="15">
        <f t="shared" si="33"/>
        <v>0.16842105263157894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1.0526315789473684E-2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2</v>
      </c>
      <c r="E460" s="15" t="str">
        <f t="shared" si="32"/>
        <v/>
      </c>
      <c r="F460" s="15">
        <f t="shared" si="33"/>
        <v>2.1052631578947368E-2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1</v>
      </c>
      <c r="E473" s="15" t="str">
        <f t="shared" si="32"/>
        <v/>
      </c>
      <c r="F473" s="15">
        <f t="shared" si="33"/>
        <v>1.0526315789473684E-2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0</v>
      </c>
      <c r="E478" s="15">
        <f t="shared" si="32"/>
        <v>2.2727272727272728E-2</v>
      </c>
      <c r="F478" s="15" t="str">
        <f t="shared" si="33"/>
        <v/>
      </c>
      <c r="G478" s="14" t="str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4</v>
      </c>
      <c r="E479" s="15" t="str">
        <f t="shared" si="32"/>
        <v/>
      </c>
      <c r="F479" s="15">
        <f t="shared" si="33"/>
        <v>4.2105263157894736E-2</v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2"/>
        <v/>
      </c>
      <c r="F486" s="15">
        <f t="shared" si="33"/>
        <v>1.0526315789473684E-2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1</v>
      </c>
      <c r="E491" s="15" t="str">
        <f t="shared" si="36"/>
        <v/>
      </c>
      <c r="F491" s="15">
        <f t="shared" si="37"/>
        <v>1.0526315789473684E-2</v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147</v>
      </c>
      <c r="D505" s="41">
        <f>SUM(D506:D530)</f>
        <v>17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-0.88435374149659862</v>
      </c>
      <c r="H505" s="39">
        <f>+IF(OR(AND(E505=""),(G505="")),"",E505*G505)</f>
        <v>-0.88435374149659862</v>
      </c>
    </row>
    <row r="506" spans="2:8" ht="15" x14ac:dyDescent="0.2">
      <c r="B506" s="5" t="s">
        <v>454</v>
      </c>
      <c r="C506" s="9">
        <v>0</v>
      </c>
      <c r="D506" s="9">
        <v>1</v>
      </c>
      <c r="E506" s="15" t="str">
        <f>+IF(C506=0,"",C506/C$505)</f>
        <v/>
      </c>
      <c r="F506" s="15">
        <f>+IF(D506=0,"",D506/D$505)</f>
        <v>5.8823529411764705E-2</v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1</v>
      </c>
      <c r="E507" s="15" t="str">
        <f t="shared" ref="E507:E530" si="40">+IF(C507=0,"",C507/C$505)</f>
        <v/>
      </c>
      <c r="F507" s="15">
        <f t="shared" ref="F507:F530" si="41">+IF(D507=0,"",D507/D$505)</f>
        <v>5.8823529411764705E-2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1</v>
      </c>
      <c r="D508" s="9">
        <v>1</v>
      </c>
      <c r="E508" s="15">
        <f t="shared" si="40"/>
        <v>6.8027210884353739E-3</v>
      </c>
      <c r="F508" s="15">
        <f t="shared" si="41"/>
        <v>5.8823529411764705E-2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0</v>
      </c>
      <c r="D509" s="9">
        <v>10</v>
      </c>
      <c r="E509" s="15" t="str">
        <f t="shared" si="40"/>
        <v/>
      </c>
      <c r="F509" s="15">
        <f t="shared" si="41"/>
        <v>0.58823529411764708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0"/>
        <v/>
      </c>
      <c r="F511" s="15">
        <f t="shared" si="41"/>
        <v>5.8823529411764705E-2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</v>
      </c>
      <c r="D521" s="9">
        <v>0</v>
      </c>
      <c r="E521" s="15">
        <f t="shared" si="40"/>
        <v>6.8027210884353739E-3</v>
      </c>
      <c r="F521" s="15" t="str">
        <f t="shared" si="41"/>
        <v/>
      </c>
      <c r="G521" s="14" t="str">
        <f t="shared" si="42"/>
        <v>0</v>
      </c>
      <c r="H521" s="17">
        <f t="shared" si="43"/>
        <v>0</v>
      </c>
    </row>
    <row r="522" spans="2:8" ht="25.5" customHeight="1" x14ac:dyDescent="0.2">
      <c r="B522" s="5" t="s">
        <v>193</v>
      </c>
      <c r="C522" s="9">
        <v>144</v>
      </c>
      <c r="D522" s="9">
        <v>2</v>
      </c>
      <c r="E522" s="15">
        <f t="shared" si="40"/>
        <v>0.97959183673469385</v>
      </c>
      <c r="F522" s="15">
        <f t="shared" si="41"/>
        <v>0.11764705882352941</v>
      </c>
      <c r="G522" s="14">
        <f t="shared" si="42"/>
        <v>-0.98611111111111116</v>
      </c>
      <c r="H522" s="17">
        <f t="shared" si="43"/>
        <v>-0.9659863945578232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6.8027210884353739E-3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1</v>
      </c>
      <c r="E530" s="15" t="str">
        <f t="shared" si="40"/>
        <v/>
      </c>
      <c r="F530" s="15">
        <f t="shared" si="41"/>
        <v>5.8823529411764705E-2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539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514</v>
      </c>
      <c r="C8" s="31">
        <f>+C18+C70+C151+C294+C505</f>
        <v>1422</v>
      </c>
      <c r="D8" s="31">
        <f>+D18+D70+D151+D294+D505</f>
        <v>1087</v>
      </c>
      <c r="E8" s="32">
        <f>SUM(E9:E13)</f>
        <v>1</v>
      </c>
      <c r="F8" s="32">
        <f>SUM(F9:F13)</f>
        <v>1</v>
      </c>
      <c r="G8" s="32">
        <f>+(D8-C8)/C8</f>
        <v>-0.23558368495077356</v>
      </c>
      <c r="H8" s="33">
        <f>+E8*G8</f>
        <v>-0.23558368495077356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17</v>
      </c>
      <c r="D9" s="46">
        <f>+D18</f>
        <v>13</v>
      </c>
      <c r="E9" s="34">
        <f>C9/$C$8</f>
        <v>1.1954992967651195E-2</v>
      </c>
      <c r="F9" s="34">
        <f>D9/$D$8</f>
        <v>1.1959521619135235E-2</v>
      </c>
      <c r="G9" s="14">
        <f>+IF(OR(AND(D9=0),(C9=0)),"0",((D9-C9)/C9))</f>
        <v>-0.23529411764705882</v>
      </c>
      <c r="H9" s="13">
        <f>+IF(OR(AND(E9=""),(G9="")),"",E9*G9)</f>
        <v>-2.8129395218002809E-3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109</v>
      </c>
      <c r="D10" s="46">
        <f>+D70</f>
        <v>229</v>
      </c>
      <c r="E10" s="34">
        <f>C10/$C$8</f>
        <v>7.6652601969057668E-2</v>
      </c>
      <c r="F10" s="34">
        <f>D10/$D$8</f>
        <v>0.21067157313707452</v>
      </c>
      <c r="G10" s="14">
        <f>+IF(OR(AND(D10=0),(C10=0)),"0",((D10-C10)/C10))</f>
        <v>1.1009174311926606</v>
      </c>
      <c r="H10" s="13">
        <f>+IF(OR(AND(E10=""),(G10="")),"",E10*G10)</f>
        <v>8.4388185654008449E-2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177</v>
      </c>
      <c r="D11" s="46">
        <f>+D151</f>
        <v>68</v>
      </c>
      <c r="E11" s="34">
        <f>C11/$C$8</f>
        <v>0.12447257383966245</v>
      </c>
      <c r="F11" s="34">
        <f>D11/$D$8</f>
        <v>6.2557497700092002E-2</v>
      </c>
      <c r="G11" s="14">
        <f>+IF(OR(AND(D11=0),(C11=0)),"0",((D11-C11)/C11))</f>
        <v>-0.61581920903954801</v>
      </c>
      <c r="H11" s="13">
        <f>+IF(OR(AND(E11=""),(G11="")),"",E11*G11)</f>
        <v>-7.6652601969057668E-2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912</v>
      </c>
      <c r="D12" s="46">
        <f>+D294</f>
        <v>639</v>
      </c>
      <c r="E12" s="34">
        <f>C12/$C$8</f>
        <v>0.64135021097046419</v>
      </c>
      <c r="F12" s="34">
        <f>D12/$D$8</f>
        <v>0.58785648574057037</v>
      </c>
      <c r="G12" s="14">
        <f>+IF(OR(AND(D12=0),(C12=0)),"0",((D12-C12)/C12))</f>
        <v>-0.29934210526315791</v>
      </c>
      <c r="H12" s="13">
        <f>+IF(OR(AND(E12=""),(G12="")),"",E12*G12)</f>
        <v>-0.19198312236286921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207</v>
      </c>
      <c r="D13" s="46">
        <f>+D505</f>
        <v>138</v>
      </c>
      <c r="E13" s="34">
        <f>C13/$C$8</f>
        <v>0.14556962025316456</v>
      </c>
      <c r="F13" s="34">
        <f>D13/$D$8</f>
        <v>0.12695492180312787</v>
      </c>
      <c r="G13" s="14">
        <f>+IF(OR(AND(D13=0),(C13=0)),"0",((D13-C13)/C13))</f>
        <v>-0.33333333333333331</v>
      </c>
      <c r="H13" s="13">
        <f>+IF(OR(AND(E13=""),(G13="")),"",E13*G13)</f>
        <v>-4.852320675105485E-2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17</v>
      </c>
      <c r="D18" s="36">
        <f>SUM(D19:D64)</f>
        <v>13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-0.23529411764705882</v>
      </c>
      <c r="H18" s="39">
        <f>+IF(OR(AND(E18=""),(G18="")),"",E18*G18)</f>
        <v>-0.23529411764705882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5.8823529411764705E-2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3</v>
      </c>
      <c r="D25" s="9">
        <v>0</v>
      </c>
      <c r="E25" s="13">
        <f t="shared" si="0"/>
        <v>0.17647058823529413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1</v>
      </c>
      <c r="D26" s="9">
        <v>0</v>
      </c>
      <c r="E26" s="13">
        <f t="shared" si="0"/>
        <v>5.8823529411764705E-2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3</v>
      </c>
      <c r="D28" s="9">
        <v>1</v>
      </c>
      <c r="E28" s="13">
        <f t="shared" si="0"/>
        <v>0.17647058823529413</v>
      </c>
      <c r="F28" s="13">
        <f t="shared" si="1"/>
        <v>7.6923076923076927E-2</v>
      </c>
      <c r="G28" s="14">
        <f t="shared" si="2"/>
        <v>-0.66666666666666663</v>
      </c>
      <c r="H28" s="17">
        <f t="shared" si="3"/>
        <v>-0.11764705882352941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1</v>
      </c>
      <c r="E43" s="13" t="str">
        <f t="shared" si="0"/>
        <v/>
      </c>
      <c r="F43" s="13">
        <f t="shared" si="1"/>
        <v>7.6923076923076927E-2</v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4</v>
      </c>
      <c r="D48" s="9">
        <v>10</v>
      </c>
      <c r="E48" s="13">
        <f t="shared" si="0"/>
        <v>0.23529411764705882</v>
      </c>
      <c r="F48" s="13">
        <f t="shared" si="1"/>
        <v>0.76923076923076927</v>
      </c>
      <c r="G48" s="14">
        <f t="shared" si="2"/>
        <v>1.5</v>
      </c>
      <c r="H48" s="17">
        <f t="shared" si="3"/>
        <v>0.3529411764705882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1</v>
      </c>
      <c r="D52" s="9">
        <v>0</v>
      </c>
      <c r="E52" s="13">
        <f t="shared" si="0"/>
        <v>5.8823529411764705E-2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1</v>
      </c>
      <c r="D54" s="9">
        <v>0</v>
      </c>
      <c r="E54" s="13">
        <f t="shared" si="0"/>
        <v>5.8823529411764705E-2</v>
      </c>
      <c r="F54" s="13" t="str">
        <f t="shared" si="1"/>
        <v/>
      </c>
      <c r="G54" s="14" t="str">
        <f t="shared" si="2"/>
        <v>0</v>
      </c>
      <c r="H54" s="17">
        <f t="shared" si="3"/>
        <v>0</v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7.6923076923076927E-2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0</v>
      </c>
      <c r="E60" s="13">
        <f t="shared" si="0"/>
        <v>5.8823529411764705E-2</v>
      </c>
      <c r="F60" s="13" t="str">
        <f t="shared" si="1"/>
        <v/>
      </c>
      <c r="G60" s="14" t="str">
        <f t="shared" si="2"/>
        <v>0</v>
      </c>
      <c r="H60" s="17">
        <f t="shared" si="3"/>
        <v>0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1</v>
      </c>
      <c r="D62" s="9">
        <v>0</v>
      </c>
      <c r="E62" s="13">
        <f t="shared" si="0"/>
        <v>5.8823529411764705E-2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5.8823529411764705E-2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109</v>
      </c>
      <c r="D70" s="41">
        <f>SUM(D71:D145)</f>
        <v>229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1.1009174311926606</v>
      </c>
      <c r="H70" s="39">
        <f>+IF(OR(AND(E70=""),(G70="")),"",E70*G70)</f>
        <v>1.1009174311926606</v>
      </c>
    </row>
    <row r="71" spans="2:8" ht="15" x14ac:dyDescent="0.2">
      <c r="B71" s="5" t="s">
        <v>20</v>
      </c>
      <c r="C71" s="9">
        <v>2</v>
      </c>
      <c r="D71" s="9">
        <v>3</v>
      </c>
      <c r="E71" s="15">
        <f>+IF(C71=0,"",C71/C$70)</f>
        <v>1.834862385321101E-2</v>
      </c>
      <c r="F71" s="15">
        <f>+IF(D71=0,"",D71/D$70)</f>
        <v>1.3100436681222707E-2</v>
      </c>
      <c r="G71" s="14">
        <f>+IF(OR(AND(D71=0),(C71=0)),"0",((D71-C71)/C71))</f>
        <v>0.5</v>
      </c>
      <c r="H71" s="17">
        <f>+IF(OR(AND(E71=""),(G71="")),"",E71*G71)</f>
        <v>9.1743119266055051E-3</v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4">+IF(C72=0,"",C72/C$70)</f>
        <v>1.834862385321101E-2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1</v>
      </c>
      <c r="D73" s="9">
        <v>0</v>
      </c>
      <c r="E73" s="15">
        <f t="shared" si="4"/>
        <v>9.1743119266055051E-3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1</v>
      </c>
      <c r="D74" s="9">
        <v>20</v>
      </c>
      <c r="E74" s="15">
        <f t="shared" si="4"/>
        <v>9.1743119266055051E-3</v>
      </c>
      <c r="F74" s="15">
        <f t="shared" si="5"/>
        <v>8.7336244541484712E-2</v>
      </c>
      <c r="G74" s="14">
        <f t="shared" si="6"/>
        <v>19</v>
      </c>
      <c r="H74" s="17">
        <f t="shared" si="7"/>
        <v>0.1743119266055046</v>
      </c>
    </row>
    <row r="75" spans="2:8" ht="15" x14ac:dyDescent="0.2">
      <c r="B75" s="5" t="s">
        <v>23</v>
      </c>
      <c r="C75" s="9">
        <v>2</v>
      </c>
      <c r="D75" s="9">
        <v>0</v>
      </c>
      <c r="E75" s="15">
        <f t="shared" si="4"/>
        <v>1.834862385321101E-2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4.3668122270742356E-3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0</v>
      </c>
      <c r="E80" s="15">
        <f t="shared" si="4"/>
        <v>1.834862385321101E-2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4</v>
      </c>
      <c r="D82" s="9">
        <v>1</v>
      </c>
      <c r="E82" s="15">
        <f t="shared" si="4"/>
        <v>3.669724770642202E-2</v>
      </c>
      <c r="F82" s="15">
        <f t="shared" si="5"/>
        <v>4.3668122270742356E-3</v>
      </c>
      <c r="G82" s="14">
        <f t="shared" si="6"/>
        <v>-0.75</v>
      </c>
      <c r="H82" s="17">
        <f t="shared" si="7"/>
        <v>-2.7522935779816515E-2</v>
      </c>
    </row>
    <row r="83" spans="2:8" ht="15" x14ac:dyDescent="0.2">
      <c r="B83" s="5" t="s">
        <v>229</v>
      </c>
      <c r="C83" s="9">
        <v>1</v>
      </c>
      <c r="D83" s="9">
        <v>18</v>
      </c>
      <c r="E83" s="15">
        <f t="shared" si="4"/>
        <v>9.1743119266055051E-3</v>
      </c>
      <c r="F83" s="15">
        <f t="shared" si="5"/>
        <v>7.8602620087336247E-2</v>
      </c>
      <c r="G83" s="14">
        <f t="shared" si="6"/>
        <v>17</v>
      </c>
      <c r="H83" s="17">
        <f t="shared" si="7"/>
        <v>0.15596330275229359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9.1743119266055051E-3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1</v>
      </c>
      <c r="D85" s="9">
        <v>0</v>
      </c>
      <c r="E85" s="15">
        <f t="shared" si="4"/>
        <v>9.1743119266055051E-3</v>
      </c>
      <c r="F85" s="15" t="str">
        <f t="shared" si="5"/>
        <v/>
      </c>
      <c r="G85" s="14" t="str">
        <f t="shared" si="6"/>
        <v>0</v>
      </c>
      <c r="H85" s="17">
        <f t="shared" si="7"/>
        <v>0</v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2</v>
      </c>
      <c r="D92" s="9">
        <v>0</v>
      </c>
      <c r="E92" s="15">
        <f t="shared" si="4"/>
        <v>1.834862385321101E-2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1</v>
      </c>
      <c r="D93" s="9">
        <v>0</v>
      </c>
      <c r="E93" s="15">
        <f t="shared" si="4"/>
        <v>9.1743119266055051E-3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9.1743119266055051E-3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0</v>
      </c>
      <c r="E98" s="15">
        <f t="shared" si="4"/>
        <v>9.1743119266055051E-3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4.3668122270742356E-3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9.1743119266055051E-3</v>
      </c>
      <c r="F107" s="15">
        <f t="shared" si="5"/>
        <v>4.3668122270742356E-3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4"/>
        <v>1.834862385321101E-2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0</v>
      </c>
      <c r="E109" s="15">
        <f t="shared" si="4"/>
        <v>9.1743119266055051E-3</v>
      </c>
      <c r="F109" s="15" t="str">
        <f t="shared" si="5"/>
        <v/>
      </c>
      <c r="G109" s="14" t="str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6</v>
      </c>
      <c r="D112" s="9">
        <v>0</v>
      </c>
      <c r="E112" s="15">
        <f t="shared" si="4"/>
        <v>5.5045871559633031E-2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6</v>
      </c>
      <c r="D113" s="9">
        <v>2</v>
      </c>
      <c r="E113" s="15">
        <f t="shared" si="4"/>
        <v>5.5045871559633031E-2</v>
      </c>
      <c r="F113" s="15">
        <f t="shared" si="5"/>
        <v>8.7336244541484712E-3</v>
      </c>
      <c r="G113" s="14">
        <f t="shared" si="6"/>
        <v>-0.66666666666666663</v>
      </c>
      <c r="H113" s="17">
        <f t="shared" si="7"/>
        <v>-3.669724770642202E-2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4"/>
        <v>9.1743119266055051E-3</v>
      </c>
      <c r="F115" s="15">
        <f t="shared" si="5"/>
        <v>4.3668122270742356E-3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3</v>
      </c>
      <c r="D116" s="9">
        <v>0</v>
      </c>
      <c r="E116" s="15">
        <f t="shared" si="4"/>
        <v>2.7522935779816515E-2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9.1743119266055051E-3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58</v>
      </c>
      <c r="D118" s="9">
        <v>70</v>
      </c>
      <c r="E118" s="15">
        <f t="shared" si="4"/>
        <v>0.5321100917431193</v>
      </c>
      <c r="F118" s="15">
        <f t="shared" si="5"/>
        <v>0.3056768558951965</v>
      </c>
      <c r="G118" s="14">
        <f t="shared" si="6"/>
        <v>0.20689655172413793</v>
      </c>
      <c r="H118" s="17">
        <f t="shared" si="7"/>
        <v>0.11009174311926606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9.1743119266055051E-3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4"/>
        <v>9.1743119266055051E-3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2</v>
      </c>
      <c r="D123" s="9">
        <v>110</v>
      </c>
      <c r="E123" s="15">
        <f t="shared" si="4"/>
        <v>1.834862385321101E-2</v>
      </c>
      <c r="F123" s="15">
        <f t="shared" si="5"/>
        <v>0.48034934497816595</v>
      </c>
      <c r="G123" s="14">
        <f t="shared" si="6"/>
        <v>54</v>
      </c>
      <c r="H123" s="17">
        <f t="shared" si="7"/>
        <v>0.99082568807339455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0</v>
      </c>
      <c r="E127" s="15">
        <f t="shared" si="4"/>
        <v>9.1743119266055051E-3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0</v>
      </c>
      <c r="E134" s="15">
        <f t="shared" si="4"/>
        <v>9.1743119266055051E-3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1</v>
      </c>
      <c r="E138" s="15" t="str">
        <f t="shared" si="8"/>
        <v/>
      </c>
      <c r="F138" s="15">
        <f t="shared" si="9"/>
        <v>4.3668122270742356E-3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2</v>
      </c>
      <c r="D142" s="9">
        <v>0</v>
      </c>
      <c r="E142" s="15">
        <f t="shared" si="8"/>
        <v>1.834862385321101E-2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177</v>
      </c>
      <c r="D151" s="36">
        <f>SUM(D152:D288)</f>
        <v>68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-0.61581920903954801</v>
      </c>
      <c r="H151" s="39">
        <f>+IF(OR(AND(E151=""),(G151="")),"",E151*G151)</f>
        <v>-0.61581920903954801</v>
      </c>
    </row>
    <row r="152" spans="2:8" ht="30" x14ac:dyDescent="0.2">
      <c r="B152" s="8" t="s">
        <v>54</v>
      </c>
      <c r="C152" s="9">
        <v>2</v>
      </c>
      <c r="D152" s="9">
        <v>0</v>
      </c>
      <c r="E152" s="15">
        <f>+IF(C152=0,"",C152/C$151)</f>
        <v>1.1299435028248588E-2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0</v>
      </c>
      <c r="D153" s="9">
        <v>4</v>
      </c>
      <c r="E153" s="15" t="str">
        <f t="shared" ref="E153:E216" si="12">+IF(C153=0,"",C153/C$151)</f>
        <v/>
      </c>
      <c r="F153" s="15">
        <f t="shared" ref="F153:F216" si="13">+IF(D153=0,"",D153/D$151)</f>
        <v>5.8823529411764705E-2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1</v>
      </c>
      <c r="D154" s="9">
        <v>1</v>
      </c>
      <c r="E154" s="15">
        <f t="shared" si="12"/>
        <v>5.6497175141242938E-3</v>
      </c>
      <c r="F154" s="15">
        <f t="shared" si="13"/>
        <v>1.4705882352941176E-2</v>
      </c>
      <c r="G154" s="14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5</v>
      </c>
      <c r="D156" s="9">
        <v>1</v>
      </c>
      <c r="E156" s="15">
        <f t="shared" si="12"/>
        <v>2.8248587570621469E-2</v>
      </c>
      <c r="F156" s="15">
        <f t="shared" si="13"/>
        <v>1.4705882352941176E-2</v>
      </c>
      <c r="G156" s="14">
        <f t="shared" si="14"/>
        <v>-0.8</v>
      </c>
      <c r="H156" s="17">
        <f t="shared" si="15"/>
        <v>-2.2598870056497175E-2</v>
      </c>
    </row>
    <row r="157" spans="2:8" ht="15" x14ac:dyDescent="0.2">
      <c r="B157" s="8" t="s">
        <v>53</v>
      </c>
      <c r="C157" s="9">
        <v>5</v>
      </c>
      <c r="D157" s="9">
        <v>7</v>
      </c>
      <c r="E157" s="15">
        <f t="shared" si="12"/>
        <v>2.8248587570621469E-2</v>
      </c>
      <c r="F157" s="15">
        <f t="shared" si="13"/>
        <v>0.10294117647058823</v>
      </c>
      <c r="G157" s="14">
        <f t="shared" si="14"/>
        <v>0.4</v>
      </c>
      <c r="H157" s="17">
        <f t="shared" si="15"/>
        <v>1.1299435028248588E-2</v>
      </c>
    </row>
    <row r="158" spans="2:8" ht="15" x14ac:dyDescent="0.2">
      <c r="B158" s="8" t="s">
        <v>59</v>
      </c>
      <c r="C158" s="9">
        <v>1</v>
      </c>
      <c r="D158" s="9">
        <v>1</v>
      </c>
      <c r="E158" s="15">
        <f t="shared" si="12"/>
        <v>5.6497175141242938E-3</v>
      </c>
      <c r="F158" s="15">
        <f t="shared" si="13"/>
        <v>1.4705882352941176E-2</v>
      </c>
      <c r="G158" s="14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5.6497175141242938E-3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2</v>
      </c>
      <c r="D164" s="9">
        <v>0</v>
      </c>
      <c r="E164" s="15">
        <f t="shared" si="12"/>
        <v>1.1299435028248588E-2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2</v>
      </c>
      <c r="D165" s="9">
        <v>1</v>
      </c>
      <c r="E165" s="15">
        <f t="shared" si="12"/>
        <v>1.1299435028248588E-2</v>
      </c>
      <c r="F165" s="15">
        <f t="shared" si="13"/>
        <v>1.4705882352941176E-2</v>
      </c>
      <c r="G165" s="14">
        <f t="shared" si="14"/>
        <v>-0.5</v>
      </c>
      <c r="H165" s="17">
        <f t="shared" si="15"/>
        <v>-5.6497175141242938E-3</v>
      </c>
    </row>
    <row r="166" spans="2:8" ht="15" x14ac:dyDescent="0.2">
      <c r="B166" s="8" t="s">
        <v>270</v>
      </c>
      <c r="C166" s="9">
        <v>0</v>
      </c>
      <c r="D166" s="9">
        <v>2</v>
      </c>
      <c r="E166" s="15" t="str">
        <f t="shared" si="12"/>
        <v/>
      </c>
      <c r="F166" s="15">
        <f t="shared" si="13"/>
        <v>2.9411764705882353E-2</v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16</v>
      </c>
      <c r="D169" s="9">
        <v>0</v>
      </c>
      <c r="E169" s="15">
        <f t="shared" si="12"/>
        <v>9.03954802259887E-2</v>
      </c>
      <c r="F169" s="15" t="str">
        <f t="shared" si="13"/>
        <v/>
      </c>
      <c r="G169" s="14" t="str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1.4705882352941176E-2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2</v>
      </c>
      <c r="D174" s="9">
        <v>3</v>
      </c>
      <c r="E174" s="15">
        <f t="shared" si="12"/>
        <v>1.1299435028248588E-2</v>
      </c>
      <c r="F174" s="15">
        <f t="shared" si="13"/>
        <v>4.4117647058823532E-2</v>
      </c>
      <c r="G174" s="14">
        <f t="shared" si="14"/>
        <v>0.5</v>
      </c>
      <c r="H174" s="17">
        <f t="shared" si="15"/>
        <v>5.6497175141242938E-3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10</v>
      </c>
      <c r="D177" s="9">
        <v>1</v>
      </c>
      <c r="E177" s="15">
        <f t="shared" si="12"/>
        <v>5.6497175141242938E-2</v>
      </c>
      <c r="F177" s="15">
        <f t="shared" si="13"/>
        <v>1.4705882352941176E-2</v>
      </c>
      <c r="G177" s="14">
        <f t="shared" si="14"/>
        <v>-0.9</v>
      </c>
      <c r="H177" s="17">
        <f t="shared" si="15"/>
        <v>-5.0847457627118647E-2</v>
      </c>
    </row>
    <row r="178" spans="2:8" ht="20.100000000000001" customHeight="1" x14ac:dyDescent="0.2">
      <c r="B178" s="8" t="s">
        <v>280</v>
      </c>
      <c r="C178" s="9">
        <v>6</v>
      </c>
      <c r="D178" s="9">
        <v>12</v>
      </c>
      <c r="E178" s="15">
        <f t="shared" si="12"/>
        <v>3.3898305084745763E-2</v>
      </c>
      <c r="F178" s="15">
        <f t="shared" si="13"/>
        <v>0.17647058823529413</v>
      </c>
      <c r="G178" s="14">
        <f t="shared" si="14"/>
        <v>1</v>
      </c>
      <c r="H178" s="17">
        <f t="shared" si="15"/>
        <v>3.3898305084745763E-2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5.6497175141242938E-3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3</v>
      </c>
      <c r="D182" s="9">
        <v>1</v>
      </c>
      <c r="E182" s="15">
        <f t="shared" si="12"/>
        <v>1.6949152542372881E-2</v>
      </c>
      <c r="F182" s="15">
        <f t="shared" si="13"/>
        <v>1.4705882352941176E-2</v>
      </c>
      <c r="G182" s="14">
        <f t="shared" si="14"/>
        <v>-0.66666666666666663</v>
      </c>
      <c r="H182" s="17">
        <f t="shared" si="15"/>
        <v>-1.1299435028248588E-2</v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6</v>
      </c>
      <c r="D186" s="9">
        <v>1</v>
      </c>
      <c r="E186" s="15">
        <f t="shared" si="12"/>
        <v>3.3898305084745763E-2</v>
      </c>
      <c r="F186" s="15">
        <f t="shared" si="13"/>
        <v>1.4705882352941176E-2</v>
      </c>
      <c r="G186" s="14">
        <f t="shared" si="14"/>
        <v>-0.83333333333333337</v>
      </c>
      <c r="H186" s="17">
        <f t="shared" si="15"/>
        <v>-2.8248587570621469E-2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5.6497175141242938E-3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2</v>
      </c>
      <c r="E195" s="15" t="str">
        <f t="shared" si="12"/>
        <v/>
      </c>
      <c r="F195" s="15">
        <f t="shared" si="13"/>
        <v>2.9411764705882353E-2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16</v>
      </c>
      <c r="D196" s="9">
        <v>5</v>
      </c>
      <c r="E196" s="15">
        <f t="shared" si="12"/>
        <v>9.03954802259887E-2</v>
      </c>
      <c r="F196" s="15">
        <f t="shared" si="13"/>
        <v>7.3529411764705885E-2</v>
      </c>
      <c r="G196" s="14">
        <f t="shared" si="14"/>
        <v>-0.6875</v>
      </c>
      <c r="H196" s="17">
        <f t="shared" si="15"/>
        <v>-6.2146892655367228E-2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1</v>
      </c>
      <c r="E198" s="15" t="str">
        <f t="shared" si="12"/>
        <v/>
      </c>
      <c r="F198" s="15">
        <f t="shared" si="13"/>
        <v>1.4705882352941176E-2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0</v>
      </c>
      <c r="E208" s="15">
        <f t="shared" si="12"/>
        <v>5.6497175141242938E-3</v>
      </c>
      <c r="F208" s="15" t="str">
        <f t="shared" si="13"/>
        <v/>
      </c>
      <c r="G208" s="14" t="str">
        <f t="shared" si="14"/>
        <v>0</v>
      </c>
      <c r="H208" s="17">
        <f t="shared" si="15"/>
        <v>0</v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5.6497175141242938E-3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5.6497175141242938E-3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1</v>
      </c>
      <c r="E221" s="15" t="str">
        <f t="shared" si="16"/>
        <v/>
      </c>
      <c r="F221" s="15">
        <f t="shared" si="17"/>
        <v>1.4705882352941176E-2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2</v>
      </c>
      <c r="E226" s="15" t="str">
        <f t="shared" si="16"/>
        <v/>
      </c>
      <c r="F226" s="15">
        <f t="shared" si="17"/>
        <v>2.9411764705882353E-2</v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2</v>
      </c>
      <c r="E229" s="15">
        <f t="shared" si="16"/>
        <v>1.1299435028248588E-2</v>
      </c>
      <c r="F229" s="15">
        <f t="shared" si="17"/>
        <v>2.9411764705882353E-2</v>
      </c>
      <c r="G229" s="14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6</v>
      </c>
      <c r="D232" s="9">
        <v>2</v>
      </c>
      <c r="E232" s="15">
        <f t="shared" si="16"/>
        <v>3.3898305084745763E-2</v>
      </c>
      <c r="F232" s="15">
        <f t="shared" si="17"/>
        <v>2.9411764705882353E-2</v>
      </c>
      <c r="G232" s="14">
        <f t="shared" si="18"/>
        <v>-0.66666666666666663</v>
      </c>
      <c r="H232" s="17">
        <f t="shared" si="19"/>
        <v>-2.2598870056497175E-2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3</v>
      </c>
      <c r="E235" s="15">
        <f t="shared" si="16"/>
        <v>1.1299435028248588E-2</v>
      </c>
      <c r="F235" s="15">
        <f t="shared" si="17"/>
        <v>4.4117647058823532E-2</v>
      </c>
      <c r="G235" s="14">
        <f t="shared" si="18"/>
        <v>0.5</v>
      </c>
      <c r="H235" s="17">
        <f t="shared" si="19"/>
        <v>5.6497175141242938E-3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3</v>
      </c>
      <c r="E237" s="15">
        <f t="shared" si="16"/>
        <v>1.1299435028248588E-2</v>
      </c>
      <c r="F237" s="15">
        <f t="shared" si="17"/>
        <v>4.4117647058823532E-2</v>
      </c>
      <c r="G237" s="14">
        <f t="shared" si="18"/>
        <v>0.5</v>
      </c>
      <c r="H237" s="17">
        <f t="shared" si="19"/>
        <v>5.6497175141242938E-3</v>
      </c>
    </row>
    <row r="238" spans="2:8" ht="20.100000000000001" customHeight="1" x14ac:dyDescent="0.2">
      <c r="B238" s="8" t="s">
        <v>85</v>
      </c>
      <c r="C238" s="9">
        <v>16</v>
      </c>
      <c r="D238" s="9">
        <v>4</v>
      </c>
      <c r="E238" s="15">
        <f t="shared" si="16"/>
        <v>9.03954802259887E-2</v>
      </c>
      <c r="F238" s="15">
        <f t="shared" si="17"/>
        <v>5.8823529411764705E-2</v>
      </c>
      <c r="G238" s="14">
        <f t="shared" si="18"/>
        <v>-0.75</v>
      </c>
      <c r="H238" s="17">
        <f t="shared" si="19"/>
        <v>-6.7796610169491525E-2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1.1299435028248588E-2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0</v>
      </c>
      <c r="E247" s="15">
        <f t="shared" si="16"/>
        <v>3.3898305084745763E-2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8</v>
      </c>
      <c r="D249" s="9">
        <v>3</v>
      </c>
      <c r="E249" s="15">
        <f t="shared" si="16"/>
        <v>4.519774011299435E-2</v>
      </c>
      <c r="F249" s="15">
        <f t="shared" si="17"/>
        <v>4.4117647058823532E-2</v>
      </c>
      <c r="G249" s="14">
        <f t="shared" si="18"/>
        <v>-0.625</v>
      </c>
      <c r="H249" s="17">
        <f t="shared" si="19"/>
        <v>-2.8248587570621469E-2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1</v>
      </c>
      <c r="E253" s="15">
        <f t="shared" si="16"/>
        <v>1.6949152542372881E-2</v>
      </c>
      <c r="F253" s="15">
        <f t="shared" si="17"/>
        <v>1.4705882352941176E-2</v>
      </c>
      <c r="G253" s="14">
        <f t="shared" si="18"/>
        <v>-0.66666666666666663</v>
      </c>
      <c r="H253" s="17">
        <f t="shared" si="19"/>
        <v>-1.1299435028248588E-2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44</v>
      </c>
      <c r="D256" s="9">
        <v>1</v>
      </c>
      <c r="E256" s="15">
        <f t="shared" si="16"/>
        <v>0.24858757062146894</v>
      </c>
      <c r="F256" s="15">
        <f t="shared" si="17"/>
        <v>1.4705882352941176E-2</v>
      </c>
      <c r="G256" s="14">
        <f t="shared" si="18"/>
        <v>-0.97727272727272729</v>
      </c>
      <c r="H256" s="17">
        <f t="shared" si="19"/>
        <v>-0.24293785310734464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6"/>
        <v/>
      </c>
      <c r="F262" s="15">
        <f t="shared" si="17"/>
        <v>2.9411764705882353E-2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0</v>
      </c>
      <c r="E268" s="15">
        <f t="shared" si="16"/>
        <v>1.1299435028248588E-2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0</v>
      </c>
      <c r="E281" s="15">
        <f t="shared" ref="E281:E288" si="20">+IF(C281=0,"",C281/C$151)</f>
        <v>5.6497175141242938E-3</v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912</v>
      </c>
      <c r="D294" s="41">
        <f>SUM(D295:D499)</f>
        <v>639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-0.29934210526315791</v>
      </c>
      <c r="H294" s="39">
        <f>+IF(OR(AND(E294=""),(G294="")),"",E294*G294)</f>
        <v>-0.29934210526315791</v>
      </c>
    </row>
    <row r="295" spans="2:8" ht="15" x14ac:dyDescent="0.2">
      <c r="B295" s="5" t="s">
        <v>100</v>
      </c>
      <c r="C295" s="9">
        <v>48</v>
      </c>
      <c r="D295" s="9">
        <v>25</v>
      </c>
      <c r="E295" s="15">
        <f>+IF(C295=0,"",C295/C$294)</f>
        <v>5.2631578947368418E-2</v>
      </c>
      <c r="F295" s="15">
        <f>+IF(D295=0,"",D295/D$294)</f>
        <v>3.912363067292645E-2</v>
      </c>
      <c r="G295" s="14">
        <f>+IF(OR(AND(D295=0),(C295=0)),"0",((D295-C295)/C295))</f>
        <v>-0.47916666666666669</v>
      </c>
      <c r="H295" s="17">
        <f>+IF(OR(AND(E295=""),(G295="")),"",E295*G295)</f>
        <v>-2.5219298245614034E-2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4</v>
      </c>
      <c r="D297" s="9">
        <v>3</v>
      </c>
      <c r="E297" s="15">
        <f t="shared" si="24"/>
        <v>4.3859649122807015E-3</v>
      </c>
      <c r="F297" s="15">
        <f t="shared" si="25"/>
        <v>4.6948356807511738E-3</v>
      </c>
      <c r="G297" s="14">
        <f t="shared" si="26"/>
        <v>-0.25</v>
      </c>
      <c r="H297" s="17">
        <f t="shared" si="27"/>
        <v>-1.0964912280701754E-3</v>
      </c>
    </row>
    <row r="298" spans="2:8" ht="15" x14ac:dyDescent="0.2">
      <c r="B298" s="5" t="s">
        <v>95</v>
      </c>
      <c r="C298" s="9">
        <v>4</v>
      </c>
      <c r="D298" s="9">
        <v>0</v>
      </c>
      <c r="E298" s="15">
        <f t="shared" si="24"/>
        <v>4.3859649122807015E-3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27</v>
      </c>
      <c r="D301" s="9">
        <v>42</v>
      </c>
      <c r="E301" s="15">
        <f t="shared" si="24"/>
        <v>2.9605263157894735E-2</v>
      </c>
      <c r="F301" s="15">
        <f t="shared" si="25"/>
        <v>6.5727699530516437E-2</v>
      </c>
      <c r="G301" s="14">
        <f t="shared" si="26"/>
        <v>0.55555555555555558</v>
      </c>
      <c r="H301" s="17">
        <f t="shared" si="27"/>
        <v>1.6447368421052631E-2</v>
      </c>
    </row>
    <row r="302" spans="2:8" ht="15" x14ac:dyDescent="0.2">
      <c r="B302" s="5" t="s">
        <v>109</v>
      </c>
      <c r="C302" s="9">
        <v>1</v>
      </c>
      <c r="D302" s="9">
        <v>2</v>
      </c>
      <c r="E302" s="15">
        <f t="shared" si="24"/>
        <v>1.0964912280701754E-3</v>
      </c>
      <c r="F302" s="15">
        <f t="shared" si="25"/>
        <v>3.1298904538341159E-3</v>
      </c>
      <c r="G302" s="14">
        <f t="shared" si="26"/>
        <v>1</v>
      </c>
      <c r="H302" s="17">
        <f t="shared" si="27"/>
        <v>1.0964912280701754E-3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8</v>
      </c>
      <c r="D304" s="9">
        <v>1</v>
      </c>
      <c r="E304" s="15">
        <f t="shared" si="24"/>
        <v>8.771929824561403E-3</v>
      </c>
      <c r="F304" s="15">
        <f t="shared" si="25"/>
        <v>1.5649452269170579E-3</v>
      </c>
      <c r="G304" s="14">
        <f t="shared" si="26"/>
        <v>-0.875</v>
      </c>
      <c r="H304" s="17">
        <f t="shared" si="27"/>
        <v>-7.6754385964912276E-3</v>
      </c>
    </row>
    <row r="305" spans="2:8" ht="15" x14ac:dyDescent="0.2">
      <c r="B305" s="5" t="s">
        <v>351</v>
      </c>
      <c r="C305" s="9">
        <v>1</v>
      </c>
      <c r="D305" s="9">
        <v>25</v>
      </c>
      <c r="E305" s="15">
        <f t="shared" si="24"/>
        <v>1.0964912280701754E-3</v>
      </c>
      <c r="F305" s="15">
        <f t="shared" si="25"/>
        <v>3.912363067292645E-2</v>
      </c>
      <c r="G305" s="14">
        <f t="shared" si="26"/>
        <v>24</v>
      </c>
      <c r="H305" s="17">
        <f t="shared" si="27"/>
        <v>2.6315789473684209E-2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16</v>
      </c>
      <c r="D307" s="9">
        <v>5</v>
      </c>
      <c r="E307" s="15">
        <f t="shared" si="24"/>
        <v>1.7543859649122806E-2</v>
      </c>
      <c r="F307" s="15">
        <f t="shared" si="25"/>
        <v>7.8247261345852897E-3</v>
      </c>
      <c r="G307" s="14">
        <f t="shared" si="26"/>
        <v>-0.6875</v>
      </c>
      <c r="H307" s="17">
        <f t="shared" si="27"/>
        <v>-1.2061403508771929E-2</v>
      </c>
    </row>
    <row r="308" spans="2:8" ht="15" x14ac:dyDescent="0.2">
      <c r="B308" s="5" t="s">
        <v>99</v>
      </c>
      <c r="C308" s="9">
        <v>1</v>
      </c>
      <c r="D308" s="9">
        <v>1</v>
      </c>
      <c r="E308" s="15">
        <f t="shared" si="24"/>
        <v>1.0964912280701754E-3</v>
      </c>
      <c r="F308" s="15">
        <f t="shared" si="25"/>
        <v>1.5649452269170579E-3</v>
      </c>
      <c r="G308" s="14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2</v>
      </c>
      <c r="D311" s="9">
        <v>0</v>
      </c>
      <c r="E311" s="15">
        <f t="shared" si="24"/>
        <v>2.1929824561403508E-3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6</v>
      </c>
      <c r="D314" s="9">
        <v>11</v>
      </c>
      <c r="E314" s="15">
        <f t="shared" si="24"/>
        <v>6.5789473684210523E-3</v>
      </c>
      <c r="F314" s="15">
        <f t="shared" si="25"/>
        <v>1.7214397496087636E-2</v>
      </c>
      <c r="G314" s="14">
        <f t="shared" si="26"/>
        <v>0.83333333333333337</v>
      </c>
      <c r="H314" s="17">
        <f t="shared" si="27"/>
        <v>5.4824561403508769E-3</v>
      </c>
    </row>
    <row r="315" spans="2:8" ht="15" x14ac:dyDescent="0.2">
      <c r="B315" s="5" t="s">
        <v>354</v>
      </c>
      <c r="C315" s="9">
        <v>8</v>
      </c>
      <c r="D315" s="9">
        <v>38</v>
      </c>
      <c r="E315" s="15">
        <f t="shared" si="24"/>
        <v>8.771929824561403E-3</v>
      </c>
      <c r="F315" s="15">
        <f t="shared" si="25"/>
        <v>5.9467918622848198E-2</v>
      </c>
      <c r="G315" s="14">
        <f t="shared" si="26"/>
        <v>3.75</v>
      </c>
      <c r="H315" s="17">
        <f t="shared" si="27"/>
        <v>3.2894736842105261E-2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</v>
      </c>
      <c r="D317" s="9">
        <v>2</v>
      </c>
      <c r="E317" s="15">
        <f t="shared" si="24"/>
        <v>4.3859649122807015E-3</v>
      </c>
      <c r="F317" s="15">
        <f t="shared" si="25"/>
        <v>3.1298904538341159E-3</v>
      </c>
      <c r="G317" s="14">
        <f t="shared" si="26"/>
        <v>-0.5</v>
      </c>
      <c r="H317" s="17">
        <f t="shared" si="27"/>
        <v>-2.1929824561403508E-3</v>
      </c>
    </row>
    <row r="318" spans="2:8" ht="15" x14ac:dyDescent="0.2">
      <c r="B318" s="5" t="s">
        <v>355</v>
      </c>
      <c r="C318" s="9">
        <v>19</v>
      </c>
      <c r="D318" s="9">
        <v>20</v>
      </c>
      <c r="E318" s="15">
        <f t="shared" si="24"/>
        <v>2.0833333333333332E-2</v>
      </c>
      <c r="F318" s="15">
        <f t="shared" si="25"/>
        <v>3.1298904538341159E-2</v>
      </c>
      <c r="G318" s="14">
        <f t="shared" si="26"/>
        <v>5.2631578947368418E-2</v>
      </c>
      <c r="H318" s="17">
        <f t="shared" si="27"/>
        <v>1.0964912280701754E-3</v>
      </c>
    </row>
    <row r="319" spans="2:8" ht="15" x14ac:dyDescent="0.2">
      <c r="B319" s="5" t="s">
        <v>115</v>
      </c>
      <c r="C319" s="9">
        <v>0</v>
      </c>
      <c r="D319" s="9">
        <v>13</v>
      </c>
      <c r="E319" s="15" t="str">
        <f t="shared" si="24"/>
        <v/>
      </c>
      <c r="F319" s="15">
        <f t="shared" si="25"/>
        <v>2.0344287949921751E-2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2</v>
      </c>
      <c r="D323" s="9">
        <v>0</v>
      </c>
      <c r="E323" s="15">
        <f t="shared" si="24"/>
        <v>2.1929824561403508E-3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17</v>
      </c>
      <c r="D326" s="9">
        <v>2</v>
      </c>
      <c r="E326" s="15">
        <f t="shared" si="24"/>
        <v>1.8640350877192981E-2</v>
      </c>
      <c r="F326" s="15">
        <f t="shared" si="25"/>
        <v>3.1298904538341159E-3</v>
      </c>
      <c r="G326" s="14">
        <f t="shared" si="26"/>
        <v>-0.88235294117647056</v>
      </c>
      <c r="H326" s="17">
        <f t="shared" si="27"/>
        <v>-1.6447368421052631E-2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1</v>
      </c>
      <c r="D329" s="9">
        <v>0</v>
      </c>
      <c r="E329" s="15">
        <f t="shared" si="24"/>
        <v>1.0964912280701754E-3</v>
      </c>
      <c r="F329" s="15" t="str">
        <f t="shared" si="25"/>
        <v/>
      </c>
      <c r="G329" s="14" t="str">
        <f t="shared" si="26"/>
        <v>0</v>
      </c>
      <c r="H329" s="17">
        <f t="shared" si="27"/>
        <v>0</v>
      </c>
    </row>
    <row r="330" spans="2:8" ht="15" x14ac:dyDescent="0.2">
      <c r="B330" s="5" t="s">
        <v>360</v>
      </c>
      <c r="C330" s="9">
        <v>5</v>
      </c>
      <c r="D330" s="9">
        <v>1</v>
      </c>
      <c r="E330" s="15">
        <f t="shared" si="24"/>
        <v>5.4824561403508769E-3</v>
      </c>
      <c r="F330" s="15">
        <f t="shared" si="25"/>
        <v>1.5649452269170579E-3</v>
      </c>
      <c r="G330" s="14">
        <f t="shared" si="26"/>
        <v>-0.8</v>
      </c>
      <c r="H330" s="17">
        <f t="shared" si="27"/>
        <v>-4.3859649122807015E-3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226</v>
      </c>
      <c r="D332" s="9">
        <v>228</v>
      </c>
      <c r="E332" s="15">
        <f t="shared" si="24"/>
        <v>0.24780701754385964</v>
      </c>
      <c r="F332" s="15">
        <f t="shared" si="25"/>
        <v>0.35680751173708919</v>
      </c>
      <c r="G332" s="14">
        <f t="shared" si="26"/>
        <v>8.8495575221238937E-3</v>
      </c>
      <c r="H332" s="17">
        <f t="shared" si="27"/>
        <v>2.1929824561403508E-3</v>
      </c>
    </row>
    <row r="333" spans="2:8" ht="15" x14ac:dyDescent="0.2">
      <c r="B333" s="5" t="s">
        <v>130</v>
      </c>
      <c r="C333" s="9">
        <v>19</v>
      </c>
      <c r="D333" s="9">
        <v>14</v>
      </c>
      <c r="E333" s="15">
        <f t="shared" si="24"/>
        <v>2.0833333333333332E-2</v>
      </c>
      <c r="F333" s="15">
        <f t="shared" si="25"/>
        <v>2.1909233176838811E-2</v>
      </c>
      <c r="G333" s="14">
        <f t="shared" si="26"/>
        <v>-0.26315789473684209</v>
      </c>
      <c r="H333" s="17">
        <f t="shared" si="27"/>
        <v>-5.4824561403508769E-3</v>
      </c>
    </row>
    <row r="334" spans="2:8" ht="15" x14ac:dyDescent="0.2">
      <c r="B334" s="5" t="s">
        <v>119</v>
      </c>
      <c r="C334" s="9">
        <v>10</v>
      </c>
      <c r="D334" s="9">
        <v>13</v>
      </c>
      <c r="E334" s="15">
        <f t="shared" si="24"/>
        <v>1.0964912280701754E-2</v>
      </c>
      <c r="F334" s="15">
        <f t="shared" si="25"/>
        <v>2.0344287949921751E-2</v>
      </c>
      <c r="G334" s="14">
        <f t="shared" si="26"/>
        <v>0.3</v>
      </c>
      <c r="H334" s="17">
        <f t="shared" si="27"/>
        <v>3.2894736842105261E-3</v>
      </c>
    </row>
    <row r="335" spans="2:8" ht="15" x14ac:dyDescent="0.2">
      <c r="B335" s="5" t="s">
        <v>128</v>
      </c>
      <c r="C335" s="9">
        <v>6</v>
      </c>
      <c r="D335" s="9">
        <v>64</v>
      </c>
      <c r="E335" s="15">
        <f t="shared" si="24"/>
        <v>6.5789473684210523E-3</v>
      </c>
      <c r="F335" s="15">
        <f t="shared" si="25"/>
        <v>0.10015649452269171</v>
      </c>
      <c r="G335" s="14">
        <f t="shared" si="26"/>
        <v>9.6666666666666661</v>
      </c>
      <c r="H335" s="17">
        <f t="shared" si="27"/>
        <v>6.3596491228070165E-2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0</v>
      </c>
      <c r="E339" s="15">
        <f t="shared" si="24"/>
        <v>1.0964912280701754E-3</v>
      </c>
      <c r="F339" s="15" t="str">
        <f t="shared" si="25"/>
        <v/>
      </c>
      <c r="G339" s="14" t="str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1</v>
      </c>
      <c r="D340" s="9">
        <v>0</v>
      </c>
      <c r="E340" s="15">
        <f t="shared" si="24"/>
        <v>1.0964912280701754E-3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1</v>
      </c>
      <c r="D341" s="9">
        <v>1</v>
      </c>
      <c r="E341" s="15">
        <f t="shared" si="24"/>
        <v>1.0964912280701754E-3</v>
      </c>
      <c r="F341" s="15">
        <f t="shared" si="25"/>
        <v>1.5649452269170579E-3</v>
      </c>
      <c r="G341" s="14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1.0964912280701754E-3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5</v>
      </c>
      <c r="D344" s="9">
        <v>1</v>
      </c>
      <c r="E344" s="15">
        <f t="shared" si="24"/>
        <v>5.4824561403508769E-3</v>
      </c>
      <c r="F344" s="15">
        <f t="shared" si="25"/>
        <v>1.5649452269170579E-3</v>
      </c>
      <c r="G344" s="14">
        <f t="shared" si="26"/>
        <v>-0.8</v>
      </c>
      <c r="H344" s="17">
        <f t="shared" si="27"/>
        <v>-4.3859649122807015E-3</v>
      </c>
    </row>
    <row r="345" spans="2:8" ht="15" x14ac:dyDescent="0.2">
      <c r="B345" s="5" t="s">
        <v>366</v>
      </c>
      <c r="C345" s="9">
        <v>21</v>
      </c>
      <c r="D345" s="9">
        <v>2</v>
      </c>
      <c r="E345" s="15">
        <f t="shared" si="24"/>
        <v>2.3026315789473683E-2</v>
      </c>
      <c r="F345" s="15">
        <f t="shared" si="25"/>
        <v>3.1298904538341159E-3</v>
      </c>
      <c r="G345" s="14">
        <f t="shared" si="26"/>
        <v>-0.90476190476190477</v>
      </c>
      <c r="H345" s="17">
        <f t="shared" si="27"/>
        <v>-2.0833333333333332E-2</v>
      </c>
    </row>
    <row r="346" spans="2:8" ht="15" x14ac:dyDescent="0.2">
      <c r="B346" s="5" t="s">
        <v>122</v>
      </c>
      <c r="C346" s="9">
        <v>1</v>
      </c>
      <c r="D346" s="9">
        <v>0</v>
      </c>
      <c r="E346" s="15">
        <f t="shared" si="24"/>
        <v>1.0964912280701754E-3</v>
      </c>
      <c r="F346" s="15" t="str">
        <f t="shared" si="25"/>
        <v/>
      </c>
      <c r="G346" s="14" t="str">
        <f t="shared" si="26"/>
        <v>0</v>
      </c>
      <c r="H346" s="17">
        <f t="shared" si="27"/>
        <v>0</v>
      </c>
    </row>
    <row r="347" spans="2:8" ht="15" x14ac:dyDescent="0.2">
      <c r="B347" s="5" t="s">
        <v>121</v>
      </c>
      <c r="C347" s="9">
        <v>4</v>
      </c>
      <c r="D347" s="9">
        <v>1</v>
      </c>
      <c r="E347" s="15">
        <f t="shared" si="24"/>
        <v>4.3859649122807015E-3</v>
      </c>
      <c r="F347" s="15">
        <f t="shared" si="25"/>
        <v>1.5649452269170579E-3</v>
      </c>
      <c r="G347" s="14">
        <f t="shared" si="26"/>
        <v>-0.75</v>
      </c>
      <c r="H347" s="17">
        <f t="shared" si="27"/>
        <v>-3.2894736842105261E-3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130</v>
      </c>
      <c r="D350" s="9">
        <v>0</v>
      </c>
      <c r="E350" s="15">
        <f t="shared" si="24"/>
        <v>0.14254385964912281</v>
      </c>
      <c r="F350" s="15" t="str">
        <f t="shared" si="25"/>
        <v/>
      </c>
      <c r="G350" s="14" t="str">
        <f t="shared" si="26"/>
        <v>0</v>
      </c>
      <c r="H350" s="17">
        <f t="shared" si="27"/>
        <v>0</v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158</v>
      </c>
      <c r="D354" s="9">
        <v>54</v>
      </c>
      <c r="E354" s="15">
        <f t="shared" si="24"/>
        <v>0.17324561403508773</v>
      </c>
      <c r="F354" s="15">
        <f t="shared" si="25"/>
        <v>8.4507042253521125E-2</v>
      </c>
      <c r="G354" s="14">
        <f t="shared" si="26"/>
        <v>-0.65822784810126578</v>
      </c>
      <c r="H354" s="17">
        <f t="shared" si="27"/>
        <v>-0.11403508771929824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2</v>
      </c>
      <c r="D356" s="9">
        <v>0</v>
      </c>
      <c r="E356" s="15">
        <f t="shared" si="24"/>
        <v>2.1929824561403508E-3</v>
      </c>
      <c r="F356" s="15" t="str">
        <f t="shared" si="25"/>
        <v/>
      </c>
      <c r="G356" s="14" t="str">
        <f t="shared" si="26"/>
        <v>0</v>
      </c>
      <c r="H356" s="17">
        <f t="shared" si="27"/>
        <v>0</v>
      </c>
    </row>
    <row r="357" spans="2:8" ht="15" x14ac:dyDescent="0.2">
      <c r="B357" s="5" t="s">
        <v>372</v>
      </c>
      <c r="C357" s="9">
        <v>35</v>
      </c>
      <c r="D357" s="9">
        <v>0</v>
      </c>
      <c r="E357" s="15">
        <f t="shared" si="24"/>
        <v>3.8377192982456142E-2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6</v>
      </c>
      <c r="D358" s="9">
        <v>0</v>
      </c>
      <c r="E358" s="15">
        <f t="shared" si="24"/>
        <v>6.5789473684210523E-3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1.0964912280701754E-3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1</v>
      </c>
      <c r="E363" s="15" t="str">
        <f t="shared" si="28"/>
        <v/>
      </c>
      <c r="F363" s="15">
        <f t="shared" si="29"/>
        <v>1.5649452269170579E-3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0</v>
      </c>
      <c r="E369" s="15">
        <f t="shared" si="28"/>
        <v>1.0964912280701754E-3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0</v>
      </c>
      <c r="D370" s="9">
        <v>1</v>
      </c>
      <c r="E370" s="15" t="str">
        <f t="shared" si="28"/>
        <v/>
      </c>
      <c r="F370" s="15">
        <f t="shared" si="29"/>
        <v>1.5649452269170579E-3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1</v>
      </c>
      <c r="D371" s="9">
        <v>0</v>
      </c>
      <c r="E371" s="15">
        <f t="shared" si="28"/>
        <v>1.0964912280701754E-3</v>
      </c>
      <c r="F371" s="15" t="str">
        <f t="shared" si="29"/>
        <v/>
      </c>
      <c r="G371" s="14" t="str">
        <f t="shared" si="30"/>
        <v>0</v>
      </c>
      <c r="H371" s="17">
        <f t="shared" si="31"/>
        <v>0</v>
      </c>
    </row>
    <row r="372" spans="2:8" ht="15" x14ac:dyDescent="0.2">
      <c r="B372" s="5" t="s">
        <v>137</v>
      </c>
      <c r="C372" s="9">
        <v>3</v>
      </c>
      <c r="D372" s="9">
        <v>0</v>
      </c>
      <c r="E372" s="15">
        <f t="shared" si="28"/>
        <v>3.2894736842105261E-3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0</v>
      </c>
      <c r="E377" s="15">
        <f t="shared" si="28"/>
        <v>1.0964912280701754E-3</v>
      </c>
      <c r="F377" s="15" t="str">
        <f t="shared" si="29"/>
        <v/>
      </c>
      <c r="G377" s="14" t="str">
        <f t="shared" si="30"/>
        <v>0</v>
      </c>
      <c r="H377" s="17">
        <f t="shared" si="31"/>
        <v>0</v>
      </c>
    </row>
    <row r="378" spans="2:8" ht="15" x14ac:dyDescent="0.2">
      <c r="B378" s="5" t="s">
        <v>149</v>
      </c>
      <c r="C378" s="9">
        <v>3</v>
      </c>
      <c r="D378" s="9">
        <v>0</v>
      </c>
      <c r="E378" s="15">
        <f t="shared" si="28"/>
        <v>3.2894736842105261E-3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1.0964912280701754E-3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2</v>
      </c>
      <c r="D380" s="9">
        <v>0</v>
      </c>
      <c r="E380" s="15">
        <f t="shared" si="28"/>
        <v>2.1929824561403508E-3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8"/>
        <v>1.0964912280701754E-3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1</v>
      </c>
      <c r="D384" s="9">
        <v>0</v>
      </c>
      <c r="E384" s="15">
        <f t="shared" si="28"/>
        <v>1.0964912280701754E-3</v>
      </c>
      <c r="F384" s="15" t="str">
        <f t="shared" si="29"/>
        <v/>
      </c>
      <c r="G384" s="14" t="str">
        <f t="shared" si="30"/>
        <v>0</v>
      </c>
      <c r="H384" s="17">
        <f t="shared" si="31"/>
        <v>0</v>
      </c>
    </row>
    <row r="385" spans="2:8" ht="15" x14ac:dyDescent="0.2">
      <c r="B385" s="5" t="s">
        <v>146</v>
      </c>
      <c r="C385" s="9">
        <v>2</v>
      </c>
      <c r="D385" s="9">
        <v>1</v>
      </c>
      <c r="E385" s="15">
        <f t="shared" si="28"/>
        <v>2.1929824561403508E-3</v>
      </c>
      <c r="F385" s="15">
        <f t="shared" si="29"/>
        <v>1.5649452269170579E-3</v>
      </c>
      <c r="G385" s="14">
        <f t="shared" si="30"/>
        <v>-0.5</v>
      </c>
      <c r="H385" s="17">
        <f t="shared" si="31"/>
        <v>-1.0964912280701754E-3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15</v>
      </c>
      <c r="D387" s="9">
        <v>4</v>
      </c>
      <c r="E387" s="15">
        <f t="shared" si="28"/>
        <v>1.6447368421052631E-2</v>
      </c>
      <c r="F387" s="15">
        <f t="shared" si="29"/>
        <v>6.2597809076682318E-3</v>
      </c>
      <c r="G387" s="14">
        <f t="shared" si="30"/>
        <v>-0.73333333333333328</v>
      </c>
      <c r="H387" s="17">
        <f t="shared" si="31"/>
        <v>-1.2061403508771929E-2</v>
      </c>
    </row>
    <row r="388" spans="2:8" ht="15" x14ac:dyDescent="0.2">
      <c r="B388" s="5" t="s">
        <v>389</v>
      </c>
      <c r="C388" s="9">
        <v>0</v>
      </c>
      <c r="D388" s="9">
        <v>2</v>
      </c>
      <c r="E388" s="15" t="str">
        <f t="shared" si="28"/>
        <v/>
      </c>
      <c r="F388" s="15">
        <f t="shared" si="29"/>
        <v>3.1298904538341159E-3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1</v>
      </c>
      <c r="E391" s="15" t="str">
        <f t="shared" si="28"/>
        <v/>
      </c>
      <c r="F391" s="15">
        <f t="shared" si="29"/>
        <v>1.5649452269170579E-3</v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3</v>
      </c>
      <c r="D392" s="9">
        <v>0</v>
      </c>
      <c r="E392" s="15">
        <f t="shared" si="28"/>
        <v>3.2894736842105261E-3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1</v>
      </c>
      <c r="D393" s="9">
        <v>3</v>
      </c>
      <c r="E393" s="15">
        <f t="shared" si="28"/>
        <v>1.0964912280701754E-3</v>
      </c>
      <c r="F393" s="15">
        <f t="shared" si="29"/>
        <v>4.6948356807511738E-3</v>
      </c>
      <c r="G393" s="14">
        <f t="shared" si="30"/>
        <v>2</v>
      </c>
      <c r="H393" s="17">
        <f t="shared" si="31"/>
        <v>2.1929824561403508E-3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4</v>
      </c>
      <c r="D398" s="9">
        <v>0</v>
      </c>
      <c r="E398" s="15">
        <f t="shared" si="28"/>
        <v>4.3859649122807015E-3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1</v>
      </c>
      <c r="E401" s="15">
        <f t="shared" si="28"/>
        <v>1.0964912280701754E-3</v>
      </c>
      <c r="F401" s="15">
        <f t="shared" si="29"/>
        <v>1.5649452269170579E-3</v>
      </c>
      <c r="G401" s="14">
        <f t="shared" si="30"/>
        <v>0</v>
      </c>
      <c r="H401" s="17">
        <f t="shared" si="31"/>
        <v>0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2</v>
      </c>
      <c r="D406" s="9">
        <v>0</v>
      </c>
      <c r="E406" s="15">
        <f t="shared" si="28"/>
        <v>2.1929824561403508E-3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0</v>
      </c>
      <c r="E411" s="15">
        <f t="shared" si="28"/>
        <v>1.0964912280701754E-3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2.1929824561403508E-3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</v>
      </c>
      <c r="D432" s="9">
        <v>0</v>
      </c>
      <c r="E432" s="15">
        <f t="shared" si="32"/>
        <v>7.6754385964912276E-3</v>
      </c>
      <c r="F432" s="15" t="str">
        <f t="shared" si="33"/>
        <v/>
      </c>
      <c r="G432" s="14" t="str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1</v>
      </c>
      <c r="D433" s="9">
        <v>0</v>
      </c>
      <c r="E433" s="15">
        <f t="shared" si="32"/>
        <v>1.0964912280701754E-3</v>
      </c>
      <c r="F433" s="15" t="str">
        <f t="shared" si="33"/>
        <v/>
      </c>
      <c r="G433" s="14" t="str">
        <f t="shared" si="34"/>
        <v>0</v>
      </c>
      <c r="H433" s="17">
        <f t="shared" si="35"/>
        <v>0</v>
      </c>
    </row>
    <row r="434" spans="2:8" ht="45" x14ac:dyDescent="0.2">
      <c r="B434" s="5" t="s">
        <v>418</v>
      </c>
      <c r="C434" s="9">
        <v>1</v>
      </c>
      <c r="D434" s="9">
        <v>0</v>
      </c>
      <c r="E434" s="15">
        <f t="shared" si="32"/>
        <v>1.0964912280701754E-3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</v>
      </c>
      <c r="D437" s="9">
        <v>16</v>
      </c>
      <c r="E437" s="15">
        <f t="shared" si="32"/>
        <v>3.2894736842105261E-3</v>
      </c>
      <c r="F437" s="15">
        <f t="shared" si="33"/>
        <v>2.5039123630672927E-2</v>
      </c>
      <c r="G437" s="14">
        <f t="shared" si="34"/>
        <v>4.333333333333333</v>
      </c>
      <c r="H437" s="17">
        <f t="shared" si="35"/>
        <v>1.4254385964912278E-2</v>
      </c>
    </row>
    <row r="438" spans="2:8" ht="15" x14ac:dyDescent="0.2">
      <c r="B438" s="5" t="s">
        <v>155</v>
      </c>
      <c r="C438" s="9">
        <v>1</v>
      </c>
      <c r="D438" s="9">
        <v>1</v>
      </c>
      <c r="E438" s="15">
        <f t="shared" si="32"/>
        <v>1.0964912280701754E-3</v>
      </c>
      <c r="F438" s="15">
        <f t="shared" si="33"/>
        <v>1.5649452269170579E-3</v>
      </c>
      <c r="G438" s="14">
        <f t="shared" si="34"/>
        <v>0</v>
      </c>
      <c r="H438" s="17">
        <f t="shared" si="35"/>
        <v>0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3</v>
      </c>
      <c r="D441" s="9">
        <v>5</v>
      </c>
      <c r="E441" s="15">
        <f t="shared" si="32"/>
        <v>3.2894736842105261E-3</v>
      </c>
      <c r="F441" s="15">
        <f t="shared" si="33"/>
        <v>7.8247261345852897E-3</v>
      </c>
      <c r="G441" s="14">
        <f t="shared" si="34"/>
        <v>0.66666666666666663</v>
      </c>
      <c r="H441" s="17">
        <f t="shared" si="35"/>
        <v>2.1929824561403508E-3</v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2</v>
      </c>
      <c r="D456" s="9">
        <v>0</v>
      </c>
      <c r="E456" s="15">
        <f t="shared" si="32"/>
        <v>2.1929824561403508E-3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12</v>
      </c>
      <c r="D460" s="9">
        <v>10</v>
      </c>
      <c r="E460" s="15">
        <f t="shared" si="32"/>
        <v>1.3157894736842105E-2</v>
      </c>
      <c r="F460" s="15">
        <f t="shared" si="33"/>
        <v>1.5649452269170579E-2</v>
      </c>
      <c r="G460" s="14">
        <f t="shared" si="34"/>
        <v>-0.16666666666666666</v>
      </c>
      <c r="H460" s="17">
        <f t="shared" si="35"/>
        <v>-2.1929824561403508E-3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6</v>
      </c>
      <c r="D463" s="9">
        <v>0</v>
      </c>
      <c r="E463" s="15">
        <f t="shared" si="32"/>
        <v>6.5789473684210523E-3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</v>
      </c>
      <c r="D466" s="9">
        <v>0</v>
      </c>
      <c r="E466" s="15">
        <f t="shared" si="32"/>
        <v>1.0964912280701754E-3</v>
      </c>
      <c r="F466" s="15" t="str">
        <f t="shared" si="33"/>
        <v/>
      </c>
      <c r="G466" s="14" t="str">
        <f t="shared" si="34"/>
        <v>0</v>
      </c>
      <c r="H466" s="17">
        <f t="shared" si="35"/>
        <v>0</v>
      </c>
    </row>
    <row r="467" spans="2:8" ht="15" x14ac:dyDescent="0.2">
      <c r="B467" s="5" t="s">
        <v>484</v>
      </c>
      <c r="C467" s="9">
        <v>2</v>
      </c>
      <c r="D467" s="9">
        <v>0</v>
      </c>
      <c r="E467" s="15">
        <f t="shared" si="32"/>
        <v>2.1929824561403508E-3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</v>
      </c>
      <c r="D478" s="9">
        <v>1</v>
      </c>
      <c r="E478" s="15">
        <f t="shared" si="32"/>
        <v>1.0964912280701754E-3</v>
      </c>
      <c r="F478" s="15">
        <f t="shared" si="33"/>
        <v>1.5649452269170579E-3</v>
      </c>
      <c r="G478" s="14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8</v>
      </c>
      <c r="E480" s="15" t="str">
        <f t="shared" si="32"/>
        <v/>
      </c>
      <c r="F480" s="15">
        <f t="shared" si="33"/>
        <v>1.2519561815336464E-2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0</v>
      </c>
      <c r="E483" s="15">
        <f t="shared" si="32"/>
        <v>2.1929824561403508E-3</v>
      </c>
      <c r="F483" s="15" t="str">
        <f t="shared" si="33"/>
        <v/>
      </c>
      <c r="G483" s="14" t="str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5</v>
      </c>
      <c r="D484" s="9">
        <v>6</v>
      </c>
      <c r="E484" s="15">
        <f t="shared" si="32"/>
        <v>5.4824561403508769E-3</v>
      </c>
      <c r="F484" s="15">
        <f t="shared" si="33"/>
        <v>9.3896713615023476E-3</v>
      </c>
      <c r="G484" s="14">
        <f t="shared" si="34"/>
        <v>0.2</v>
      </c>
      <c r="H484" s="17">
        <f t="shared" si="35"/>
        <v>1.0964912280701754E-3</v>
      </c>
    </row>
    <row r="485" spans="2:8" ht="15" x14ac:dyDescent="0.2">
      <c r="B485" s="5" t="s">
        <v>443</v>
      </c>
      <c r="C485" s="9">
        <v>12</v>
      </c>
      <c r="D485" s="9">
        <v>0</v>
      </c>
      <c r="E485" s="15">
        <f t="shared" si="32"/>
        <v>1.3157894736842105E-2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4</v>
      </c>
      <c r="D491" s="9">
        <v>6</v>
      </c>
      <c r="E491" s="15">
        <f t="shared" si="36"/>
        <v>4.3859649122807015E-3</v>
      </c>
      <c r="F491" s="15">
        <f t="shared" si="37"/>
        <v>9.3896713615023476E-3</v>
      </c>
      <c r="G491" s="14">
        <f t="shared" si="38"/>
        <v>0.5</v>
      </c>
      <c r="H491" s="17">
        <f t="shared" si="39"/>
        <v>2.1929824561403508E-3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3</v>
      </c>
      <c r="E493" s="15" t="str">
        <f t="shared" si="36"/>
        <v/>
      </c>
      <c r="F493" s="15">
        <f t="shared" si="37"/>
        <v>4.6948356807511738E-3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0</v>
      </c>
      <c r="E497" s="15">
        <f t="shared" si="36"/>
        <v>1.0964912280701754E-3</v>
      </c>
      <c r="F497" s="15" t="str">
        <f t="shared" si="37"/>
        <v/>
      </c>
      <c r="G497" s="14" t="str">
        <f t="shared" si="38"/>
        <v>0</v>
      </c>
      <c r="H497" s="17">
        <f t="shared" si="39"/>
        <v>0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1</v>
      </c>
      <c r="D499" s="9">
        <v>0</v>
      </c>
      <c r="E499" s="15">
        <f t="shared" si="36"/>
        <v>1.0964912280701754E-3</v>
      </c>
      <c r="F499" s="15" t="str">
        <f t="shared" si="37"/>
        <v/>
      </c>
      <c r="G499" s="14" t="str">
        <f t="shared" si="38"/>
        <v>0</v>
      </c>
      <c r="H499" s="17">
        <f t="shared" si="39"/>
        <v>0</v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207</v>
      </c>
      <c r="D505" s="41">
        <f>SUM(D506:D530)</f>
        <v>138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-0.33333333333333331</v>
      </c>
      <c r="H505" s="39">
        <f>+IF(OR(AND(E505=""),(G505="")),"",E505*G505)</f>
        <v>-0.33333333333333331</v>
      </c>
    </row>
    <row r="506" spans="2:8" ht="15" x14ac:dyDescent="0.2">
      <c r="B506" s="5" t="s">
        <v>454</v>
      </c>
      <c r="C506" s="9">
        <v>6</v>
      </c>
      <c r="D506" s="9">
        <v>2</v>
      </c>
      <c r="E506" s="15">
        <f>+IF(C506=0,"",C506/C$505)</f>
        <v>2.8985507246376812E-2</v>
      </c>
      <c r="F506" s="15">
        <f>+IF(D506=0,"",D506/D$505)</f>
        <v>1.4492753623188406E-2</v>
      </c>
      <c r="G506" s="14">
        <f>+IF(OR(AND(D506=0),(C506=0)),"0",((D506-C506)/C506))</f>
        <v>-0.66666666666666663</v>
      </c>
      <c r="H506" s="17">
        <f>+IF(OR(AND(E506=""),(G506="")),"",E506*G506)</f>
        <v>-1.932367149758454E-2</v>
      </c>
    </row>
    <row r="507" spans="2:8" ht="15" x14ac:dyDescent="0.2">
      <c r="B507" s="5" t="s">
        <v>187</v>
      </c>
      <c r="C507" s="9">
        <v>14</v>
      </c>
      <c r="D507" s="9">
        <v>24</v>
      </c>
      <c r="E507" s="15">
        <f t="shared" ref="E507:E530" si="40">+IF(C507=0,"",C507/C$505)</f>
        <v>6.7632850241545889E-2</v>
      </c>
      <c r="F507" s="15">
        <f t="shared" ref="F507:F530" si="41">+IF(D507=0,"",D507/D$505)</f>
        <v>0.17391304347826086</v>
      </c>
      <c r="G507" s="14">
        <f t="shared" ref="G507:G530" si="42">+IF(OR(AND(D507=0),(C507=0)),"0",((D507-C507)/C507))</f>
        <v>0.7142857142857143</v>
      </c>
      <c r="H507" s="17">
        <f t="shared" ref="H507:H530" si="43">+IF(OR(AND(E507=""),(G507="")),"",E507*G507)</f>
        <v>4.8309178743961352E-2</v>
      </c>
    </row>
    <row r="508" spans="2:8" ht="15" x14ac:dyDescent="0.2">
      <c r="B508" s="5" t="s">
        <v>455</v>
      </c>
      <c r="C508" s="9">
        <v>43</v>
      </c>
      <c r="D508" s="9">
        <v>8</v>
      </c>
      <c r="E508" s="15">
        <f t="shared" si="40"/>
        <v>0.20772946859903382</v>
      </c>
      <c r="F508" s="15">
        <f t="shared" si="41"/>
        <v>5.7971014492753624E-2</v>
      </c>
      <c r="G508" s="14">
        <f t="shared" si="42"/>
        <v>-0.81395348837209303</v>
      </c>
      <c r="H508" s="17">
        <f t="shared" si="43"/>
        <v>-0.16908212560386474</v>
      </c>
    </row>
    <row r="509" spans="2:8" ht="15" x14ac:dyDescent="0.2">
      <c r="B509" s="5" t="s">
        <v>456</v>
      </c>
      <c r="C509" s="9">
        <v>19</v>
      </c>
      <c r="D509" s="9">
        <v>9</v>
      </c>
      <c r="E509" s="15">
        <f t="shared" si="40"/>
        <v>9.1787439613526575E-2</v>
      </c>
      <c r="F509" s="15">
        <f t="shared" si="41"/>
        <v>6.5217391304347824E-2</v>
      </c>
      <c r="G509" s="14">
        <f t="shared" si="42"/>
        <v>-0.52631578947368418</v>
      </c>
      <c r="H509" s="17">
        <f t="shared" si="43"/>
        <v>-4.8309178743961352E-2</v>
      </c>
    </row>
    <row r="510" spans="2:8" ht="15" x14ac:dyDescent="0.2">
      <c r="B510" s="5" t="s">
        <v>188</v>
      </c>
      <c r="C510" s="9">
        <v>2</v>
      </c>
      <c r="D510" s="9">
        <v>0</v>
      </c>
      <c r="E510" s="15">
        <f t="shared" si="40"/>
        <v>9.6618357487922701E-3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2</v>
      </c>
      <c r="D512" s="9">
        <v>0</v>
      </c>
      <c r="E512" s="15">
        <f t="shared" si="40"/>
        <v>9.6618357487922701E-3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1</v>
      </c>
      <c r="D515" s="9">
        <v>0</v>
      </c>
      <c r="E515" s="15">
        <f t="shared" si="40"/>
        <v>4.830917874396135E-3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10</v>
      </c>
      <c r="D518" s="9">
        <v>0</v>
      </c>
      <c r="E518" s="15">
        <f t="shared" si="40"/>
        <v>4.8309178743961352E-2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1</v>
      </c>
      <c r="D519" s="9">
        <v>1</v>
      </c>
      <c r="E519" s="15">
        <f t="shared" si="40"/>
        <v>4.830917874396135E-3</v>
      </c>
      <c r="F519" s="15">
        <f t="shared" si="41"/>
        <v>7.246376811594203E-3</v>
      </c>
      <c r="G519" s="14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6</v>
      </c>
      <c r="D521" s="9">
        <v>18</v>
      </c>
      <c r="E521" s="15">
        <f t="shared" si="40"/>
        <v>2.8985507246376812E-2</v>
      </c>
      <c r="F521" s="15">
        <f t="shared" si="41"/>
        <v>0.13043478260869565</v>
      </c>
      <c r="G521" s="14">
        <f t="shared" si="42"/>
        <v>2</v>
      </c>
      <c r="H521" s="17">
        <f t="shared" si="43"/>
        <v>5.7971014492753624E-2</v>
      </c>
    </row>
    <row r="522" spans="2:8" ht="25.5" customHeight="1" x14ac:dyDescent="0.2">
      <c r="B522" s="5" t="s">
        <v>193</v>
      </c>
      <c r="C522" s="9">
        <v>83</v>
      </c>
      <c r="D522" s="9">
        <v>30</v>
      </c>
      <c r="E522" s="15">
        <f t="shared" si="40"/>
        <v>0.40096618357487923</v>
      </c>
      <c r="F522" s="15">
        <f t="shared" si="41"/>
        <v>0.21739130434782608</v>
      </c>
      <c r="G522" s="14">
        <f t="shared" si="42"/>
        <v>-0.63855421686746983</v>
      </c>
      <c r="H522" s="17">
        <f t="shared" si="43"/>
        <v>-0.25603864734299514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2</v>
      </c>
      <c r="D524" s="9">
        <v>1</v>
      </c>
      <c r="E524" s="15">
        <f t="shared" si="40"/>
        <v>9.6618357487922701E-3</v>
      </c>
      <c r="F524" s="15">
        <f t="shared" si="41"/>
        <v>7.246376811594203E-3</v>
      </c>
      <c r="G524" s="14">
        <f t="shared" si="42"/>
        <v>-0.5</v>
      </c>
      <c r="H524" s="17">
        <f t="shared" si="43"/>
        <v>-4.830917874396135E-3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</v>
      </c>
      <c r="D526" s="9">
        <v>0</v>
      </c>
      <c r="E526" s="15">
        <f t="shared" si="40"/>
        <v>9.6618357487922701E-3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45</v>
      </c>
      <c r="E529" s="15">
        <f t="shared" si="40"/>
        <v>4.830917874396135E-3</v>
      </c>
      <c r="F529" s="15">
        <f t="shared" si="41"/>
        <v>0.32608695652173914</v>
      </c>
      <c r="G529" s="14">
        <f t="shared" si="42"/>
        <v>44</v>
      </c>
      <c r="H529" s="17">
        <f t="shared" si="43"/>
        <v>0.21256038647342995</v>
      </c>
    </row>
    <row r="530" spans="2:8" ht="30" x14ac:dyDescent="0.2">
      <c r="B530" s="5" t="s">
        <v>467</v>
      </c>
      <c r="C530" s="9">
        <v>15</v>
      </c>
      <c r="D530" s="9">
        <v>0</v>
      </c>
      <c r="E530" s="15">
        <f t="shared" si="40"/>
        <v>7.2463768115942032E-2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538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515</v>
      </c>
      <c r="C8" s="31">
        <f>+C18+C70+C151+C294+C505</f>
        <v>2565</v>
      </c>
      <c r="D8" s="31">
        <f>+D18+D70+D151+D294+D505</f>
        <v>3106</v>
      </c>
      <c r="E8" s="32">
        <f>SUM(E9:E13)</f>
        <v>1</v>
      </c>
      <c r="F8" s="32">
        <f>SUM(F9:F13)</f>
        <v>1</v>
      </c>
      <c r="G8" s="32">
        <f>+(D8-C8)/C8</f>
        <v>0.21091617933723197</v>
      </c>
      <c r="H8" s="33">
        <f>+E8*G8</f>
        <v>0.21091617933723197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58</v>
      </c>
      <c r="D9" s="46">
        <f>+D18</f>
        <v>55</v>
      </c>
      <c r="E9" s="34">
        <f>C9/$C$8</f>
        <v>2.2612085769980507E-2</v>
      </c>
      <c r="F9" s="34">
        <f>D9/$D$8</f>
        <v>1.7707662588538314E-2</v>
      </c>
      <c r="G9" s="14">
        <f>+IF(OR(AND(D9=0),(C9=0)),"0",((D9-C9)/C9))</f>
        <v>-5.1724137931034482E-2</v>
      </c>
      <c r="H9" s="13">
        <f>+IF(OR(AND(E9=""),(G9="")),"",E9*G9)</f>
        <v>-1.1695906432748538E-3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278</v>
      </c>
      <c r="D10" s="46">
        <f>+D70</f>
        <v>133</v>
      </c>
      <c r="E10" s="34">
        <f>C10/$C$8</f>
        <v>0.10838206627680312</v>
      </c>
      <c r="F10" s="34">
        <f>D10/$D$8</f>
        <v>4.2820347714101738E-2</v>
      </c>
      <c r="G10" s="14">
        <f>+IF(OR(AND(D10=0),(C10=0)),"0",((D10-C10)/C10))</f>
        <v>-0.52158273381294962</v>
      </c>
      <c r="H10" s="13">
        <f>+IF(OR(AND(E10=""),(G10="")),"",E10*G10)</f>
        <v>-5.6530214424951264E-2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519</v>
      </c>
      <c r="D11" s="46">
        <f>+D151</f>
        <v>525</v>
      </c>
      <c r="E11" s="34">
        <f>C11/$C$8</f>
        <v>0.20233918128654971</v>
      </c>
      <c r="F11" s="34">
        <f>D11/$D$8</f>
        <v>0.16902768834513845</v>
      </c>
      <c r="G11" s="14">
        <f>+IF(OR(AND(D11=0),(C11=0)),"0",((D11-C11)/C11))</f>
        <v>1.1560693641618497E-2</v>
      </c>
      <c r="H11" s="13">
        <f>+IF(OR(AND(E11=""),(G11="")),"",E11*G11)</f>
        <v>2.3391812865497076E-3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1548</v>
      </c>
      <c r="D12" s="46">
        <f>+D294</f>
        <v>2079</v>
      </c>
      <c r="E12" s="34">
        <f>C12/$C$8</f>
        <v>0.60350877192982455</v>
      </c>
      <c r="F12" s="34">
        <f>D12/$D$8</f>
        <v>0.66934964584674828</v>
      </c>
      <c r="G12" s="14">
        <f>+IF(OR(AND(D12=0),(C12=0)),"0",((D12-C12)/C12))</f>
        <v>0.34302325581395349</v>
      </c>
      <c r="H12" s="13">
        <f>+IF(OR(AND(E12=""),(G12="")),"",E12*G12)</f>
        <v>0.20701754385964913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162</v>
      </c>
      <c r="D13" s="46">
        <f>+D505</f>
        <v>314</v>
      </c>
      <c r="E13" s="34">
        <f>C13/$C$8</f>
        <v>6.3157894736842107E-2</v>
      </c>
      <c r="F13" s="34">
        <f>D13/$D$8</f>
        <v>0.10109465550547328</v>
      </c>
      <c r="G13" s="14">
        <f>+IF(OR(AND(D13=0),(C13=0)),"0",((D13-C13)/C13))</f>
        <v>0.93827160493827155</v>
      </c>
      <c r="H13" s="13">
        <f>+IF(OR(AND(E13=""),(G13="")),"",E13*G13)</f>
        <v>5.9259259259259255E-2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58</v>
      </c>
      <c r="D18" s="36">
        <f>SUM(D19:D64)</f>
        <v>55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-5.1724137931034482E-2</v>
      </c>
      <c r="H18" s="39">
        <f>+IF(OR(AND(E18=""),(G18="")),"",E18*G18)</f>
        <v>-5.1724137931034482E-2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0"/>
        <v>1.7241379310344827E-2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2</v>
      </c>
      <c r="D23" s="9">
        <v>0</v>
      </c>
      <c r="E23" s="13">
        <f t="shared" si="0"/>
        <v>3.4482758620689655E-2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1.7241379310344827E-2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1.7241379310344827E-2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3</v>
      </c>
      <c r="D26" s="9">
        <v>0</v>
      </c>
      <c r="E26" s="13">
        <f t="shared" si="0"/>
        <v>5.1724137931034482E-2</v>
      </c>
      <c r="F26" s="13" t="str">
        <f t="shared" si="1"/>
        <v/>
      </c>
      <c r="G26" s="14" t="str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1</v>
      </c>
      <c r="E27" s="13" t="str">
        <f t="shared" si="0"/>
        <v/>
      </c>
      <c r="F27" s="13">
        <f t="shared" si="1"/>
        <v>1.8181818181818181E-2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9</v>
      </c>
      <c r="D28" s="9">
        <v>22</v>
      </c>
      <c r="E28" s="13">
        <f t="shared" si="0"/>
        <v>0.15517241379310345</v>
      </c>
      <c r="F28" s="13">
        <f t="shared" si="1"/>
        <v>0.4</v>
      </c>
      <c r="G28" s="14">
        <f t="shared" si="2"/>
        <v>1.4444444444444444</v>
      </c>
      <c r="H28" s="17">
        <f t="shared" si="3"/>
        <v>0.22413793103448276</v>
      </c>
    </row>
    <row r="29" spans="2:8" ht="30" x14ac:dyDescent="0.2">
      <c r="B29" s="5" t="s">
        <v>200</v>
      </c>
      <c r="C29" s="9">
        <v>1</v>
      </c>
      <c r="D29" s="9">
        <v>0</v>
      </c>
      <c r="E29" s="13">
        <f t="shared" si="0"/>
        <v>1.7241379310344827E-2</v>
      </c>
      <c r="F29" s="13" t="str">
        <f t="shared" si="1"/>
        <v/>
      </c>
      <c r="G29" s="14" t="str">
        <f t="shared" si="2"/>
        <v>0</v>
      </c>
      <c r="H29" s="17">
        <f t="shared" si="3"/>
        <v>0</v>
      </c>
    </row>
    <row r="30" spans="2:8" ht="15" x14ac:dyDescent="0.2">
      <c r="B30" s="5" t="s">
        <v>201</v>
      </c>
      <c r="C30" s="9">
        <v>1</v>
      </c>
      <c r="D30" s="9">
        <v>0</v>
      </c>
      <c r="E30" s="13">
        <f t="shared" si="0"/>
        <v>1.7241379310344827E-2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3</v>
      </c>
      <c r="E34" s="13" t="str">
        <f t="shared" si="0"/>
        <v/>
      </c>
      <c r="F34" s="13">
        <f t="shared" si="1"/>
        <v>5.4545454545454543E-2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4</v>
      </c>
      <c r="E40" s="13" t="str">
        <f t="shared" si="0"/>
        <v/>
      </c>
      <c r="F40" s="13">
        <f t="shared" si="1"/>
        <v>7.2727272727272724E-2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1.8181818181818181E-2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12</v>
      </c>
      <c r="D48" s="9">
        <v>10</v>
      </c>
      <c r="E48" s="13">
        <f t="shared" si="0"/>
        <v>0.20689655172413793</v>
      </c>
      <c r="F48" s="13">
        <f t="shared" si="1"/>
        <v>0.18181818181818182</v>
      </c>
      <c r="G48" s="14">
        <f t="shared" si="2"/>
        <v>-0.16666666666666666</v>
      </c>
      <c r="H48" s="17">
        <f t="shared" si="3"/>
        <v>-3.4482758620689655E-2</v>
      </c>
    </row>
    <row r="49" spans="2:8" ht="15" x14ac:dyDescent="0.2">
      <c r="B49" s="5" t="s">
        <v>16</v>
      </c>
      <c r="C49" s="9">
        <v>1</v>
      </c>
      <c r="D49" s="9">
        <v>0</v>
      </c>
      <c r="E49" s="13">
        <f t="shared" si="0"/>
        <v>1.7241379310344827E-2</v>
      </c>
      <c r="F49" s="13" t="str">
        <f t="shared" si="1"/>
        <v/>
      </c>
      <c r="G49" s="14" t="str">
        <f t="shared" si="2"/>
        <v>0</v>
      </c>
      <c r="H49" s="17">
        <f t="shared" si="3"/>
        <v>0</v>
      </c>
    </row>
    <row r="50" spans="2:8" ht="15" x14ac:dyDescent="0.2">
      <c r="B50" s="5" t="s">
        <v>15</v>
      </c>
      <c r="C50" s="9">
        <v>2</v>
      </c>
      <c r="D50" s="9">
        <v>0</v>
      </c>
      <c r="E50" s="13">
        <f t="shared" si="0"/>
        <v>3.4482758620689655E-2</v>
      </c>
      <c r="F50" s="13" t="str">
        <f t="shared" si="1"/>
        <v/>
      </c>
      <c r="G50" s="14" t="str">
        <f t="shared" si="2"/>
        <v>0</v>
      </c>
      <c r="H50" s="17">
        <f t="shared" si="3"/>
        <v>0</v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8</v>
      </c>
      <c r="D52" s="9">
        <v>2</v>
      </c>
      <c r="E52" s="13">
        <f t="shared" si="0"/>
        <v>0.13793103448275862</v>
      </c>
      <c r="F52" s="13">
        <f t="shared" si="1"/>
        <v>3.6363636363636362E-2</v>
      </c>
      <c r="G52" s="14">
        <f t="shared" si="2"/>
        <v>-0.75</v>
      </c>
      <c r="H52" s="17">
        <f t="shared" si="3"/>
        <v>-0.10344827586206896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5</v>
      </c>
      <c r="D56" s="9">
        <v>1</v>
      </c>
      <c r="E56" s="13">
        <f t="shared" si="0"/>
        <v>8.6206896551724144E-2</v>
      </c>
      <c r="F56" s="13">
        <f t="shared" si="1"/>
        <v>1.8181818181818181E-2</v>
      </c>
      <c r="G56" s="14">
        <f t="shared" si="2"/>
        <v>-0.8</v>
      </c>
      <c r="H56" s="17">
        <f t="shared" si="3"/>
        <v>-6.8965517241379323E-2</v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6</v>
      </c>
      <c r="E59" s="13" t="str">
        <f t="shared" si="0"/>
        <v/>
      </c>
      <c r="F59" s="13">
        <f t="shared" si="1"/>
        <v>0.10909090909090909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6</v>
      </c>
      <c r="D60" s="9">
        <v>1</v>
      </c>
      <c r="E60" s="13">
        <f t="shared" si="0"/>
        <v>0.10344827586206896</v>
      </c>
      <c r="F60" s="13">
        <f t="shared" si="1"/>
        <v>1.8181818181818181E-2</v>
      </c>
      <c r="G60" s="14">
        <f t="shared" si="2"/>
        <v>-0.83333333333333337</v>
      </c>
      <c r="H60" s="17">
        <f t="shared" si="3"/>
        <v>-8.6206896551724144E-2</v>
      </c>
    </row>
    <row r="61" spans="2:8" ht="30" x14ac:dyDescent="0.2">
      <c r="B61" s="5" t="s">
        <v>219</v>
      </c>
      <c r="C61" s="9">
        <v>1</v>
      </c>
      <c r="D61" s="9">
        <v>0</v>
      </c>
      <c r="E61" s="13">
        <f t="shared" si="0"/>
        <v>1.7241379310344827E-2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4</v>
      </c>
      <c r="D63" s="9">
        <v>3</v>
      </c>
      <c r="E63" s="13">
        <f t="shared" si="0"/>
        <v>6.8965517241379309E-2</v>
      </c>
      <c r="F63" s="13">
        <f t="shared" si="1"/>
        <v>5.4545454545454543E-2</v>
      </c>
      <c r="G63" s="14">
        <f t="shared" si="2"/>
        <v>-0.25</v>
      </c>
      <c r="H63" s="17">
        <f t="shared" si="3"/>
        <v>-1.7241379310344827E-2</v>
      </c>
    </row>
    <row r="64" spans="2:8" ht="13.5" customHeight="1" x14ac:dyDescent="0.2">
      <c r="B64" s="5" t="s">
        <v>221</v>
      </c>
      <c r="C64" s="9">
        <v>0</v>
      </c>
      <c r="D64" s="9">
        <v>1</v>
      </c>
      <c r="E64" s="13" t="str">
        <f t="shared" si="0"/>
        <v/>
      </c>
      <c r="F64" s="13">
        <f t="shared" si="1"/>
        <v>1.8181818181818181E-2</v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278</v>
      </c>
      <c r="D70" s="41">
        <f>SUM(D71:D145)</f>
        <v>133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-0.52158273381294962</v>
      </c>
      <c r="H70" s="39">
        <f>+IF(OR(AND(E70=""),(G70="")),"",E70*G70)</f>
        <v>-0.52158273381294962</v>
      </c>
    </row>
    <row r="71" spans="2:8" ht="15" x14ac:dyDescent="0.2">
      <c r="B71" s="5" t="s">
        <v>20</v>
      </c>
      <c r="C71" s="9">
        <v>5</v>
      </c>
      <c r="D71" s="9">
        <v>11</v>
      </c>
      <c r="E71" s="15">
        <f>+IF(C71=0,"",C71/C$70)</f>
        <v>1.7985611510791366E-2</v>
      </c>
      <c r="F71" s="15">
        <f>+IF(D71=0,"",D71/D$70)</f>
        <v>8.2706766917293228E-2</v>
      </c>
      <c r="G71" s="14">
        <f>+IF(OR(AND(D71=0),(C71=0)),"0",((D71-C71)/C71))</f>
        <v>1.2</v>
      </c>
      <c r="H71" s="17">
        <f>+IF(OR(AND(E71=""),(G71="")),"",E71*G71)</f>
        <v>2.1582733812949638E-2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5</v>
      </c>
      <c r="E73" s="15">
        <f t="shared" si="4"/>
        <v>7.1942446043165471E-3</v>
      </c>
      <c r="F73" s="15">
        <f t="shared" si="5"/>
        <v>3.7593984962406013E-2</v>
      </c>
      <c r="G73" s="14">
        <f t="shared" si="6"/>
        <v>1.5</v>
      </c>
      <c r="H73" s="17">
        <f t="shared" si="7"/>
        <v>1.0791366906474821E-2</v>
      </c>
    </row>
    <row r="74" spans="2:8" ht="30" x14ac:dyDescent="0.2">
      <c r="B74" s="5" t="s">
        <v>222</v>
      </c>
      <c r="C74" s="9">
        <v>4</v>
      </c>
      <c r="D74" s="9">
        <v>4</v>
      </c>
      <c r="E74" s="15">
        <f t="shared" si="4"/>
        <v>1.4388489208633094E-2</v>
      </c>
      <c r="F74" s="15">
        <f t="shared" si="5"/>
        <v>3.007518796992481E-2</v>
      </c>
      <c r="G74" s="14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1</v>
      </c>
      <c r="D75" s="9">
        <v>1</v>
      </c>
      <c r="E75" s="15">
        <f t="shared" si="4"/>
        <v>3.5971223021582736E-3</v>
      </c>
      <c r="F75" s="15">
        <f t="shared" si="5"/>
        <v>7.5187969924812026E-3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1</v>
      </c>
      <c r="E76" s="15" t="str">
        <f t="shared" si="4"/>
        <v/>
      </c>
      <c r="F76" s="15">
        <f t="shared" si="5"/>
        <v>7.5187969924812026E-3</v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2</v>
      </c>
      <c r="D80" s="9">
        <v>4</v>
      </c>
      <c r="E80" s="15">
        <f t="shared" si="4"/>
        <v>7.1942446043165471E-3</v>
      </c>
      <c r="F80" s="15">
        <f t="shared" si="5"/>
        <v>3.007518796992481E-2</v>
      </c>
      <c r="G80" s="14">
        <f t="shared" si="6"/>
        <v>1</v>
      </c>
      <c r="H80" s="17">
        <f t="shared" si="7"/>
        <v>7.1942446043165471E-3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4"/>
        <v>1.0791366906474821E-2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2</v>
      </c>
      <c r="D83" s="9">
        <v>5</v>
      </c>
      <c r="E83" s="15">
        <f t="shared" si="4"/>
        <v>7.1942446043165471E-3</v>
      </c>
      <c r="F83" s="15">
        <f t="shared" si="5"/>
        <v>3.7593984962406013E-2</v>
      </c>
      <c r="G83" s="14">
        <f t="shared" si="6"/>
        <v>1.5</v>
      </c>
      <c r="H83" s="17">
        <f t="shared" si="7"/>
        <v>1.0791366906474821E-2</v>
      </c>
    </row>
    <row r="84" spans="2:8" ht="15" x14ac:dyDescent="0.2">
      <c r="B84" s="5" t="s">
        <v>230</v>
      </c>
      <c r="C84" s="9">
        <v>1</v>
      </c>
      <c r="D84" s="9">
        <v>0</v>
      </c>
      <c r="E84" s="15">
        <f t="shared" si="4"/>
        <v>3.5971223021582736E-3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9</v>
      </c>
      <c r="D88" s="9">
        <v>3</v>
      </c>
      <c r="E88" s="15">
        <f t="shared" si="4"/>
        <v>3.237410071942446E-2</v>
      </c>
      <c r="F88" s="15">
        <f t="shared" si="5"/>
        <v>2.2556390977443608E-2</v>
      </c>
      <c r="G88" s="14">
        <f t="shared" si="6"/>
        <v>-0.66666666666666663</v>
      </c>
      <c r="H88" s="17">
        <f t="shared" si="7"/>
        <v>-2.1582733812949638E-2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6</v>
      </c>
      <c r="D92" s="9">
        <v>1</v>
      </c>
      <c r="E92" s="15">
        <f t="shared" si="4"/>
        <v>2.1582733812949641E-2</v>
      </c>
      <c r="F92" s="15">
        <f t="shared" si="5"/>
        <v>7.5187969924812026E-3</v>
      </c>
      <c r="G92" s="14">
        <f t="shared" si="6"/>
        <v>-0.83333333333333337</v>
      </c>
      <c r="H92" s="17">
        <f t="shared" si="7"/>
        <v>-1.798561151079137E-2</v>
      </c>
    </row>
    <row r="93" spans="2:8" ht="15" x14ac:dyDescent="0.2">
      <c r="B93" s="5" t="s">
        <v>468</v>
      </c>
      <c r="C93" s="9">
        <v>2</v>
      </c>
      <c r="D93" s="9">
        <v>3</v>
      </c>
      <c r="E93" s="15">
        <f t="shared" si="4"/>
        <v>7.1942446043165471E-3</v>
      </c>
      <c r="F93" s="15">
        <f t="shared" si="5"/>
        <v>2.2556390977443608E-2</v>
      </c>
      <c r="G93" s="14">
        <f t="shared" si="6"/>
        <v>0.5</v>
      </c>
      <c r="H93" s="17">
        <f t="shared" si="7"/>
        <v>3.5971223021582736E-3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8</v>
      </c>
      <c r="D98" s="9">
        <v>0</v>
      </c>
      <c r="E98" s="15">
        <f t="shared" si="4"/>
        <v>2.8776978417266189E-2</v>
      </c>
      <c r="F98" s="15" t="str">
        <f t="shared" si="5"/>
        <v/>
      </c>
      <c r="G98" s="14" t="str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1</v>
      </c>
      <c r="D99" s="9">
        <v>1</v>
      </c>
      <c r="E99" s="15">
        <f t="shared" si="4"/>
        <v>3.5971223021582736E-3</v>
      </c>
      <c r="F99" s="15">
        <f t="shared" si="5"/>
        <v>7.5187969924812026E-3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4</v>
      </c>
      <c r="D100" s="9">
        <v>4</v>
      </c>
      <c r="E100" s="15">
        <f t="shared" si="4"/>
        <v>1.4388489208633094E-2</v>
      </c>
      <c r="F100" s="15">
        <f t="shared" si="5"/>
        <v>3.007518796992481E-2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2</v>
      </c>
      <c r="D101" s="9">
        <v>0</v>
      </c>
      <c r="E101" s="15">
        <f t="shared" si="4"/>
        <v>7.1942446043165471E-3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4"/>
        <v>7.1942446043165471E-3</v>
      </c>
      <c r="F102" s="15">
        <f t="shared" si="5"/>
        <v>7.5187969924812026E-3</v>
      </c>
      <c r="G102" s="14">
        <f t="shared" si="6"/>
        <v>-0.5</v>
      </c>
      <c r="H102" s="17">
        <f t="shared" si="7"/>
        <v>-3.5971223021582736E-3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3.5971223021582736E-3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4</v>
      </c>
      <c r="D107" s="9">
        <v>1</v>
      </c>
      <c r="E107" s="15">
        <f t="shared" si="4"/>
        <v>1.4388489208633094E-2</v>
      </c>
      <c r="F107" s="15">
        <f t="shared" si="5"/>
        <v>7.5187969924812026E-3</v>
      </c>
      <c r="G107" s="14">
        <f t="shared" si="6"/>
        <v>-0.75</v>
      </c>
      <c r="H107" s="17">
        <f t="shared" si="7"/>
        <v>-1.0791366906474821E-2</v>
      </c>
    </row>
    <row r="108" spans="2:8" ht="15" x14ac:dyDescent="0.2">
      <c r="B108" s="5" t="s">
        <v>31</v>
      </c>
      <c r="C108" s="9">
        <v>0</v>
      </c>
      <c r="D108" s="9">
        <v>1</v>
      </c>
      <c r="E108" s="15" t="str">
        <f t="shared" si="4"/>
        <v/>
      </c>
      <c r="F108" s="15">
        <f t="shared" si="5"/>
        <v>7.5187969924812026E-3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1</v>
      </c>
      <c r="E109" s="15" t="str">
        <f t="shared" si="4"/>
        <v/>
      </c>
      <c r="F109" s="15">
        <f t="shared" si="5"/>
        <v>7.5187969924812026E-3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1.5037593984962405E-2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3</v>
      </c>
      <c r="D112" s="9">
        <v>2</v>
      </c>
      <c r="E112" s="15">
        <f t="shared" si="4"/>
        <v>1.0791366906474821E-2</v>
      </c>
      <c r="F112" s="15">
        <f t="shared" si="5"/>
        <v>1.5037593984962405E-2</v>
      </c>
      <c r="G112" s="14">
        <f t="shared" si="6"/>
        <v>-0.33333333333333331</v>
      </c>
      <c r="H112" s="17">
        <f t="shared" si="7"/>
        <v>-3.5971223021582736E-3</v>
      </c>
    </row>
    <row r="113" spans="2:8" ht="15" x14ac:dyDescent="0.2">
      <c r="B113" s="5" t="s">
        <v>248</v>
      </c>
      <c r="C113" s="9">
        <v>0</v>
      </c>
      <c r="D113" s="9">
        <v>2</v>
      </c>
      <c r="E113" s="15" t="str">
        <f t="shared" si="4"/>
        <v/>
      </c>
      <c r="F113" s="15">
        <f t="shared" si="5"/>
        <v>1.5037593984962405E-2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0</v>
      </c>
      <c r="E115" s="15">
        <f t="shared" si="4"/>
        <v>7.1942446043165471E-3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4"/>
        <v>3.5971223021582736E-3</v>
      </c>
      <c r="F116" s="15">
        <f t="shared" si="5"/>
        <v>7.5187969924812026E-3</v>
      </c>
      <c r="G116" s="14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200</v>
      </c>
      <c r="D118" s="9">
        <v>72</v>
      </c>
      <c r="E118" s="15">
        <f t="shared" si="4"/>
        <v>0.71942446043165464</v>
      </c>
      <c r="F118" s="15">
        <f t="shared" si="5"/>
        <v>0.54135338345864659</v>
      </c>
      <c r="G118" s="14">
        <f t="shared" si="6"/>
        <v>-0.64</v>
      </c>
      <c r="H118" s="17">
        <f t="shared" si="7"/>
        <v>-0.46043165467625896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7.5187969924812026E-3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7.5187969924812026E-3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4</v>
      </c>
      <c r="D122" s="9">
        <v>1</v>
      </c>
      <c r="E122" s="15">
        <f t="shared" si="4"/>
        <v>1.4388489208633094E-2</v>
      </c>
      <c r="F122" s="15">
        <f t="shared" si="5"/>
        <v>7.5187969924812026E-3</v>
      </c>
      <c r="G122" s="14">
        <f t="shared" si="6"/>
        <v>-0.75</v>
      </c>
      <c r="H122" s="17">
        <f t="shared" si="7"/>
        <v>-1.0791366906474821E-2</v>
      </c>
    </row>
    <row r="123" spans="2:8" ht="30" x14ac:dyDescent="0.2">
      <c r="B123" s="5" t="s">
        <v>37</v>
      </c>
      <c r="C123" s="9">
        <v>3</v>
      </c>
      <c r="D123" s="9">
        <v>0</v>
      </c>
      <c r="E123" s="15">
        <f t="shared" si="4"/>
        <v>1.0791366906474821E-2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4"/>
        <v>3.5971223021582736E-3</v>
      </c>
      <c r="F131" s="15">
        <f t="shared" si="5"/>
        <v>7.5187969924812026E-3</v>
      </c>
      <c r="G131" s="14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3</v>
      </c>
      <c r="D134" s="9">
        <v>0</v>
      </c>
      <c r="E134" s="15">
        <f t="shared" si="4"/>
        <v>1.0791366906474821E-2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7.5187969924812026E-3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0</v>
      </c>
      <c r="E137" s="15">
        <f t="shared" si="8"/>
        <v>7.1942446043165471E-3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1.5037593984962405E-2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519</v>
      </c>
      <c r="D151" s="36">
        <f>SUM(D152:D288)</f>
        <v>525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1.1560693641618497E-2</v>
      </c>
      <c r="H151" s="39">
        <f>+IF(OR(AND(E151=""),(G151="")),"",E151*G151)</f>
        <v>1.1560693641618497E-2</v>
      </c>
    </row>
    <row r="152" spans="2:8" ht="30" x14ac:dyDescent="0.2">
      <c r="B152" s="8" t="s">
        <v>54</v>
      </c>
      <c r="C152" s="9">
        <v>10</v>
      </c>
      <c r="D152" s="9">
        <v>1</v>
      </c>
      <c r="E152" s="15">
        <f>+IF(C152=0,"",C152/C$151)</f>
        <v>1.9267822736030827E-2</v>
      </c>
      <c r="F152" s="15">
        <f>+IF(D152=0,"",D152/D$151)</f>
        <v>1.9047619047619048E-3</v>
      </c>
      <c r="G152" s="14">
        <f>+IF(OR(AND(D152=0),(C152=0)),"0",((D152-C152)/C152))</f>
        <v>-0.9</v>
      </c>
      <c r="H152" s="17">
        <f>+IF(OR(AND(E152=""),(G152="")),"",E152*G152)</f>
        <v>-1.7341040462427744E-2</v>
      </c>
    </row>
    <row r="153" spans="2:8" ht="30" x14ac:dyDescent="0.2">
      <c r="B153" s="8" t="s">
        <v>58</v>
      </c>
      <c r="C153" s="9">
        <v>1</v>
      </c>
      <c r="D153" s="9">
        <v>0</v>
      </c>
      <c r="E153" s="15">
        <f t="shared" ref="E153:E216" si="12">+IF(C153=0,"",C153/C$151)</f>
        <v>1.9267822736030828E-3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1</v>
      </c>
      <c r="D154" s="9">
        <v>0</v>
      </c>
      <c r="E154" s="15">
        <f t="shared" si="12"/>
        <v>1.9267822736030828E-3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2</v>
      </c>
      <c r="E156" s="15" t="str">
        <f t="shared" si="12"/>
        <v/>
      </c>
      <c r="F156" s="15">
        <f t="shared" si="13"/>
        <v>3.8095238095238095E-3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36</v>
      </c>
      <c r="D157" s="9">
        <v>7</v>
      </c>
      <c r="E157" s="15">
        <f t="shared" si="12"/>
        <v>6.9364161849710976E-2</v>
      </c>
      <c r="F157" s="15">
        <f t="shared" si="13"/>
        <v>1.3333333333333334E-2</v>
      </c>
      <c r="G157" s="14">
        <f t="shared" si="14"/>
        <v>-0.80555555555555558</v>
      </c>
      <c r="H157" s="17">
        <f t="shared" si="15"/>
        <v>-5.5876685934489398E-2</v>
      </c>
    </row>
    <row r="158" spans="2:8" ht="15" x14ac:dyDescent="0.2">
      <c r="B158" s="8" t="s">
        <v>59</v>
      </c>
      <c r="C158" s="9">
        <v>5</v>
      </c>
      <c r="D158" s="9">
        <v>4</v>
      </c>
      <c r="E158" s="15">
        <f t="shared" si="12"/>
        <v>9.6339113680154135E-3</v>
      </c>
      <c r="F158" s="15">
        <f t="shared" si="13"/>
        <v>7.619047619047619E-3</v>
      </c>
      <c r="G158" s="14">
        <f t="shared" si="14"/>
        <v>-0.2</v>
      </c>
      <c r="H158" s="17">
        <f t="shared" si="15"/>
        <v>-1.9267822736030828E-3</v>
      </c>
    </row>
    <row r="159" spans="2:8" ht="15" x14ac:dyDescent="0.2">
      <c r="B159" s="8" t="s">
        <v>268</v>
      </c>
      <c r="C159" s="9">
        <v>1</v>
      </c>
      <c r="D159" s="9">
        <v>1</v>
      </c>
      <c r="E159" s="15">
        <f t="shared" si="12"/>
        <v>1.9267822736030828E-3</v>
      </c>
      <c r="F159" s="15">
        <f t="shared" si="13"/>
        <v>1.9047619047619048E-3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1</v>
      </c>
      <c r="D160" s="9">
        <v>1</v>
      </c>
      <c r="E160" s="15">
        <f t="shared" si="12"/>
        <v>1.9267822736030828E-3</v>
      </c>
      <c r="F160" s="15">
        <f t="shared" si="13"/>
        <v>1.9047619047619048E-3</v>
      </c>
      <c r="G160" s="14">
        <f t="shared" si="14"/>
        <v>0</v>
      </c>
      <c r="H160" s="17">
        <f t="shared" si="15"/>
        <v>0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13</v>
      </c>
      <c r="D163" s="9">
        <v>0</v>
      </c>
      <c r="E163" s="15">
        <f t="shared" si="12"/>
        <v>2.5048169556840076E-2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1.9047619047619048E-3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10</v>
      </c>
      <c r="D165" s="9">
        <v>3</v>
      </c>
      <c r="E165" s="15">
        <f t="shared" si="12"/>
        <v>1.9267822736030827E-2</v>
      </c>
      <c r="F165" s="15">
        <f t="shared" si="13"/>
        <v>5.7142857142857143E-3</v>
      </c>
      <c r="G165" s="14">
        <f t="shared" si="14"/>
        <v>-0.7</v>
      </c>
      <c r="H165" s="17">
        <f t="shared" si="15"/>
        <v>-1.3487475915221578E-2</v>
      </c>
    </row>
    <row r="166" spans="2:8" ht="15" x14ac:dyDescent="0.2">
      <c r="B166" s="8" t="s">
        <v>270</v>
      </c>
      <c r="C166" s="9">
        <v>8</v>
      </c>
      <c r="D166" s="9">
        <v>0</v>
      </c>
      <c r="E166" s="15">
        <f t="shared" si="12"/>
        <v>1.5414258188824663E-2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</v>
      </c>
      <c r="D169" s="9">
        <v>1</v>
      </c>
      <c r="E169" s="15">
        <f t="shared" si="12"/>
        <v>3.8535645472061657E-3</v>
      </c>
      <c r="F169" s="15">
        <f t="shared" si="13"/>
        <v>1.9047619047619048E-3</v>
      </c>
      <c r="G169" s="14">
        <f t="shared" si="14"/>
        <v>-0.5</v>
      </c>
      <c r="H169" s="17">
        <f t="shared" si="15"/>
        <v>-1.9267822736030828E-3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1</v>
      </c>
      <c r="E172" s="15" t="str">
        <f t="shared" si="12"/>
        <v/>
      </c>
      <c r="F172" s="15">
        <f t="shared" si="13"/>
        <v>1.9047619047619048E-3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0</v>
      </c>
      <c r="E173" s="15">
        <f t="shared" si="12"/>
        <v>3.8535645472061657E-3</v>
      </c>
      <c r="F173" s="15" t="str">
        <f t="shared" si="13"/>
        <v/>
      </c>
      <c r="G173" s="14" t="str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19</v>
      </c>
      <c r="D174" s="9">
        <v>16</v>
      </c>
      <c r="E174" s="15">
        <f t="shared" si="12"/>
        <v>3.6608863198458574E-2</v>
      </c>
      <c r="F174" s="15">
        <f t="shared" si="13"/>
        <v>3.0476190476190476E-2</v>
      </c>
      <c r="G174" s="14">
        <f t="shared" si="14"/>
        <v>-0.15789473684210525</v>
      </c>
      <c r="H174" s="17">
        <f t="shared" si="15"/>
        <v>-5.7803468208092483E-3</v>
      </c>
    </row>
    <row r="175" spans="2:8" ht="30" x14ac:dyDescent="0.2">
      <c r="B175" s="8" t="s">
        <v>277</v>
      </c>
      <c r="C175" s="9">
        <v>9</v>
      </c>
      <c r="D175" s="9">
        <v>2</v>
      </c>
      <c r="E175" s="15">
        <f t="shared" si="12"/>
        <v>1.7341040462427744E-2</v>
      </c>
      <c r="F175" s="15">
        <f t="shared" si="13"/>
        <v>3.8095238095238095E-3</v>
      </c>
      <c r="G175" s="14">
        <f t="shared" si="14"/>
        <v>-0.77777777777777779</v>
      </c>
      <c r="H175" s="17">
        <f t="shared" si="15"/>
        <v>-1.348747591522158E-2</v>
      </c>
    </row>
    <row r="176" spans="2:8" ht="15" x14ac:dyDescent="0.2">
      <c r="B176" s="8" t="s">
        <v>278</v>
      </c>
      <c r="C176" s="9">
        <v>4</v>
      </c>
      <c r="D176" s="9">
        <v>0</v>
      </c>
      <c r="E176" s="15">
        <f t="shared" si="12"/>
        <v>7.7071290944123313E-3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10</v>
      </c>
      <c r="D177" s="9">
        <v>1</v>
      </c>
      <c r="E177" s="15">
        <f t="shared" si="12"/>
        <v>1.9267822736030827E-2</v>
      </c>
      <c r="F177" s="15">
        <f t="shared" si="13"/>
        <v>1.9047619047619048E-3</v>
      </c>
      <c r="G177" s="14">
        <f t="shared" si="14"/>
        <v>-0.9</v>
      </c>
      <c r="H177" s="17">
        <f t="shared" si="15"/>
        <v>-1.7341040462427744E-2</v>
      </c>
    </row>
    <row r="178" spans="2:8" ht="20.100000000000001" customHeight="1" x14ac:dyDescent="0.2">
      <c r="B178" s="8" t="s">
        <v>280</v>
      </c>
      <c r="C178" s="9">
        <v>6</v>
      </c>
      <c r="D178" s="9">
        <v>2</v>
      </c>
      <c r="E178" s="15">
        <f t="shared" si="12"/>
        <v>1.1560693641618497E-2</v>
      </c>
      <c r="F178" s="15">
        <f t="shared" si="13"/>
        <v>3.8095238095238095E-3</v>
      </c>
      <c r="G178" s="14">
        <f t="shared" si="14"/>
        <v>-0.66666666666666663</v>
      </c>
      <c r="H178" s="17">
        <f t="shared" si="15"/>
        <v>-7.7071290944123304E-3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1</v>
      </c>
      <c r="E181" s="15">
        <f t="shared" si="12"/>
        <v>1.9267822736030828E-3</v>
      </c>
      <c r="F181" s="15">
        <f t="shared" si="13"/>
        <v>1.9047619047619048E-3</v>
      </c>
      <c r="G181" s="14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5</v>
      </c>
      <c r="D182" s="9">
        <v>0</v>
      </c>
      <c r="E182" s="15">
        <f t="shared" si="12"/>
        <v>9.6339113680154135E-3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0</v>
      </c>
      <c r="D183" s="9">
        <v>3</v>
      </c>
      <c r="E183" s="15" t="str">
        <f t="shared" si="12"/>
        <v/>
      </c>
      <c r="F183" s="15">
        <f t="shared" si="13"/>
        <v>5.7142857142857143E-3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5</v>
      </c>
      <c r="D186" s="9">
        <v>4</v>
      </c>
      <c r="E186" s="15">
        <f t="shared" si="12"/>
        <v>9.6339113680154135E-3</v>
      </c>
      <c r="F186" s="15">
        <f t="shared" si="13"/>
        <v>7.619047619047619E-3</v>
      </c>
      <c r="G186" s="14">
        <f t="shared" si="14"/>
        <v>-0.2</v>
      </c>
      <c r="H186" s="17">
        <f t="shared" si="15"/>
        <v>-1.9267822736030828E-3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1.9267822736030828E-3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4</v>
      </c>
      <c r="D195" s="9">
        <v>0</v>
      </c>
      <c r="E195" s="15">
        <f t="shared" si="12"/>
        <v>7.7071290944123313E-3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86</v>
      </c>
      <c r="D196" s="9">
        <v>3</v>
      </c>
      <c r="E196" s="15">
        <f t="shared" si="12"/>
        <v>0.16570327552986513</v>
      </c>
      <c r="F196" s="15">
        <f t="shared" si="13"/>
        <v>5.7142857142857143E-3</v>
      </c>
      <c r="G196" s="14">
        <f t="shared" si="14"/>
        <v>-0.96511627906976749</v>
      </c>
      <c r="H196" s="17">
        <f t="shared" si="15"/>
        <v>-0.15992292870905589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2"/>
        <v/>
      </c>
      <c r="F197" s="15">
        <f t="shared" si="13"/>
        <v>1.9047619047619048E-3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1.9267822736030828E-3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2"/>
        <v>3.8535645472061657E-3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1.9267822736030828E-3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7</v>
      </c>
      <c r="D229" s="9">
        <v>13</v>
      </c>
      <c r="E229" s="15">
        <f t="shared" si="16"/>
        <v>1.348747591522158E-2</v>
      </c>
      <c r="F229" s="15">
        <f t="shared" si="17"/>
        <v>2.4761904761904763E-2</v>
      </c>
      <c r="G229" s="14">
        <f t="shared" si="18"/>
        <v>0.8571428571428571</v>
      </c>
      <c r="H229" s="17">
        <f t="shared" si="19"/>
        <v>1.1560693641618497E-2</v>
      </c>
    </row>
    <row r="230" spans="2:8" ht="20.100000000000001" customHeight="1" x14ac:dyDescent="0.2">
      <c r="B230" s="8" t="s">
        <v>312</v>
      </c>
      <c r="C230" s="9">
        <v>1</v>
      </c>
      <c r="D230" s="9">
        <v>1</v>
      </c>
      <c r="E230" s="15">
        <f t="shared" si="16"/>
        <v>1.9267822736030828E-3</v>
      </c>
      <c r="F230" s="15">
        <f t="shared" si="17"/>
        <v>1.9047619047619048E-3</v>
      </c>
      <c r="G230" s="14">
        <f t="shared" si="18"/>
        <v>0</v>
      </c>
      <c r="H230" s="17">
        <f t="shared" si="19"/>
        <v>0</v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1.9267822736030828E-3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4</v>
      </c>
      <c r="D232" s="9">
        <v>0</v>
      </c>
      <c r="E232" s="15">
        <f t="shared" si="16"/>
        <v>7.7071290944123313E-3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7</v>
      </c>
      <c r="D237" s="9">
        <v>20</v>
      </c>
      <c r="E237" s="15">
        <f t="shared" si="16"/>
        <v>1.348747591522158E-2</v>
      </c>
      <c r="F237" s="15">
        <f t="shared" si="17"/>
        <v>3.8095238095238099E-2</v>
      </c>
      <c r="G237" s="14">
        <f t="shared" si="18"/>
        <v>1.8571428571428572</v>
      </c>
      <c r="H237" s="17">
        <f t="shared" si="19"/>
        <v>2.5048169556840076E-2</v>
      </c>
    </row>
    <row r="238" spans="2:8" ht="20.100000000000001" customHeight="1" x14ac:dyDescent="0.2">
      <c r="B238" s="8" t="s">
        <v>85</v>
      </c>
      <c r="C238" s="9">
        <v>187</v>
      </c>
      <c r="D238" s="9">
        <v>401</v>
      </c>
      <c r="E238" s="15">
        <f t="shared" si="16"/>
        <v>0.3603082851637765</v>
      </c>
      <c r="F238" s="15">
        <f t="shared" si="17"/>
        <v>0.76380952380952383</v>
      </c>
      <c r="G238" s="14">
        <f t="shared" si="18"/>
        <v>1.1443850267379678</v>
      </c>
      <c r="H238" s="17">
        <f t="shared" si="19"/>
        <v>0.41233140655105971</v>
      </c>
    </row>
    <row r="239" spans="2:8" ht="20.100000000000001" customHeight="1" x14ac:dyDescent="0.2">
      <c r="B239" s="8" t="s">
        <v>81</v>
      </c>
      <c r="C239" s="9">
        <v>29</v>
      </c>
      <c r="D239" s="9">
        <v>5</v>
      </c>
      <c r="E239" s="15">
        <f t="shared" si="16"/>
        <v>5.5876685934489405E-2</v>
      </c>
      <c r="F239" s="15">
        <f t="shared" si="17"/>
        <v>9.5238095238095247E-3</v>
      </c>
      <c r="G239" s="14">
        <f t="shared" si="18"/>
        <v>-0.82758620689655171</v>
      </c>
      <c r="H239" s="17">
        <f t="shared" si="19"/>
        <v>-4.6242774566473986E-2</v>
      </c>
    </row>
    <row r="240" spans="2:8" ht="20.100000000000001" customHeight="1" x14ac:dyDescent="0.2">
      <c r="B240" s="8" t="s">
        <v>316</v>
      </c>
      <c r="C240" s="9">
        <v>2</v>
      </c>
      <c r="D240" s="9">
        <v>0</v>
      </c>
      <c r="E240" s="15">
        <f t="shared" si="16"/>
        <v>3.8535645472061657E-3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4</v>
      </c>
      <c r="D245" s="9">
        <v>1</v>
      </c>
      <c r="E245" s="15">
        <f t="shared" si="16"/>
        <v>7.7071290944123313E-3</v>
      </c>
      <c r="F245" s="15">
        <f t="shared" si="17"/>
        <v>1.9047619047619048E-3</v>
      </c>
      <c r="G245" s="14">
        <f t="shared" si="18"/>
        <v>-0.75</v>
      </c>
      <c r="H245" s="17">
        <f t="shared" si="19"/>
        <v>-5.7803468208092483E-3</v>
      </c>
    </row>
    <row r="246" spans="2:8" ht="20.100000000000001" customHeight="1" x14ac:dyDescent="0.2">
      <c r="B246" s="8" t="s">
        <v>318</v>
      </c>
      <c r="C246" s="9">
        <v>1</v>
      </c>
      <c r="D246" s="9">
        <v>0</v>
      </c>
      <c r="E246" s="15">
        <f t="shared" si="16"/>
        <v>1.9267822736030828E-3</v>
      </c>
      <c r="F246" s="15" t="str">
        <f t="shared" si="17"/>
        <v/>
      </c>
      <c r="G246" s="14" t="str">
        <f t="shared" si="18"/>
        <v>0</v>
      </c>
      <c r="H246" s="17">
        <f t="shared" si="19"/>
        <v>0</v>
      </c>
    </row>
    <row r="247" spans="2:8" ht="20.100000000000001" customHeight="1" x14ac:dyDescent="0.2">
      <c r="B247" s="8" t="s">
        <v>319</v>
      </c>
      <c r="C247" s="9">
        <v>4</v>
      </c>
      <c r="D247" s="9">
        <v>6</v>
      </c>
      <c r="E247" s="15">
        <f t="shared" si="16"/>
        <v>7.7071290944123313E-3</v>
      </c>
      <c r="F247" s="15">
        <f t="shared" si="17"/>
        <v>1.1428571428571429E-2</v>
      </c>
      <c r="G247" s="14">
        <f t="shared" si="18"/>
        <v>0.5</v>
      </c>
      <c r="H247" s="17">
        <f t="shared" si="19"/>
        <v>3.8535645472061657E-3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1.9267822736030828E-3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4</v>
      </c>
      <c r="D249" s="9">
        <v>5</v>
      </c>
      <c r="E249" s="15">
        <f t="shared" si="16"/>
        <v>7.7071290944123313E-3</v>
      </c>
      <c r="F249" s="15">
        <f t="shared" si="17"/>
        <v>9.5238095238095247E-3</v>
      </c>
      <c r="G249" s="14">
        <f t="shared" si="18"/>
        <v>0.25</v>
      </c>
      <c r="H249" s="17">
        <f t="shared" si="19"/>
        <v>1.9267822736030828E-3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1.9267822736030828E-3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11</v>
      </c>
      <c r="D256" s="9">
        <v>1</v>
      </c>
      <c r="E256" s="15">
        <f t="shared" si="16"/>
        <v>2.119460500963391E-2</v>
      </c>
      <c r="F256" s="15">
        <f t="shared" si="17"/>
        <v>1.9047619047619048E-3</v>
      </c>
      <c r="G256" s="14">
        <f t="shared" si="18"/>
        <v>-0.90909090909090906</v>
      </c>
      <c r="H256" s="17">
        <f t="shared" si="19"/>
        <v>-1.9267822736030827E-2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1</v>
      </c>
      <c r="D258" s="9">
        <v>1</v>
      </c>
      <c r="E258" s="15">
        <f t="shared" si="16"/>
        <v>1.9267822736030828E-3</v>
      </c>
      <c r="F258" s="15">
        <f t="shared" si="17"/>
        <v>1.9047619047619048E-3</v>
      </c>
      <c r="G258" s="14">
        <f t="shared" si="18"/>
        <v>0</v>
      </c>
      <c r="H258" s="17">
        <f t="shared" si="19"/>
        <v>0</v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4</v>
      </c>
      <c r="D266" s="9">
        <v>0</v>
      </c>
      <c r="E266" s="15">
        <f t="shared" si="16"/>
        <v>7.7071290944123313E-3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</v>
      </c>
      <c r="D268" s="9">
        <v>10</v>
      </c>
      <c r="E268" s="15">
        <f t="shared" si="16"/>
        <v>1.9267822736030828E-3</v>
      </c>
      <c r="F268" s="15">
        <f t="shared" si="17"/>
        <v>1.9047619047619049E-2</v>
      </c>
      <c r="G268" s="14">
        <f t="shared" si="18"/>
        <v>9</v>
      </c>
      <c r="H268" s="17">
        <f t="shared" si="19"/>
        <v>1.7341040462427744E-2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2</v>
      </c>
      <c r="D271" s="9">
        <v>0</v>
      </c>
      <c r="E271" s="15">
        <f t="shared" si="16"/>
        <v>3.8535645472061657E-3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1</v>
      </c>
      <c r="E273" s="15">
        <f t="shared" si="16"/>
        <v>3.8535645472061657E-3</v>
      </c>
      <c r="F273" s="15">
        <f t="shared" si="17"/>
        <v>1.9047619047619048E-3</v>
      </c>
      <c r="G273" s="14">
        <f t="shared" si="18"/>
        <v>-0.5</v>
      </c>
      <c r="H273" s="17">
        <f t="shared" si="19"/>
        <v>-1.9267822736030828E-3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4</v>
      </c>
      <c r="E276" s="15" t="str">
        <f t="shared" si="16"/>
        <v/>
      </c>
      <c r="F276" s="15">
        <f t="shared" si="17"/>
        <v>7.619047619047619E-3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1</v>
      </c>
      <c r="E281" s="15">
        <f t="shared" ref="E281:E288" si="20">+IF(C281=0,"",C281/C$151)</f>
        <v>1.9267822736030828E-3</v>
      </c>
      <c r="F281" s="15">
        <f t="shared" ref="F281:F288" si="21">+IF(D281=0,"",D281/D$151)</f>
        <v>1.9047619047619048E-3</v>
      </c>
      <c r="G281" s="14">
        <f t="shared" ref="G281:G288" si="22">+IF(OR(AND(D281=0),(C281=0)),"0",((D281-C281)/C281))</f>
        <v>0</v>
      </c>
      <c r="H281" s="17">
        <f t="shared" ref="H281:H288" si="23">+IF(OR(AND(E281=""),(G281="")),"",E281*G281)</f>
        <v>0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1548</v>
      </c>
      <c r="D294" s="41">
        <f>SUM(D295:D499)</f>
        <v>2079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0.34302325581395349</v>
      </c>
      <c r="H294" s="39">
        <f>+IF(OR(AND(E294=""),(G294="")),"",E294*G294)</f>
        <v>0.34302325581395349</v>
      </c>
    </row>
    <row r="295" spans="2:8" ht="15" x14ac:dyDescent="0.2">
      <c r="B295" s="5" t="s">
        <v>100</v>
      </c>
      <c r="C295" s="9">
        <v>40</v>
      </c>
      <c r="D295" s="9">
        <v>39</v>
      </c>
      <c r="E295" s="15">
        <f>+IF(C295=0,"",C295/C$294)</f>
        <v>2.5839793281653745E-2</v>
      </c>
      <c r="F295" s="15">
        <f>+IF(D295=0,"",D295/D$294)</f>
        <v>1.875901875901876E-2</v>
      </c>
      <c r="G295" s="14">
        <f>+IF(OR(AND(D295=0),(C295=0)),"0",((D295-C295)/C295))</f>
        <v>-2.5000000000000001E-2</v>
      </c>
      <c r="H295" s="17">
        <f>+IF(OR(AND(E295=""),(G295="")),"",E295*G295)</f>
        <v>-6.459948320413437E-4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7</v>
      </c>
      <c r="D297" s="9">
        <v>2</v>
      </c>
      <c r="E297" s="15">
        <f t="shared" si="24"/>
        <v>4.5219638242894053E-3</v>
      </c>
      <c r="F297" s="15">
        <f t="shared" si="25"/>
        <v>9.6200096200096204E-4</v>
      </c>
      <c r="G297" s="14">
        <f t="shared" si="26"/>
        <v>-0.7142857142857143</v>
      </c>
      <c r="H297" s="17">
        <f t="shared" si="27"/>
        <v>-3.2299741602067182E-3</v>
      </c>
    </row>
    <row r="298" spans="2:8" ht="15" x14ac:dyDescent="0.2">
      <c r="B298" s="5" t="s">
        <v>95</v>
      </c>
      <c r="C298" s="9">
        <v>5</v>
      </c>
      <c r="D298" s="9">
        <v>2</v>
      </c>
      <c r="E298" s="15">
        <f t="shared" si="24"/>
        <v>3.2299741602067182E-3</v>
      </c>
      <c r="F298" s="15">
        <f t="shared" si="25"/>
        <v>9.6200096200096204E-4</v>
      </c>
      <c r="G298" s="14">
        <f t="shared" si="26"/>
        <v>-0.6</v>
      </c>
      <c r="H298" s="17">
        <f t="shared" si="27"/>
        <v>-1.9379844961240308E-3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62</v>
      </c>
      <c r="D301" s="9">
        <v>62</v>
      </c>
      <c r="E301" s="15">
        <f t="shared" si="24"/>
        <v>4.0051679586563305E-2</v>
      </c>
      <c r="F301" s="15">
        <f t="shared" si="25"/>
        <v>2.9822029822029823E-2</v>
      </c>
      <c r="G301" s="14">
        <f t="shared" si="26"/>
        <v>0</v>
      </c>
      <c r="H301" s="17">
        <f t="shared" si="27"/>
        <v>0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6.459948320413437E-4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3</v>
      </c>
      <c r="D303" s="9">
        <v>0</v>
      </c>
      <c r="E303" s="15">
        <f t="shared" si="24"/>
        <v>1.937984496124031E-3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37</v>
      </c>
      <c r="D304" s="9">
        <v>4</v>
      </c>
      <c r="E304" s="15">
        <f t="shared" si="24"/>
        <v>2.3901808785529714E-2</v>
      </c>
      <c r="F304" s="15">
        <f t="shared" si="25"/>
        <v>1.9240019240019241E-3</v>
      </c>
      <c r="G304" s="14">
        <f t="shared" si="26"/>
        <v>-0.89189189189189189</v>
      </c>
      <c r="H304" s="17">
        <f t="shared" si="27"/>
        <v>-2.1317829457364341E-2</v>
      </c>
    </row>
    <row r="305" spans="2:8" ht="15" x14ac:dyDescent="0.2">
      <c r="B305" s="5" t="s">
        <v>351</v>
      </c>
      <c r="C305" s="9">
        <v>1</v>
      </c>
      <c r="D305" s="9">
        <v>2</v>
      </c>
      <c r="E305" s="15">
        <f t="shared" si="24"/>
        <v>6.459948320413437E-4</v>
      </c>
      <c r="F305" s="15">
        <f t="shared" si="25"/>
        <v>9.6200096200096204E-4</v>
      </c>
      <c r="G305" s="14">
        <f t="shared" si="26"/>
        <v>1</v>
      </c>
      <c r="H305" s="17">
        <f t="shared" si="27"/>
        <v>6.459948320413437E-4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51</v>
      </c>
      <c r="D307" s="9">
        <v>26</v>
      </c>
      <c r="E307" s="15">
        <f t="shared" si="24"/>
        <v>3.294573643410853E-2</v>
      </c>
      <c r="F307" s="15">
        <f t="shared" si="25"/>
        <v>1.2506012506012507E-2</v>
      </c>
      <c r="G307" s="14">
        <f t="shared" si="26"/>
        <v>-0.49019607843137253</v>
      </c>
      <c r="H307" s="17">
        <f t="shared" si="27"/>
        <v>-1.6149870801033594E-2</v>
      </c>
    </row>
    <row r="308" spans="2:8" ht="15" x14ac:dyDescent="0.2">
      <c r="B308" s="5" t="s">
        <v>99</v>
      </c>
      <c r="C308" s="9">
        <v>2</v>
      </c>
      <c r="D308" s="9">
        <v>1</v>
      </c>
      <c r="E308" s="15">
        <f t="shared" si="24"/>
        <v>1.2919896640826874E-3</v>
      </c>
      <c r="F308" s="15">
        <f t="shared" si="25"/>
        <v>4.8100048100048102E-4</v>
      </c>
      <c r="G308" s="14">
        <f t="shared" si="26"/>
        <v>-0.5</v>
      </c>
      <c r="H308" s="17">
        <f t="shared" si="27"/>
        <v>-6.459948320413437E-4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18</v>
      </c>
      <c r="D310" s="9">
        <v>5</v>
      </c>
      <c r="E310" s="15">
        <f t="shared" si="24"/>
        <v>1.1627906976744186E-2</v>
      </c>
      <c r="F310" s="15">
        <f t="shared" si="25"/>
        <v>2.4050024050024051E-3</v>
      </c>
      <c r="G310" s="14">
        <f t="shared" si="26"/>
        <v>-0.72222222222222221</v>
      </c>
      <c r="H310" s="17">
        <f t="shared" si="27"/>
        <v>-8.3979328165374682E-3</v>
      </c>
    </row>
    <row r="311" spans="2:8" ht="15" x14ac:dyDescent="0.2">
      <c r="B311" s="5" t="s">
        <v>102</v>
      </c>
      <c r="C311" s="9">
        <v>3</v>
      </c>
      <c r="D311" s="9">
        <v>1</v>
      </c>
      <c r="E311" s="15">
        <f t="shared" si="24"/>
        <v>1.937984496124031E-3</v>
      </c>
      <c r="F311" s="15">
        <f t="shared" si="25"/>
        <v>4.8100048100048102E-4</v>
      </c>
      <c r="G311" s="14">
        <f t="shared" si="26"/>
        <v>-0.66666666666666663</v>
      </c>
      <c r="H311" s="17">
        <f t="shared" si="27"/>
        <v>-1.2919896640826872E-3</v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6.459948320413437E-4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119</v>
      </c>
      <c r="D314" s="9">
        <v>291</v>
      </c>
      <c r="E314" s="15">
        <f t="shared" si="24"/>
        <v>7.687338501291989E-2</v>
      </c>
      <c r="F314" s="15">
        <f t="shared" si="25"/>
        <v>0.13997113997113997</v>
      </c>
      <c r="G314" s="14">
        <f t="shared" si="26"/>
        <v>1.4453781512605042</v>
      </c>
      <c r="H314" s="17">
        <f t="shared" si="27"/>
        <v>0.1111111111111111</v>
      </c>
    </row>
    <row r="315" spans="2:8" ht="15" x14ac:dyDescent="0.2">
      <c r="B315" s="5" t="s">
        <v>354</v>
      </c>
      <c r="C315" s="9">
        <v>6</v>
      </c>
      <c r="D315" s="9">
        <v>0</v>
      </c>
      <c r="E315" s="15">
        <f t="shared" si="24"/>
        <v>3.875968992248062E-3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8</v>
      </c>
      <c r="E317" s="15">
        <f t="shared" si="24"/>
        <v>4.5219638242894053E-3</v>
      </c>
      <c r="F317" s="15">
        <f t="shared" si="25"/>
        <v>3.8480038480038481E-3</v>
      </c>
      <c r="G317" s="14">
        <f t="shared" si="26"/>
        <v>0.14285714285714285</v>
      </c>
      <c r="H317" s="17">
        <f t="shared" si="27"/>
        <v>6.4599483204134359E-4</v>
      </c>
    </row>
    <row r="318" spans="2:8" ht="15" x14ac:dyDescent="0.2">
      <c r="B318" s="5" t="s">
        <v>355</v>
      </c>
      <c r="C318" s="9">
        <v>55</v>
      </c>
      <c r="D318" s="9">
        <v>90</v>
      </c>
      <c r="E318" s="15">
        <f t="shared" si="24"/>
        <v>3.55297157622739E-2</v>
      </c>
      <c r="F318" s="15">
        <f t="shared" si="25"/>
        <v>4.3290043290043288E-2</v>
      </c>
      <c r="G318" s="14">
        <f t="shared" si="26"/>
        <v>0.63636363636363635</v>
      </c>
      <c r="H318" s="17">
        <f t="shared" si="27"/>
        <v>2.2609819121447026E-2</v>
      </c>
    </row>
    <row r="319" spans="2:8" ht="15" x14ac:dyDescent="0.2">
      <c r="B319" s="5" t="s">
        <v>115</v>
      </c>
      <c r="C319" s="9">
        <v>97</v>
      </c>
      <c r="D319" s="9">
        <v>6</v>
      </c>
      <c r="E319" s="15">
        <f t="shared" si="24"/>
        <v>6.2661498708010341E-2</v>
      </c>
      <c r="F319" s="15">
        <f t="shared" si="25"/>
        <v>2.886002886002886E-3</v>
      </c>
      <c r="G319" s="14">
        <f t="shared" si="26"/>
        <v>-0.93814432989690721</v>
      </c>
      <c r="H319" s="17">
        <f t="shared" si="27"/>
        <v>-5.8785529715762279E-2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0</v>
      </c>
      <c r="E322" s="15">
        <f t="shared" si="24"/>
        <v>6.459948320413437E-4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3</v>
      </c>
      <c r="D326" s="9">
        <v>17</v>
      </c>
      <c r="E326" s="15">
        <f t="shared" si="24"/>
        <v>1.937984496124031E-3</v>
      </c>
      <c r="F326" s="15">
        <f t="shared" si="25"/>
        <v>8.1770081770081767E-3</v>
      </c>
      <c r="G326" s="14">
        <f t="shared" si="26"/>
        <v>4.666666666666667</v>
      </c>
      <c r="H326" s="17">
        <f t="shared" si="27"/>
        <v>9.0439276485788124E-3</v>
      </c>
    </row>
    <row r="327" spans="2:8" ht="15" x14ac:dyDescent="0.2">
      <c r="B327" s="5" t="s">
        <v>358</v>
      </c>
      <c r="C327" s="9">
        <v>0</v>
      </c>
      <c r="D327" s="9">
        <v>1</v>
      </c>
      <c r="E327" s="15" t="str">
        <f t="shared" si="24"/>
        <v/>
      </c>
      <c r="F327" s="15">
        <f t="shared" si="25"/>
        <v>4.8100048100048102E-4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1</v>
      </c>
      <c r="D328" s="9">
        <v>0</v>
      </c>
      <c r="E328" s="15">
        <f t="shared" si="24"/>
        <v>6.459948320413437E-4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6</v>
      </c>
      <c r="E329" s="15" t="str">
        <f t="shared" si="24"/>
        <v/>
      </c>
      <c r="F329" s="15">
        <f t="shared" si="25"/>
        <v>2.886002886002886E-3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3</v>
      </c>
      <c r="E330" s="15">
        <f t="shared" si="24"/>
        <v>2.5839793281653748E-3</v>
      </c>
      <c r="F330" s="15">
        <f t="shared" si="25"/>
        <v>1.443001443001443E-3</v>
      </c>
      <c r="G330" s="14">
        <f t="shared" si="26"/>
        <v>-0.25</v>
      </c>
      <c r="H330" s="17">
        <f t="shared" si="27"/>
        <v>-6.459948320413437E-4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318</v>
      </c>
      <c r="D332" s="9">
        <v>239</v>
      </c>
      <c r="E332" s="15">
        <f t="shared" si="24"/>
        <v>0.20542635658914729</v>
      </c>
      <c r="F332" s="15">
        <f t="shared" si="25"/>
        <v>0.11495911495911496</v>
      </c>
      <c r="G332" s="14">
        <f t="shared" si="26"/>
        <v>-0.24842767295597484</v>
      </c>
      <c r="H332" s="17">
        <f t="shared" si="27"/>
        <v>-5.1033591731266148E-2</v>
      </c>
    </row>
    <row r="333" spans="2:8" ht="15" x14ac:dyDescent="0.2">
      <c r="B333" s="5" t="s">
        <v>130</v>
      </c>
      <c r="C333" s="9">
        <v>34</v>
      </c>
      <c r="D333" s="9">
        <v>34</v>
      </c>
      <c r="E333" s="15">
        <f t="shared" si="24"/>
        <v>2.1963824289405683E-2</v>
      </c>
      <c r="F333" s="15">
        <f t="shared" si="25"/>
        <v>1.6354016354016353E-2</v>
      </c>
      <c r="G333" s="14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242</v>
      </c>
      <c r="D334" s="9">
        <v>532</v>
      </c>
      <c r="E334" s="15">
        <f t="shared" si="24"/>
        <v>0.15633074935400518</v>
      </c>
      <c r="F334" s="15">
        <f t="shared" si="25"/>
        <v>0.25589225589225589</v>
      </c>
      <c r="G334" s="14">
        <f t="shared" si="26"/>
        <v>1.1983471074380165</v>
      </c>
      <c r="H334" s="17">
        <f t="shared" si="27"/>
        <v>0.18733850129198967</v>
      </c>
    </row>
    <row r="335" spans="2:8" ht="15" x14ac:dyDescent="0.2">
      <c r="B335" s="5" t="s">
        <v>128</v>
      </c>
      <c r="C335" s="9">
        <v>30</v>
      </c>
      <c r="D335" s="9">
        <v>24</v>
      </c>
      <c r="E335" s="15">
        <f t="shared" si="24"/>
        <v>1.937984496124031E-2</v>
      </c>
      <c r="F335" s="15">
        <f t="shared" si="25"/>
        <v>1.1544011544011544E-2</v>
      </c>
      <c r="G335" s="14">
        <f t="shared" si="26"/>
        <v>-0.2</v>
      </c>
      <c r="H335" s="17">
        <f t="shared" si="27"/>
        <v>-3.875968992248062E-3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5</v>
      </c>
      <c r="D337" s="9">
        <v>2</v>
      </c>
      <c r="E337" s="15">
        <f t="shared" si="24"/>
        <v>3.2299741602067182E-3</v>
      </c>
      <c r="F337" s="15">
        <f t="shared" si="25"/>
        <v>9.6200096200096204E-4</v>
      </c>
      <c r="G337" s="14">
        <f t="shared" si="26"/>
        <v>-0.6</v>
      </c>
      <c r="H337" s="17">
        <f t="shared" si="27"/>
        <v>-1.9379844961240308E-3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1</v>
      </c>
      <c r="D339" s="9">
        <v>2</v>
      </c>
      <c r="E339" s="15">
        <f t="shared" si="24"/>
        <v>6.459948320413437E-4</v>
      </c>
      <c r="F339" s="15">
        <f t="shared" si="25"/>
        <v>9.6200096200096204E-4</v>
      </c>
      <c r="G339" s="14">
        <f t="shared" si="26"/>
        <v>1</v>
      </c>
      <c r="H339" s="17">
        <f t="shared" si="27"/>
        <v>6.459948320413437E-4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6.459948320413437E-4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1</v>
      </c>
      <c r="D342" s="9">
        <v>0</v>
      </c>
      <c r="E342" s="15">
        <f t="shared" si="24"/>
        <v>6.459948320413437E-4</v>
      </c>
      <c r="F342" s="15" t="str">
        <f t="shared" si="25"/>
        <v/>
      </c>
      <c r="G342" s="14" t="str">
        <f t="shared" si="26"/>
        <v>0</v>
      </c>
      <c r="H342" s="17">
        <f t="shared" si="27"/>
        <v>0</v>
      </c>
    </row>
    <row r="343" spans="2:8" ht="30" x14ac:dyDescent="0.2">
      <c r="B343" s="5" t="s">
        <v>129</v>
      </c>
      <c r="C343" s="9">
        <v>46</v>
      </c>
      <c r="D343" s="9">
        <v>12</v>
      </c>
      <c r="E343" s="15">
        <f t="shared" si="24"/>
        <v>2.9715762273901807E-2</v>
      </c>
      <c r="F343" s="15">
        <f t="shared" si="25"/>
        <v>5.772005772005772E-3</v>
      </c>
      <c r="G343" s="14">
        <f t="shared" si="26"/>
        <v>-0.73913043478260865</v>
      </c>
      <c r="H343" s="17">
        <f t="shared" si="27"/>
        <v>-2.1963824289405683E-2</v>
      </c>
    </row>
    <row r="344" spans="2:8" ht="15" x14ac:dyDescent="0.2">
      <c r="B344" s="5" t="s">
        <v>131</v>
      </c>
      <c r="C344" s="9">
        <v>5</v>
      </c>
      <c r="D344" s="9">
        <v>5</v>
      </c>
      <c r="E344" s="15">
        <f t="shared" si="24"/>
        <v>3.2299741602067182E-3</v>
      </c>
      <c r="F344" s="15">
        <f t="shared" si="25"/>
        <v>2.4050024050024051E-3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11</v>
      </c>
      <c r="D345" s="9">
        <v>22</v>
      </c>
      <c r="E345" s="15">
        <f t="shared" si="24"/>
        <v>7.1059431524547806E-3</v>
      </c>
      <c r="F345" s="15">
        <f t="shared" si="25"/>
        <v>1.0582010582010581E-2</v>
      </c>
      <c r="G345" s="14">
        <f t="shared" si="26"/>
        <v>1</v>
      </c>
      <c r="H345" s="17">
        <f t="shared" si="27"/>
        <v>7.1059431524547806E-3</v>
      </c>
    </row>
    <row r="346" spans="2:8" ht="15" x14ac:dyDescent="0.2">
      <c r="B346" s="5" t="s">
        <v>122</v>
      </c>
      <c r="C346" s="9">
        <v>0</v>
      </c>
      <c r="D346" s="9">
        <v>2</v>
      </c>
      <c r="E346" s="15" t="str">
        <f t="shared" si="24"/>
        <v/>
      </c>
      <c r="F346" s="15">
        <f t="shared" si="25"/>
        <v>9.6200096200096204E-4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</v>
      </c>
      <c r="D347" s="9">
        <v>7</v>
      </c>
      <c r="E347" s="15">
        <f t="shared" si="24"/>
        <v>1.2919896640826874E-3</v>
      </c>
      <c r="F347" s="15">
        <f t="shared" si="25"/>
        <v>3.3670033670033669E-3</v>
      </c>
      <c r="G347" s="14">
        <f t="shared" si="26"/>
        <v>2.5</v>
      </c>
      <c r="H347" s="17">
        <f t="shared" si="27"/>
        <v>3.2299741602067186E-3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20</v>
      </c>
      <c r="D354" s="9">
        <v>30</v>
      </c>
      <c r="E354" s="15">
        <f t="shared" si="24"/>
        <v>1.2919896640826873E-2</v>
      </c>
      <c r="F354" s="15">
        <f t="shared" si="25"/>
        <v>1.443001443001443E-2</v>
      </c>
      <c r="G354" s="14">
        <f t="shared" si="26"/>
        <v>0.5</v>
      </c>
      <c r="H354" s="17">
        <f t="shared" si="27"/>
        <v>6.4599483204134363E-3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</v>
      </c>
      <c r="E357" s="15">
        <f t="shared" si="24"/>
        <v>6.459948320413437E-4</v>
      </c>
      <c r="F357" s="15">
        <f t="shared" si="25"/>
        <v>4.8100048100048102E-4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33</v>
      </c>
      <c r="D358" s="9">
        <v>6</v>
      </c>
      <c r="E358" s="15">
        <f t="shared" si="24"/>
        <v>2.1317829457364341E-2</v>
      </c>
      <c r="F358" s="15">
        <f t="shared" si="25"/>
        <v>2.886002886002886E-3</v>
      </c>
      <c r="G358" s="14">
        <f t="shared" si="26"/>
        <v>-0.81818181818181823</v>
      </c>
      <c r="H358" s="17">
        <f t="shared" si="27"/>
        <v>-1.7441860465116279E-2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6.459948320413437E-4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1</v>
      </c>
      <c r="E360" s="15" t="str">
        <f t="shared" ref="E360:E423" si="28">+IF(C360=0,"",C360/C$294)</f>
        <v/>
      </c>
      <c r="F360" s="15">
        <f t="shared" ref="F360:F423" si="29">+IF(D360=0,"",D360/D$294)</f>
        <v>4.8100048100048102E-4</v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2</v>
      </c>
      <c r="D363" s="9">
        <v>0</v>
      </c>
      <c r="E363" s="15">
        <f t="shared" si="28"/>
        <v>1.2919896640826874E-3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1</v>
      </c>
      <c r="E365" s="15" t="str">
        <f t="shared" si="28"/>
        <v/>
      </c>
      <c r="F365" s="15">
        <f t="shared" si="29"/>
        <v>4.8100048100048102E-4</v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3</v>
      </c>
      <c r="E370" s="15" t="str">
        <f t="shared" si="28"/>
        <v/>
      </c>
      <c r="F370" s="15">
        <f t="shared" si="29"/>
        <v>1.443001443001443E-3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1</v>
      </c>
      <c r="D372" s="9">
        <v>0</v>
      </c>
      <c r="E372" s="15">
        <f t="shared" si="28"/>
        <v>6.459948320413437E-4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17</v>
      </c>
      <c r="E375" s="15" t="str">
        <f t="shared" si="28"/>
        <v/>
      </c>
      <c r="F375" s="15">
        <f t="shared" si="29"/>
        <v>8.1770081770081767E-3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7</v>
      </c>
      <c r="D377" s="9">
        <v>1</v>
      </c>
      <c r="E377" s="15">
        <f t="shared" si="28"/>
        <v>4.5219638242894053E-3</v>
      </c>
      <c r="F377" s="15">
        <f t="shared" si="29"/>
        <v>4.8100048100048102E-4</v>
      </c>
      <c r="G377" s="14">
        <f t="shared" si="30"/>
        <v>-0.8571428571428571</v>
      </c>
      <c r="H377" s="17">
        <f t="shared" si="31"/>
        <v>-3.8759689922480615E-3</v>
      </c>
    </row>
    <row r="378" spans="2:8" ht="15" x14ac:dyDescent="0.2">
      <c r="B378" s="5" t="s">
        <v>149</v>
      </c>
      <c r="C378" s="9">
        <v>7</v>
      </c>
      <c r="D378" s="9">
        <v>15</v>
      </c>
      <c r="E378" s="15">
        <f t="shared" si="28"/>
        <v>4.5219638242894053E-3</v>
      </c>
      <c r="F378" s="15">
        <f t="shared" si="29"/>
        <v>7.215007215007215E-3</v>
      </c>
      <c r="G378" s="14">
        <f t="shared" si="30"/>
        <v>1.1428571428571428</v>
      </c>
      <c r="H378" s="17">
        <f t="shared" si="31"/>
        <v>5.1679586563307487E-3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1</v>
      </c>
      <c r="D382" s="9">
        <v>0</v>
      </c>
      <c r="E382" s="15">
        <f t="shared" si="28"/>
        <v>6.459948320413437E-4</v>
      </c>
      <c r="F382" s="15" t="str">
        <f t="shared" si="29"/>
        <v/>
      </c>
      <c r="G382" s="14" t="str">
        <f t="shared" si="30"/>
        <v>0</v>
      </c>
      <c r="H382" s="17">
        <f t="shared" si="31"/>
        <v>0</v>
      </c>
    </row>
    <row r="383" spans="2:8" ht="15" x14ac:dyDescent="0.2">
      <c r="B383" s="5" t="s">
        <v>145</v>
      </c>
      <c r="C383" s="9">
        <v>1</v>
      </c>
      <c r="D383" s="9">
        <v>2</v>
      </c>
      <c r="E383" s="15">
        <f t="shared" si="28"/>
        <v>6.459948320413437E-4</v>
      </c>
      <c r="F383" s="15">
        <f t="shared" si="29"/>
        <v>9.6200096200096204E-4</v>
      </c>
      <c r="G383" s="14">
        <f t="shared" si="30"/>
        <v>1</v>
      </c>
      <c r="H383" s="17">
        <f t="shared" si="31"/>
        <v>6.459948320413437E-4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1</v>
      </c>
      <c r="D386" s="9">
        <v>21</v>
      </c>
      <c r="E386" s="15">
        <f t="shared" si="28"/>
        <v>6.459948320413437E-4</v>
      </c>
      <c r="F386" s="15">
        <f t="shared" si="29"/>
        <v>1.0101010101010102E-2</v>
      </c>
      <c r="G386" s="14">
        <f t="shared" si="30"/>
        <v>20</v>
      </c>
      <c r="H386" s="17">
        <f t="shared" si="31"/>
        <v>1.2919896640826874E-2</v>
      </c>
    </row>
    <row r="387" spans="2:8" ht="15" x14ac:dyDescent="0.2">
      <c r="B387" s="5" t="s">
        <v>144</v>
      </c>
      <c r="C387" s="9">
        <v>38</v>
      </c>
      <c r="D387" s="9">
        <v>78</v>
      </c>
      <c r="E387" s="15">
        <f t="shared" si="28"/>
        <v>2.454780361757106E-2</v>
      </c>
      <c r="F387" s="15">
        <f t="shared" si="29"/>
        <v>3.751803751803752E-2</v>
      </c>
      <c r="G387" s="14">
        <f t="shared" si="30"/>
        <v>1.0526315789473684</v>
      </c>
      <c r="H387" s="17">
        <f t="shared" si="31"/>
        <v>2.5839793281653745E-2</v>
      </c>
    </row>
    <row r="388" spans="2:8" ht="15" x14ac:dyDescent="0.2">
      <c r="B388" s="5" t="s">
        <v>389</v>
      </c>
      <c r="C388" s="9">
        <v>1</v>
      </c>
      <c r="D388" s="9">
        <v>0</v>
      </c>
      <c r="E388" s="15">
        <f t="shared" si="28"/>
        <v>6.459948320413437E-4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2</v>
      </c>
      <c r="E389" s="15" t="str">
        <f t="shared" si="28"/>
        <v/>
      </c>
      <c r="F389" s="15">
        <f t="shared" si="29"/>
        <v>9.6200096200096204E-4</v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6.459948320413437E-4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20</v>
      </c>
      <c r="E393" s="15" t="str">
        <f t="shared" si="28"/>
        <v/>
      </c>
      <c r="F393" s="15">
        <f t="shared" si="29"/>
        <v>9.6200096200096206E-3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4.8100048100048102E-4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19</v>
      </c>
      <c r="D401" s="9">
        <v>7</v>
      </c>
      <c r="E401" s="15">
        <f t="shared" si="28"/>
        <v>1.227390180878553E-2</v>
      </c>
      <c r="F401" s="15">
        <f t="shared" si="29"/>
        <v>3.3670033670033669E-3</v>
      </c>
      <c r="G401" s="14">
        <f t="shared" si="30"/>
        <v>-0.63157894736842102</v>
      </c>
      <c r="H401" s="17">
        <f t="shared" si="31"/>
        <v>-7.7519379844961239E-3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4</v>
      </c>
      <c r="D403" s="9">
        <v>1</v>
      </c>
      <c r="E403" s="15">
        <f t="shared" si="28"/>
        <v>2.5839793281653748E-3</v>
      </c>
      <c r="F403" s="15">
        <f t="shared" si="29"/>
        <v>4.8100048100048102E-4</v>
      </c>
      <c r="G403" s="14">
        <f t="shared" si="30"/>
        <v>-0.75</v>
      </c>
      <c r="H403" s="17">
        <f t="shared" si="31"/>
        <v>-1.937984496124031E-3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7</v>
      </c>
      <c r="D405" s="9">
        <v>0</v>
      </c>
      <c r="E405" s="15">
        <f t="shared" si="28"/>
        <v>4.5219638242894053E-3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18</v>
      </c>
      <c r="D406" s="9">
        <v>6</v>
      </c>
      <c r="E406" s="15">
        <f t="shared" si="28"/>
        <v>1.1627906976744186E-2</v>
      </c>
      <c r="F406" s="15">
        <f t="shared" si="29"/>
        <v>2.886002886002886E-3</v>
      </c>
      <c r="G406" s="14">
        <f t="shared" si="30"/>
        <v>-0.66666666666666663</v>
      </c>
      <c r="H406" s="17">
        <f t="shared" si="31"/>
        <v>-7.7519379844961239E-3</v>
      </c>
    </row>
    <row r="407" spans="2:8" ht="15" x14ac:dyDescent="0.2">
      <c r="B407" s="5" t="s">
        <v>398</v>
      </c>
      <c r="C407" s="9">
        <v>1</v>
      </c>
      <c r="D407" s="9">
        <v>5</v>
      </c>
      <c r="E407" s="15">
        <f t="shared" si="28"/>
        <v>6.459948320413437E-4</v>
      </c>
      <c r="F407" s="15">
        <f t="shared" si="29"/>
        <v>2.4050024050024051E-3</v>
      </c>
      <c r="G407" s="14">
        <f t="shared" si="30"/>
        <v>4</v>
      </c>
      <c r="H407" s="17">
        <f t="shared" si="31"/>
        <v>2.5839793281653748E-3</v>
      </c>
    </row>
    <row r="408" spans="2:8" ht="15" x14ac:dyDescent="0.2">
      <c r="B408" s="5" t="s">
        <v>399</v>
      </c>
      <c r="C408" s="9">
        <v>8</v>
      </c>
      <c r="D408" s="9">
        <v>0</v>
      </c>
      <c r="E408" s="15">
        <f t="shared" si="28"/>
        <v>5.1679586563307496E-3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2</v>
      </c>
      <c r="D409" s="9">
        <v>0</v>
      </c>
      <c r="E409" s="15">
        <f t="shared" si="28"/>
        <v>1.2919896640826874E-3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0</v>
      </c>
      <c r="E411" s="15">
        <f t="shared" si="28"/>
        <v>1.937984496124031E-3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2</v>
      </c>
      <c r="D412" s="9">
        <v>0</v>
      </c>
      <c r="E412" s="15">
        <f t="shared" si="28"/>
        <v>1.2919896640826874E-3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9</v>
      </c>
      <c r="D415" s="9">
        <v>0</v>
      </c>
      <c r="E415" s="15">
        <f t="shared" si="28"/>
        <v>5.8139534883720929E-3</v>
      </c>
      <c r="F415" s="15" t="str">
        <f t="shared" si="29"/>
        <v/>
      </c>
      <c r="G415" s="14" t="str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38</v>
      </c>
      <c r="E420" s="15" t="str">
        <f t="shared" si="28"/>
        <v/>
      </c>
      <c r="F420" s="15">
        <f t="shared" si="29"/>
        <v>1.8278018278018279E-2</v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12</v>
      </c>
      <c r="E428" s="15" t="str">
        <f t="shared" si="32"/>
        <v/>
      </c>
      <c r="F428" s="15">
        <f t="shared" si="33"/>
        <v>5.772005772005772E-3</v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26</v>
      </c>
      <c r="E430" s="15" t="str">
        <f t="shared" si="32"/>
        <v/>
      </c>
      <c r="F430" s="15">
        <f t="shared" si="33"/>
        <v>1.2506012506012507E-2</v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5</v>
      </c>
      <c r="E431" s="15" t="str">
        <f t="shared" si="32"/>
        <v/>
      </c>
      <c r="F431" s="15">
        <f t="shared" si="33"/>
        <v>2.4050024050024051E-3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85</v>
      </c>
      <c r="D432" s="9">
        <v>183</v>
      </c>
      <c r="E432" s="15">
        <f t="shared" si="32"/>
        <v>5.490956072351421E-2</v>
      </c>
      <c r="F432" s="15">
        <f t="shared" si="33"/>
        <v>8.8023088023088017E-2</v>
      </c>
      <c r="G432" s="14">
        <f t="shared" si="34"/>
        <v>1.1529411764705881</v>
      </c>
      <c r="H432" s="17">
        <f t="shared" si="35"/>
        <v>6.3307493540051676E-2</v>
      </c>
    </row>
    <row r="433" spans="2:8" ht="15" x14ac:dyDescent="0.2">
      <c r="B433" s="5" t="s">
        <v>162</v>
      </c>
      <c r="C433" s="9">
        <v>12</v>
      </c>
      <c r="D433" s="9">
        <v>6</v>
      </c>
      <c r="E433" s="15">
        <f t="shared" si="32"/>
        <v>7.7519379844961239E-3</v>
      </c>
      <c r="F433" s="15">
        <f t="shared" si="33"/>
        <v>2.886002886002886E-3</v>
      </c>
      <c r="G433" s="14">
        <f t="shared" si="34"/>
        <v>-0.5</v>
      </c>
      <c r="H433" s="17">
        <f t="shared" si="35"/>
        <v>-3.875968992248062E-3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12</v>
      </c>
      <c r="E436" s="15" t="str">
        <f t="shared" si="32"/>
        <v/>
      </c>
      <c r="F436" s="15">
        <f t="shared" si="33"/>
        <v>5.772005772005772E-3</v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</v>
      </c>
      <c r="D437" s="9">
        <v>0</v>
      </c>
      <c r="E437" s="15">
        <f t="shared" si="32"/>
        <v>6.459948320413437E-4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</v>
      </c>
      <c r="D442" s="9">
        <v>0</v>
      </c>
      <c r="E442" s="15">
        <f t="shared" si="32"/>
        <v>6.459948320413437E-4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33</v>
      </c>
      <c r="E446" s="15" t="str">
        <f t="shared" si="32"/>
        <v/>
      </c>
      <c r="F446" s="15">
        <f t="shared" si="33"/>
        <v>1.5873015873015872E-2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7</v>
      </c>
      <c r="D447" s="9">
        <v>0</v>
      </c>
      <c r="E447" s="15">
        <f t="shared" si="32"/>
        <v>4.5219638242894053E-3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1</v>
      </c>
      <c r="E458" s="15" t="str">
        <f t="shared" si="32"/>
        <v/>
      </c>
      <c r="F458" s="15">
        <f t="shared" si="33"/>
        <v>4.8100048100048102E-4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5</v>
      </c>
      <c r="D460" s="9">
        <v>11</v>
      </c>
      <c r="E460" s="15">
        <f t="shared" si="32"/>
        <v>3.2299741602067182E-3</v>
      </c>
      <c r="F460" s="15">
        <f t="shared" si="33"/>
        <v>5.2910052910052907E-3</v>
      </c>
      <c r="G460" s="14">
        <f t="shared" si="34"/>
        <v>1.2</v>
      </c>
      <c r="H460" s="17">
        <f t="shared" si="35"/>
        <v>3.8759689922480615E-3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12</v>
      </c>
      <c r="D463" s="9">
        <v>55</v>
      </c>
      <c r="E463" s="15">
        <f t="shared" si="32"/>
        <v>7.7519379844961239E-3</v>
      </c>
      <c r="F463" s="15">
        <f t="shared" si="33"/>
        <v>2.6455026455026454E-2</v>
      </c>
      <c r="G463" s="14">
        <f t="shared" si="34"/>
        <v>3.5833333333333335</v>
      </c>
      <c r="H463" s="17">
        <f t="shared" si="35"/>
        <v>2.777777777777778E-2</v>
      </c>
    </row>
    <row r="464" spans="2:8" ht="15" x14ac:dyDescent="0.2">
      <c r="B464" s="5" t="s">
        <v>483</v>
      </c>
      <c r="C464" s="9">
        <v>1</v>
      </c>
      <c r="D464" s="9">
        <v>0</v>
      </c>
      <c r="E464" s="15">
        <f t="shared" si="32"/>
        <v>6.459948320413437E-4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2</v>
      </c>
      <c r="D467" s="9">
        <v>0</v>
      </c>
      <c r="E467" s="15">
        <f t="shared" si="32"/>
        <v>1.2919896640826874E-3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1</v>
      </c>
      <c r="D469" s="9">
        <v>0</v>
      </c>
      <c r="E469" s="15">
        <f t="shared" si="32"/>
        <v>6.459948320413437E-4</v>
      </c>
      <c r="F469" s="15" t="str">
        <f t="shared" si="33"/>
        <v/>
      </c>
      <c r="G469" s="14" t="str">
        <f t="shared" si="34"/>
        <v>0</v>
      </c>
      <c r="H469" s="17">
        <f t="shared" si="35"/>
        <v>0</v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2</v>
      </c>
      <c r="E473" s="15" t="str">
        <f t="shared" si="32"/>
        <v/>
      </c>
      <c r="F473" s="15">
        <f t="shared" si="33"/>
        <v>9.6200096200096204E-4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2"/>
        <v/>
      </c>
      <c r="F475" s="15">
        <f t="shared" si="33"/>
        <v>4.8100048100048102E-4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4</v>
      </c>
      <c r="E478" s="15" t="str">
        <f t="shared" si="32"/>
        <v/>
      </c>
      <c r="F478" s="15">
        <f t="shared" si="33"/>
        <v>1.9240019240019241E-3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2</v>
      </c>
      <c r="E483" s="15">
        <f t="shared" si="32"/>
        <v>1.2919896640826874E-3</v>
      </c>
      <c r="F483" s="15">
        <f t="shared" si="33"/>
        <v>9.6200096200096204E-4</v>
      </c>
      <c r="G483" s="14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9</v>
      </c>
      <c r="D485" s="9">
        <v>17</v>
      </c>
      <c r="E485" s="15">
        <f t="shared" si="32"/>
        <v>5.8139534883720929E-3</v>
      </c>
      <c r="F485" s="15">
        <f t="shared" si="33"/>
        <v>8.1770081770081767E-3</v>
      </c>
      <c r="G485" s="14">
        <f t="shared" si="34"/>
        <v>0.88888888888888884</v>
      </c>
      <c r="H485" s="17">
        <f t="shared" si="35"/>
        <v>5.1679586563307487E-3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</v>
      </c>
      <c r="D491" s="9">
        <v>2</v>
      </c>
      <c r="E491" s="15">
        <f t="shared" si="36"/>
        <v>6.459948320413437E-4</v>
      </c>
      <c r="F491" s="15">
        <f t="shared" si="37"/>
        <v>9.6200096200096204E-4</v>
      </c>
      <c r="G491" s="14">
        <f t="shared" si="38"/>
        <v>1</v>
      </c>
      <c r="H491" s="17">
        <f t="shared" si="39"/>
        <v>6.459948320413437E-4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3</v>
      </c>
      <c r="E493" s="15" t="str">
        <f t="shared" si="36"/>
        <v/>
      </c>
      <c r="F493" s="15">
        <f t="shared" si="37"/>
        <v>1.443001443001443E-3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1</v>
      </c>
      <c r="D494" s="9">
        <v>0</v>
      </c>
      <c r="E494" s="15">
        <f t="shared" si="36"/>
        <v>6.459948320413437E-4</v>
      </c>
      <c r="F494" s="15" t="str">
        <f t="shared" si="37"/>
        <v/>
      </c>
      <c r="G494" s="14" t="str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6"/>
        <v/>
      </c>
      <c r="F497" s="15">
        <f t="shared" si="37"/>
        <v>4.8100048100048102E-4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162</v>
      </c>
      <c r="D505" s="41">
        <f>SUM(D506:D530)</f>
        <v>314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0.93827160493827155</v>
      </c>
      <c r="H505" s="39">
        <f>+IF(OR(AND(E505=""),(G505="")),"",E505*G505)</f>
        <v>0.93827160493827155</v>
      </c>
    </row>
    <row r="506" spans="2:8" ht="15" x14ac:dyDescent="0.2">
      <c r="B506" s="5" t="s">
        <v>454</v>
      </c>
      <c r="C506" s="9">
        <v>2</v>
      </c>
      <c r="D506" s="9">
        <v>0</v>
      </c>
      <c r="E506" s="15">
        <f>+IF(C506=0,"",C506/C$505)</f>
        <v>1.2345679012345678E-2</v>
      </c>
      <c r="F506" s="15" t="str">
        <f>+IF(D506=0,"",D506/D$505)</f>
        <v/>
      </c>
      <c r="G506" s="14" t="str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32</v>
      </c>
      <c r="D507" s="9">
        <v>48</v>
      </c>
      <c r="E507" s="15">
        <f t="shared" ref="E507:E530" si="40">+IF(C507=0,"",C507/C$505)</f>
        <v>0.19753086419753085</v>
      </c>
      <c r="F507" s="15">
        <f t="shared" ref="F507:F530" si="41">+IF(D507=0,"",D507/D$505)</f>
        <v>0.15286624203821655</v>
      </c>
      <c r="G507" s="14">
        <f t="shared" ref="G507:G530" si="42">+IF(OR(AND(D507=0),(C507=0)),"0",((D507-C507)/C507))</f>
        <v>0.5</v>
      </c>
      <c r="H507" s="17">
        <f t="shared" ref="H507:H530" si="43">+IF(OR(AND(E507=""),(G507="")),"",E507*G507)</f>
        <v>9.8765432098765427E-2</v>
      </c>
    </row>
    <row r="508" spans="2:8" ht="15" x14ac:dyDescent="0.2">
      <c r="B508" s="5" t="s">
        <v>455</v>
      </c>
      <c r="C508" s="9">
        <v>19</v>
      </c>
      <c r="D508" s="9">
        <v>16</v>
      </c>
      <c r="E508" s="15">
        <f t="shared" si="40"/>
        <v>0.11728395061728394</v>
      </c>
      <c r="F508" s="15">
        <f t="shared" si="41"/>
        <v>5.0955414012738856E-2</v>
      </c>
      <c r="G508" s="14">
        <f t="shared" si="42"/>
        <v>-0.15789473684210525</v>
      </c>
      <c r="H508" s="17">
        <f t="shared" si="43"/>
        <v>-1.8518518518518517E-2</v>
      </c>
    </row>
    <row r="509" spans="2:8" ht="15" x14ac:dyDescent="0.2">
      <c r="B509" s="5" t="s">
        <v>456</v>
      </c>
      <c r="C509" s="9">
        <v>7</v>
      </c>
      <c r="D509" s="9">
        <v>90</v>
      </c>
      <c r="E509" s="15">
        <f t="shared" si="40"/>
        <v>4.3209876543209874E-2</v>
      </c>
      <c r="F509" s="15">
        <f t="shared" si="41"/>
        <v>0.28662420382165604</v>
      </c>
      <c r="G509" s="14">
        <f t="shared" si="42"/>
        <v>11.857142857142858</v>
      </c>
      <c r="H509" s="17">
        <f t="shared" si="43"/>
        <v>0.51234567901234562</v>
      </c>
    </row>
    <row r="510" spans="2:8" ht="15" x14ac:dyDescent="0.2">
      <c r="B510" s="5" t="s">
        <v>188</v>
      </c>
      <c r="C510" s="9">
        <v>0</v>
      </c>
      <c r="D510" s="9">
        <v>6</v>
      </c>
      <c r="E510" s="15" t="str">
        <f t="shared" si="40"/>
        <v/>
      </c>
      <c r="F510" s="15">
        <f t="shared" si="41"/>
        <v>1.9108280254777069E-2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1</v>
      </c>
      <c r="D513" s="9">
        <v>0</v>
      </c>
      <c r="E513" s="15">
        <f t="shared" si="40"/>
        <v>6.1728395061728392E-3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2</v>
      </c>
      <c r="D515" s="9">
        <v>6</v>
      </c>
      <c r="E515" s="15">
        <f t="shared" si="40"/>
        <v>1.2345679012345678E-2</v>
      </c>
      <c r="F515" s="15">
        <f t="shared" si="41"/>
        <v>1.9108280254777069E-2</v>
      </c>
      <c r="G515" s="14">
        <f t="shared" si="42"/>
        <v>2</v>
      </c>
      <c r="H515" s="17">
        <f t="shared" si="43"/>
        <v>2.4691358024691357E-2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2</v>
      </c>
      <c r="E518" s="15">
        <f t="shared" si="40"/>
        <v>6.1728395061728392E-3</v>
      </c>
      <c r="F518" s="15">
        <f t="shared" si="41"/>
        <v>6.369426751592357E-3</v>
      </c>
      <c r="G518" s="14">
        <f t="shared" si="42"/>
        <v>1</v>
      </c>
      <c r="H518" s="17">
        <f t="shared" si="43"/>
        <v>6.1728395061728392E-3</v>
      </c>
    </row>
    <row r="519" spans="2:8" ht="15" x14ac:dyDescent="0.2">
      <c r="B519" s="5" t="s">
        <v>192</v>
      </c>
      <c r="C519" s="9">
        <v>1</v>
      </c>
      <c r="D519" s="9">
        <v>8</v>
      </c>
      <c r="E519" s="15">
        <f t="shared" si="40"/>
        <v>6.1728395061728392E-3</v>
      </c>
      <c r="F519" s="15">
        <f t="shared" si="41"/>
        <v>2.5477707006369428E-2</v>
      </c>
      <c r="G519" s="14">
        <f t="shared" si="42"/>
        <v>7</v>
      </c>
      <c r="H519" s="17">
        <f t="shared" si="43"/>
        <v>4.3209876543209874E-2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23</v>
      </c>
      <c r="E521" s="15" t="str">
        <f t="shared" si="40"/>
        <v/>
      </c>
      <c r="F521" s="15">
        <f t="shared" si="41"/>
        <v>7.32484076433121E-2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10</v>
      </c>
      <c r="D522" s="9">
        <v>74</v>
      </c>
      <c r="E522" s="15">
        <f t="shared" si="40"/>
        <v>6.1728395061728392E-2</v>
      </c>
      <c r="F522" s="15">
        <f t="shared" si="41"/>
        <v>0.2356687898089172</v>
      </c>
      <c r="G522" s="14">
        <f t="shared" si="42"/>
        <v>6.4</v>
      </c>
      <c r="H522" s="17">
        <f t="shared" si="43"/>
        <v>0.39506172839506171</v>
      </c>
    </row>
    <row r="523" spans="2:8" ht="13.5" customHeight="1" x14ac:dyDescent="0.2">
      <c r="B523" s="5" t="s">
        <v>462</v>
      </c>
      <c r="C523" s="9">
        <v>54</v>
      </c>
      <c r="D523" s="9">
        <v>0</v>
      </c>
      <c r="E523" s="15">
        <f t="shared" si="40"/>
        <v>0.33333333333333331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1</v>
      </c>
      <c r="D524" s="9">
        <v>0</v>
      </c>
      <c r="E524" s="15">
        <f t="shared" si="40"/>
        <v>6.1728395061728392E-3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0</v>
      </c>
      <c r="D525" s="9">
        <v>3</v>
      </c>
      <c r="E525" s="15" t="str">
        <f t="shared" si="40"/>
        <v/>
      </c>
      <c r="F525" s="15">
        <f t="shared" si="41"/>
        <v>9.5541401273885346E-3</v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10</v>
      </c>
      <c r="D526" s="9">
        <v>5</v>
      </c>
      <c r="E526" s="15">
        <f t="shared" si="40"/>
        <v>6.1728395061728392E-2</v>
      </c>
      <c r="F526" s="15">
        <f t="shared" si="41"/>
        <v>1.5923566878980892E-2</v>
      </c>
      <c r="G526" s="14">
        <f t="shared" si="42"/>
        <v>-0.5</v>
      </c>
      <c r="H526" s="17">
        <f t="shared" si="43"/>
        <v>-3.0864197530864196E-2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2</v>
      </c>
      <c r="D529" s="9">
        <v>1</v>
      </c>
      <c r="E529" s="15">
        <f t="shared" si="40"/>
        <v>1.2345679012345678E-2</v>
      </c>
      <c r="F529" s="15">
        <f t="shared" si="41"/>
        <v>3.1847133757961785E-3</v>
      </c>
      <c r="G529" s="14">
        <f t="shared" si="42"/>
        <v>-0.5</v>
      </c>
      <c r="H529" s="17">
        <f t="shared" si="43"/>
        <v>-6.1728395061728392E-3</v>
      </c>
    </row>
    <row r="530" spans="2:8" ht="30" x14ac:dyDescent="0.2">
      <c r="B530" s="5" t="s">
        <v>467</v>
      </c>
      <c r="C530" s="9">
        <v>20</v>
      </c>
      <c r="D530" s="9">
        <v>32</v>
      </c>
      <c r="E530" s="15">
        <f t="shared" si="40"/>
        <v>0.12345679012345678</v>
      </c>
      <c r="F530" s="15">
        <f t="shared" si="41"/>
        <v>0.10191082802547771</v>
      </c>
      <c r="G530" s="14">
        <f t="shared" si="42"/>
        <v>0.6</v>
      </c>
      <c r="H530" s="17">
        <f t="shared" si="43"/>
        <v>7.407407407407407E-2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537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516</v>
      </c>
      <c r="C8" s="31">
        <f>+C18+C70+C151+C294+C505</f>
        <v>211</v>
      </c>
      <c r="D8" s="31">
        <f>+D18+D70+D151+D294+D505</f>
        <v>719</v>
      </c>
      <c r="E8" s="32">
        <f>SUM(E9:E13)</f>
        <v>1</v>
      </c>
      <c r="F8" s="32">
        <f>SUM(F9:F13)</f>
        <v>1</v>
      </c>
      <c r="G8" s="32">
        <f>+(D8-C8)/C8</f>
        <v>2.4075829383886256</v>
      </c>
      <c r="H8" s="33">
        <f>+E8*G8</f>
        <v>2.4075829383886256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4</v>
      </c>
      <c r="E9" s="34">
        <f>C9/$C$8</f>
        <v>4.7393364928909956E-3</v>
      </c>
      <c r="F9" s="34">
        <f>D9/$D$8</f>
        <v>5.5632823365785811E-3</v>
      </c>
      <c r="G9" s="14">
        <f>+IF(OR(AND(D9=0),(C9=0)),"0",((D9-C9)/C9))</f>
        <v>3</v>
      </c>
      <c r="H9" s="13">
        <f>+IF(OR(AND(E9=""),(G9="")),"",E9*G9)</f>
        <v>1.4218009478672987E-2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39</v>
      </c>
      <c r="D10" s="46">
        <f>+D70</f>
        <v>38</v>
      </c>
      <c r="E10" s="34">
        <f>C10/$C$8</f>
        <v>0.18483412322274881</v>
      </c>
      <c r="F10" s="34">
        <f>D10/$D$8</f>
        <v>5.2851182197496523E-2</v>
      </c>
      <c r="G10" s="14">
        <f>+IF(OR(AND(D10=0),(C10=0)),"0",((D10-C10)/C10))</f>
        <v>-2.564102564102564E-2</v>
      </c>
      <c r="H10" s="13">
        <f>+IF(OR(AND(E10=""),(G10="")),"",E10*G10)</f>
        <v>-4.7393364928909948E-3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10</v>
      </c>
      <c r="D11" s="46">
        <f>+D151</f>
        <v>36</v>
      </c>
      <c r="E11" s="34">
        <f>C11/$C$8</f>
        <v>4.7393364928909949E-2</v>
      </c>
      <c r="F11" s="34">
        <f>D11/$D$8</f>
        <v>5.0069541029207229E-2</v>
      </c>
      <c r="G11" s="14">
        <f>+IF(OR(AND(D11=0),(C11=0)),"0",((D11-C11)/C11))</f>
        <v>2.6</v>
      </c>
      <c r="H11" s="13">
        <f>+IF(OR(AND(E11=""),(G11="")),"",E11*G11)</f>
        <v>0.12322274881516587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75</v>
      </c>
      <c r="D12" s="46">
        <f>+D294</f>
        <v>439</v>
      </c>
      <c r="E12" s="34">
        <f>C12/$C$8</f>
        <v>0.35545023696682465</v>
      </c>
      <c r="F12" s="34">
        <f>D12/$D$8</f>
        <v>0.61057023643949926</v>
      </c>
      <c r="G12" s="14">
        <f>+IF(OR(AND(D12=0),(C12=0)),"0",((D12-C12)/C12))</f>
        <v>4.8533333333333335</v>
      </c>
      <c r="H12" s="13">
        <f>+IF(OR(AND(E12=""),(G12="")),"",E12*G12)</f>
        <v>1.7251184834123223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86</v>
      </c>
      <c r="D13" s="46">
        <f>+D505</f>
        <v>202</v>
      </c>
      <c r="E13" s="34">
        <f>C13/$C$8</f>
        <v>0.40758293838862558</v>
      </c>
      <c r="F13" s="34">
        <f>D13/$D$8</f>
        <v>0.28094575799721838</v>
      </c>
      <c r="G13" s="14">
        <f>+IF(OR(AND(D13=0),(C13=0)),"0",((D13-C13)/C13))</f>
        <v>1.3488372093023255</v>
      </c>
      <c r="H13" s="13">
        <f>+IF(OR(AND(E13=""),(G13="")),"",E13*G13)</f>
        <v>0.54976303317535546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3</v>
      </c>
      <c r="H18" s="39">
        <f>+IF(OR(AND(E18=""),(G18="")),"",E18*G18)</f>
        <v>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0.25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2</v>
      </c>
      <c r="E60" s="13">
        <f t="shared" si="0"/>
        <v>1</v>
      </c>
      <c r="F60" s="13">
        <f t="shared" si="1"/>
        <v>0.5</v>
      </c>
      <c r="G60" s="14">
        <f t="shared" si="2"/>
        <v>1</v>
      </c>
      <c r="H60" s="17">
        <f t="shared" si="3"/>
        <v>1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0.25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39</v>
      </c>
      <c r="D70" s="41">
        <f>SUM(D71:D145)</f>
        <v>38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-2.564102564102564E-2</v>
      </c>
      <c r="H70" s="39">
        <f>+IF(OR(AND(E70=""),(G70="")),"",E70*G70)</f>
        <v>-2.564102564102564E-2</v>
      </c>
    </row>
    <row r="71" spans="2:8" ht="15" x14ac:dyDescent="0.2">
      <c r="B71" s="5" t="s">
        <v>20</v>
      </c>
      <c r="C71" s="9">
        <v>0</v>
      </c>
      <c r="D71" s="9">
        <v>2</v>
      </c>
      <c r="E71" s="15" t="str">
        <f>+IF(C71=0,"",C71/C$70)</f>
        <v/>
      </c>
      <c r="F71" s="15">
        <f>+IF(D71=0,"",D71/D$70)</f>
        <v>5.2631578947368418E-2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1</v>
      </c>
      <c r="D74" s="9">
        <v>2</v>
      </c>
      <c r="E74" s="15">
        <f t="shared" si="4"/>
        <v>2.564102564102564E-2</v>
      </c>
      <c r="F74" s="15">
        <f t="shared" si="5"/>
        <v>5.2631578947368418E-2</v>
      </c>
      <c r="G74" s="14">
        <f t="shared" si="6"/>
        <v>1</v>
      </c>
      <c r="H74" s="17">
        <f t="shared" si="7"/>
        <v>2.564102564102564E-2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0</v>
      </c>
      <c r="E77" s="15">
        <f t="shared" si="4"/>
        <v>2.564102564102564E-2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1</v>
      </c>
      <c r="E80" s="15">
        <f t="shared" si="4"/>
        <v>2.564102564102564E-2</v>
      </c>
      <c r="F80" s="15">
        <f t="shared" si="5"/>
        <v>2.6315789473684209E-2</v>
      </c>
      <c r="G80" s="14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5</v>
      </c>
      <c r="E83" s="15" t="str">
        <f t="shared" si="4"/>
        <v/>
      </c>
      <c r="F83" s="15">
        <f t="shared" si="5"/>
        <v>0.13157894736842105</v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1</v>
      </c>
      <c r="E86" s="15">
        <f t="shared" si="4"/>
        <v>2.564102564102564E-2</v>
      </c>
      <c r="F86" s="15">
        <f t="shared" si="5"/>
        <v>2.6315789473684209E-2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2.6315789473684209E-2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4"/>
        <v>2.564102564102564E-2</v>
      </c>
      <c r="F92" s="15">
        <f t="shared" si="5"/>
        <v>2.6315789473684209E-2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4</v>
      </c>
      <c r="D101" s="9">
        <v>0</v>
      </c>
      <c r="E101" s="15">
        <f t="shared" si="4"/>
        <v>0.10256410256410256</v>
      </c>
      <c r="F101" s="15" t="str">
        <f t="shared" si="5"/>
        <v/>
      </c>
      <c r="G101" s="14" t="str">
        <f t="shared" si="6"/>
        <v>0</v>
      </c>
      <c r="H101" s="17">
        <f t="shared" si="7"/>
        <v>0</v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2.6315789473684209E-2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1</v>
      </c>
      <c r="D103" s="9">
        <v>1</v>
      </c>
      <c r="E103" s="15">
        <f t="shared" si="4"/>
        <v>2.564102564102564E-2</v>
      </c>
      <c r="F103" s="15">
        <f t="shared" si="5"/>
        <v>2.6315789473684209E-2</v>
      </c>
      <c r="G103" s="14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4"/>
        <v/>
      </c>
      <c r="F112" s="15">
        <f t="shared" si="5"/>
        <v>2.6315789473684209E-2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2</v>
      </c>
      <c r="E113" s="15" t="str">
        <f t="shared" si="4"/>
        <v/>
      </c>
      <c r="F113" s="15">
        <f t="shared" si="5"/>
        <v>5.2631578947368418E-2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0</v>
      </c>
      <c r="E115" s="15">
        <f t="shared" si="4"/>
        <v>2.564102564102564E-2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22</v>
      </c>
      <c r="D118" s="9">
        <v>14</v>
      </c>
      <c r="E118" s="15">
        <f t="shared" si="4"/>
        <v>0.5641025641025641</v>
      </c>
      <c r="F118" s="15">
        <f t="shared" si="5"/>
        <v>0.36842105263157893</v>
      </c>
      <c r="G118" s="14">
        <f t="shared" si="6"/>
        <v>-0.36363636363636365</v>
      </c>
      <c r="H118" s="17">
        <f t="shared" si="7"/>
        <v>-0.20512820512820512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2</v>
      </c>
      <c r="E123" s="15" t="str">
        <f t="shared" si="4"/>
        <v/>
      </c>
      <c r="F123" s="15">
        <f t="shared" si="5"/>
        <v>5.2631578947368418E-2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3</v>
      </c>
      <c r="E127" s="15" t="str">
        <f t="shared" si="4"/>
        <v/>
      </c>
      <c r="F127" s="15">
        <f t="shared" si="5"/>
        <v>7.8947368421052627E-2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1</v>
      </c>
      <c r="E137" s="15" t="str">
        <f t="shared" si="8"/>
        <v/>
      </c>
      <c r="F137" s="15">
        <f t="shared" si="9"/>
        <v>2.6315789473684209E-2</v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0</v>
      </c>
      <c r="E139" s="15">
        <f t="shared" si="8"/>
        <v>2.564102564102564E-2</v>
      </c>
      <c r="F139" s="15" t="str">
        <f t="shared" si="9"/>
        <v/>
      </c>
      <c r="G139" s="14" t="str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1</v>
      </c>
      <c r="D140" s="9">
        <v>0</v>
      </c>
      <c r="E140" s="15">
        <f t="shared" si="8"/>
        <v>2.564102564102564E-2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2</v>
      </c>
      <c r="D142" s="9">
        <v>0</v>
      </c>
      <c r="E142" s="15">
        <f t="shared" si="8"/>
        <v>5.128205128205128E-2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2</v>
      </c>
      <c r="D143" s="9">
        <v>0</v>
      </c>
      <c r="E143" s="15">
        <f t="shared" si="8"/>
        <v>5.128205128205128E-2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10</v>
      </c>
      <c r="D151" s="36">
        <f>SUM(D152:D288)</f>
        <v>36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2.6</v>
      </c>
      <c r="H151" s="39">
        <f>+IF(OR(AND(E151=""),(G151="")),"",E151*G151)</f>
        <v>2.6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0</v>
      </c>
      <c r="E157" s="15" t="str">
        <f t="shared" si="12"/>
        <v/>
      </c>
      <c r="F157" s="15" t="str">
        <f t="shared" si="13"/>
        <v/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1</v>
      </c>
      <c r="E159" s="15" t="str">
        <f t="shared" si="12"/>
        <v/>
      </c>
      <c r="F159" s="15">
        <f t="shared" si="13"/>
        <v>2.7777777777777776E-2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1</v>
      </c>
      <c r="E164" s="15" t="str">
        <f t="shared" si="12"/>
        <v/>
      </c>
      <c r="F164" s="15">
        <f t="shared" si="13"/>
        <v>2.7777777777777776E-2</v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2.7777777777777776E-2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2.7777777777777776E-2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4</v>
      </c>
      <c r="E174" s="15" t="str">
        <f t="shared" si="12"/>
        <v/>
      </c>
      <c r="F174" s="15">
        <f t="shared" si="13"/>
        <v>0.1111111111111111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11</v>
      </c>
      <c r="E177" s="15" t="str">
        <f t="shared" si="12"/>
        <v/>
      </c>
      <c r="F177" s="15">
        <f t="shared" si="13"/>
        <v>0.30555555555555558</v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5.5555555555555552E-2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5</v>
      </c>
      <c r="E187" s="15" t="str">
        <f t="shared" si="12"/>
        <v/>
      </c>
      <c r="F187" s="15">
        <f t="shared" si="13"/>
        <v>0.1388888888888889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2"/>
        <v>0.1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1</v>
      </c>
      <c r="E201" s="15" t="str">
        <f t="shared" si="12"/>
        <v/>
      </c>
      <c r="F201" s="15">
        <f t="shared" si="13"/>
        <v>2.7777777777777776E-2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6"/>
        <v>0.1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1</v>
      </c>
      <c r="E229" s="15" t="str">
        <f t="shared" si="16"/>
        <v/>
      </c>
      <c r="F229" s="15">
        <f t="shared" si="17"/>
        <v>2.7777777777777776E-2</v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0.1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0</v>
      </c>
      <c r="E235" s="15">
        <f t="shared" si="16"/>
        <v>0.3</v>
      </c>
      <c r="F235" s="15" t="str">
        <f t="shared" si="17"/>
        <v/>
      </c>
      <c r="G235" s="14" t="str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3</v>
      </c>
      <c r="E237" s="15" t="str">
        <f t="shared" si="16"/>
        <v/>
      </c>
      <c r="F237" s="15">
        <f t="shared" si="17"/>
        <v>8.3333333333333329E-2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2</v>
      </c>
      <c r="D238" s="9">
        <v>1</v>
      </c>
      <c r="E238" s="15">
        <f t="shared" si="16"/>
        <v>0.2</v>
      </c>
      <c r="F238" s="15">
        <f t="shared" si="17"/>
        <v>2.7777777777777776E-2</v>
      </c>
      <c r="G238" s="14">
        <f t="shared" si="18"/>
        <v>-0.5</v>
      </c>
      <c r="H238" s="17">
        <f t="shared" si="19"/>
        <v>-0.1</v>
      </c>
    </row>
    <row r="239" spans="2:8" ht="20.100000000000001" customHeight="1" x14ac:dyDescent="0.2">
      <c r="B239" s="8" t="s">
        <v>81</v>
      </c>
      <c r="C239" s="9">
        <v>0</v>
      </c>
      <c r="D239" s="9">
        <v>1</v>
      </c>
      <c r="E239" s="15" t="str">
        <f t="shared" si="16"/>
        <v/>
      </c>
      <c r="F239" s="15">
        <f t="shared" si="17"/>
        <v>2.7777777777777776E-2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0.1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1</v>
      </c>
      <c r="D244" s="9">
        <v>1</v>
      </c>
      <c r="E244" s="15">
        <f t="shared" si="16"/>
        <v>0.1</v>
      </c>
      <c r="F244" s="15">
        <f t="shared" si="17"/>
        <v>2.7777777777777776E-2</v>
      </c>
      <c r="G244" s="14">
        <f t="shared" si="18"/>
        <v>0</v>
      </c>
      <c r="H244" s="17">
        <f t="shared" si="19"/>
        <v>0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1</v>
      </c>
      <c r="E263" s="15" t="str">
        <f t="shared" si="16"/>
        <v/>
      </c>
      <c r="F263" s="15">
        <f t="shared" si="17"/>
        <v>2.7777777777777776E-2</v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1</v>
      </c>
      <c r="E268" s="15" t="str">
        <f t="shared" si="16"/>
        <v/>
      </c>
      <c r="F268" s="15">
        <f t="shared" si="17"/>
        <v>2.7777777777777776E-2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75</v>
      </c>
      <c r="D294" s="41">
        <f>SUM(D295:D499)</f>
        <v>439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4.8533333333333335</v>
      </c>
      <c r="H294" s="39">
        <f>+IF(OR(AND(E294=""),(G294="")),"",E294*G294)</f>
        <v>4.8533333333333335</v>
      </c>
    </row>
    <row r="295" spans="2:8" ht="15" x14ac:dyDescent="0.2">
      <c r="B295" s="5" t="s">
        <v>100</v>
      </c>
      <c r="C295" s="9">
        <v>3</v>
      </c>
      <c r="D295" s="9">
        <v>5</v>
      </c>
      <c r="E295" s="15">
        <f>+IF(C295=0,"",C295/C$294)</f>
        <v>0.04</v>
      </c>
      <c r="F295" s="15">
        <f>+IF(D295=0,"",D295/D$294)</f>
        <v>1.1389521640091117E-2</v>
      </c>
      <c r="G295" s="14">
        <f>+IF(OR(AND(D295=0),(C295=0)),"0",((D295-C295)/C295))</f>
        <v>0.66666666666666663</v>
      </c>
      <c r="H295" s="17">
        <f>+IF(OR(AND(E295=""),(G295="")),"",E295*G295)</f>
        <v>2.6666666666666665E-2</v>
      </c>
    </row>
    <row r="296" spans="2:8" ht="15" x14ac:dyDescent="0.2">
      <c r="B296" s="5" t="s">
        <v>113</v>
      </c>
      <c r="C296" s="9">
        <v>1</v>
      </c>
      <c r="D296" s="9">
        <v>1</v>
      </c>
      <c r="E296" s="15">
        <f t="shared" ref="E296:E359" si="24">+IF(C296=0,"",C296/C$294)</f>
        <v>1.3333333333333334E-2</v>
      </c>
      <c r="F296" s="15">
        <f t="shared" ref="F296:F359" si="25">+IF(D296=0,"",D296/D$294)</f>
        <v>2.2779043280182231E-3</v>
      </c>
      <c r="G296" s="14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11</v>
      </c>
      <c r="E298" s="15" t="str">
        <f t="shared" si="24"/>
        <v/>
      </c>
      <c r="F298" s="15">
        <f t="shared" si="25"/>
        <v>2.5056947608200455E-2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</v>
      </c>
      <c r="D301" s="9">
        <v>3</v>
      </c>
      <c r="E301" s="15">
        <f t="shared" si="24"/>
        <v>5.3333333333333337E-2</v>
      </c>
      <c r="F301" s="15">
        <f t="shared" si="25"/>
        <v>6.8337129840546698E-3</v>
      </c>
      <c r="G301" s="14">
        <f t="shared" si="26"/>
        <v>-0.25</v>
      </c>
      <c r="H301" s="17">
        <f t="shared" si="27"/>
        <v>-1.3333333333333334E-2</v>
      </c>
    </row>
    <row r="302" spans="2:8" ht="15" x14ac:dyDescent="0.2">
      <c r="B302" s="5" t="s">
        <v>109</v>
      </c>
      <c r="C302" s="9">
        <v>0</v>
      </c>
      <c r="D302" s="9">
        <v>2</v>
      </c>
      <c r="E302" s="15" t="str">
        <f t="shared" si="24"/>
        <v/>
      </c>
      <c r="F302" s="15">
        <f t="shared" si="25"/>
        <v>4.5558086560364463E-3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3</v>
      </c>
      <c r="E307" s="15">
        <f t="shared" si="24"/>
        <v>2.6666666666666668E-2</v>
      </c>
      <c r="F307" s="15">
        <f t="shared" si="25"/>
        <v>6.8337129840546698E-3</v>
      </c>
      <c r="G307" s="14">
        <f t="shared" si="26"/>
        <v>0.5</v>
      </c>
      <c r="H307" s="17">
        <f t="shared" si="27"/>
        <v>1.3333333333333334E-2</v>
      </c>
    </row>
    <row r="308" spans="2:8" ht="15" x14ac:dyDescent="0.2">
      <c r="B308" s="5" t="s">
        <v>99</v>
      </c>
      <c r="C308" s="9">
        <v>1</v>
      </c>
      <c r="D308" s="9">
        <v>0</v>
      </c>
      <c r="E308" s="15">
        <f t="shared" si="24"/>
        <v>1.3333333333333334E-2</v>
      </c>
      <c r="F308" s="15" t="str">
        <f t="shared" si="25"/>
        <v/>
      </c>
      <c r="G308" s="14" t="str">
        <f t="shared" si="26"/>
        <v>0</v>
      </c>
      <c r="H308" s="17">
        <f t="shared" si="27"/>
        <v>0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1.3333333333333334E-2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12</v>
      </c>
      <c r="D314" s="9">
        <v>4</v>
      </c>
      <c r="E314" s="15">
        <f t="shared" si="24"/>
        <v>0.16</v>
      </c>
      <c r="F314" s="15">
        <f t="shared" si="25"/>
        <v>9.1116173120728925E-3</v>
      </c>
      <c r="G314" s="14">
        <f t="shared" si="26"/>
        <v>-0.66666666666666663</v>
      </c>
      <c r="H314" s="17">
        <f t="shared" si="27"/>
        <v>-0.10666666666666666</v>
      </c>
    </row>
    <row r="315" spans="2:8" ht="15" x14ac:dyDescent="0.2">
      <c r="B315" s="5" t="s">
        <v>354</v>
      </c>
      <c r="C315" s="9">
        <v>2</v>
      </c>
      <c r="D315" s="9">
        <v>219</v>
      </c>
      <c r="E315" s="15">
        <f t="shared" si="24"/>
        <v>2.6666666666666668E-2</v>
      </c>
      <c r="F315" s="15">
        <f t="shared" si="25"/>
        <v>0.49886104783599089</v>
      </c>
      <c r="G315" s="14">
        <f t="shared" si="26"/>
        <v>108.5</v>
      </c>
      <c r="H315" s="17">
        <f t="shared" si="27"/>
        <v>2.8933333333333335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5</v>
      </c>
      <c r="D318" s="9">
        <v>13</v>
      </c>
      <c r="E318" s="15">
        <f t="shared" si="24"/>
        <v>6.6666666666666666E-2</v>
      </c>
      <c r="F318" s="15">
        <f t="shared" si="25"/>
        <v>2.9612756264236904E-2</v>
      </c>
      <c r="G318" s="14">
        <f t="shared" si="26"/>
        <v>1.6</v>
      </c>
      <c r="H318" s="17">
        <f t="shared" si="27"/>
        <v>0.10666666666666667</v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2.2779043280182231E-3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2.2779043280182231E-3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7</v>
      </c>
      <c r="D330" s="9">
        <v>24</v>
      </c>
      <c r="E330" s="15">
        <f t="shared" si="24"/>
        <v>9.3333333333333338E-2</v>
      </c>
      <c r="F330" s="15">
        <f t="shared" si="25"/>
        <v>5.4669703872437359E-2</v>
      </c>
      <c r="G330" s="14">
        <f t="shared" si="26"/>
        <v>2.4285714285714284</v>
      </c>
      <c r="H330" s="17">
        <f t="shared" si="27"/>
        <v>0.22666666666666666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</v>
      </c>
      <c r="D332" s="9">
        <v>1</v>
      </c>
      <c r="E332" s="15">
        <f t="shared" si="24"/>
        <v>1.3333333333333334E-2</v>
      </c>
      <c r="F332" s="15">
        <f t="shared" si="25"/>
        <v>2.2779043280182231E-3</v>
      </c>
      <c r="G332" s="14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0</v>
      </c>
      <c r="D333" s="9">
        <v>3</v>
      </c>
      <c r="E333" s="15" t="str">
        <f t="shared" si="24"/>
        <v/>
      </c>
      <c r="F333" s="15">
        <f t="shared" si="25"/>
        <v>6.8337129840546698E-3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1</v>
      </c>
      <c r="E334" s="15" t="str">
        <f t="shared" si="24"/>
        <v/>
      </c>
      <c r="F334" s="15">
        <f t="shared" si="25"/>
        <v>2.2779043280182231E-3</v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2</v>
      </c>
      <c r="D335" s="9">
        <v>7</v>
      </c>
      <c r="E335" s="15">
        <f t="shared" si="24"/>
        <v>2.6666666666666668E-2</v>
      </c>
      <c r="F335" s="15">
        <f t="shared" si="25"/>
        <v>1.5945330296127564E-2</v>
      </c>
      <c r="G335" s="14">
        <f t="shared" si="26"/>
        <v>2.5</v>
      </c>
      <c r="H335" s="17">
        <f t="shared" si="27"/>
        <v>6.6666666666666666E-2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3</v>
      </c>
      <c r="D338" s="9">
        <v>1</v>
      </c>
      <c r="E338" s="15">
        <f t="shared" si="24"/>
        <v>0.04</v>
      </c>
      <c r="F338" s="15">
        <f t="shared" si="25"/>
        <v>2.2779043280182231E-3</v>
      </c>
      <c r="G338" s="14">
        <f t="shared" si="26"/>
        <v>-0.66666666666666663</v>
      </c>
      <c r="H338" s="17">
        <f t="shared" si="27"/>
        <v>-2.6666666666666665E-2</v>
      </c>
    </row>
    <row r="339" spans="2:8" ht="15" x14ac:dyDescent="0.2">
      <c r="B339" s="5" t="s">
        <v>363</v>
      </c>
      <c r="C339" s="9">
        <v>8</v>
      </c>
      <c r="D339" s="9">
        <v>5</v>
      </c>
      <c r="E339" s="15">
        <f t="shared" si="24"/>
        <v>0.10666666666666667</v>
      </c>
      <c r="F339" s="15">
        <f t="shared" si="25"/>
        <v>1.1389521640091117E-2</v>
      </c>
      <c r="G339" s="14">
        <f t="shared" si="26"/>
        <v>-0.375</v>
      </c>
      <c r="H339" s="17">
        <f t="shared" si="27"/>
        <v>-0.04</v>
      </c>
    </row>
    <row r="340" spans="2:8" ht="15" x14ac:dyDescent="0.2">
      <c r="B340" s="5" t="s">
        <v>364</v>
      </c>
      <c r="C340" s="9">
        <v>1</v>
      </c>
      <c r="D340" s="9">
        <v>21</v>
      </c>
      <c r="E340" s="15">
        <f t="shared" si="24"/>
        <v>1.3333333333333334E-2</v>
      </c>
      <c r="F340" s="15">
        <f t="shared" si="25"/>
        <v>4.7835990888382689E-2</v>
      </c>
      <c r="G340" s="14">
        <f t="shared" si="26"/>
        <v>20</v>
      </c>
      <c r="H340" s="17">
        <f t="shared" si="27"/>
        <v>0.26666666666666666</v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12</v>
      </c>
      <c r="E343" s="15" t="str">
        <f t="shared" si="24"/>
        <v/>
      </c>
      <c r="F343" s="15">
        <f t="shared" si="25"/>
        <v>2.7334851936218679E-2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8</v>
      </c>
      <c r="D345" s="9">
        <v>12</v>
      </c>
      <c r="E345" s="15">
        <f t="shared" si="24"/>
        <v>0.10666666666666667</v>
      </c>
      <c r="F345" s="15">
        <f t="shared" si="25"/>
        <v>2.7334851936218679E-2</v>
      </c>
      <c r="G345" s="14">
        <f t="shared" si="26"/>
        <v>0.5</v>
      </c>
      <c r="H345" s="17">
        <f t="shared" si="27"/>
        <v>5.3333333333333337E-2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2.2779043280182231E-3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2</v>
      </c>
      <c r="D347" s="9">
        <v>7</v>
      </c>
      <c r="E347" s="15">
        <f t="shared" si="24"/>
        <v>2.6666666666666668E-2</v>
      </c>
      <c r="F347" s="15">
        <f t="shared" si="25"/>
        <v>1.5945330296127564E-2</v>
      </c>
      <c r="G347" s="14">
        <f t="shared" si="26"/>
        <v>2.5</v>
      </c>
      <c r="H347" s="17">
        <f t="shared" si="27"/>
        <v>6.6666666666666666E-2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24</v>
      </c>
      <c r="E354" s="15" t="str">
        <f t="shared" si="24"/>
        <v/>
      </c>
      <c r="F354" s="15">
        <f t="shared" si="25"/>
        <v>5.4669703872437359E-2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8"/>
        <v/>
      </c>
      <c r="F380" s="15">
        <f t="shared" si="29"/>
        <v>2.2779043280182231E-3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2.2779043280182231E-3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31</v>
      </c>
      <c r="E393" s="15" t="str">
        <f t="shared" si="28"/>
        <v/>
      </c>
      <c r="F393" s="15">
        <f t="shared" si="29"/>
        <v>7.0615034168564919E-2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1</v>
      </c>
      <c r="E405" s="15">
        <f t="shared" si="28"/>
        <v>1.3333333333333334E-2</v>
      </c>
      <c r="F405" s="15">
        <f t="shared" si="29"/>
        <v>2.2779043280182231E-3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0</v>
      </c>
      <c r="E460" s="15">
        <f t="shared" si="32"/>
        <v>0.04</v>
      </c>
      <c r="F460" s="15" t="str">
        <f t="shared" si="33"/>
        <v/>
      </c>
      <c r="G460" s="14" t="str">
        <f t="shared" si="34"/>
        <v>0</v>
      </c>
      <c r="H460" s="17">
        <f t="shared" si="35"/>
        <v>0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1</v>
      </c>
      <c r="D472" s="9">
        <v>0</v>
      </c>
      <c r="E472" s="15">
        <f t="shared" si="32"/>
        <v>1.3333333333333334E-2</v>
      </c>
      <c r="F472" s="15" t="str">
        <f t="shared" si="33"/>
        <v/>
      </c>
      <c r="G472" s="14" t="str">
        <f t="shared" si="34"/>
        <v>0</v>
      </c>
      <c r="H472" s="17">
        <f t="shared" si="35"/>
        <v>0</v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7</v>
      </c>
      <c r="E478" s="15" t="str">
        <f t="shared" si="32"/>
        <v/>
      </c>
      <c r="F478" s="15">
        <f t="shared" si="33"/>
        <v>1.5945330296127564E-2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</v>
      </c>
      <c r="D483" s="9">
        <v>6</v>
      </c>
      <c r="E483" s="15">
        <f t="shared" si="32"/>
        <v>5.3333333333333337E-2</v>
      </c>
      <c r="F483" s="15">
        <f t="shared" si="33"/>
        <v>1.366742596810934E-2</v>
      </c>
      <c r="G483" s="14">
        <f t="shared" si="34"/>
        <v>0.5</v>
      </c>
      <c r="H483" s="17">
        <f t="shared" si="35"/>
        <v>2.6666666666666668E-2</v>
      </c>
    </row>
    <row r="484" spans="2:8" ht="30" x14ac:dyDescent="0.2">
      <c r="B484" s="5" t="s">
        <v>184</v>
      </c>
      <c r="C484" s="9">
        <v>1</v>
      </c>
      <c r="D484" s="9">
        <v>0</v>
      </c>
      <c r="E484" s="15">
        <f t="shared" si="32"/>
        <v>1.3333333333333334E-2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1</v>
      </c>
      <c r="D485" s="9">
        <v>8</v>
      </c>
      <c r="E485" s="15">
        <f t="shared" si="32"/>
        <v>1.3333333333333334E-2</v>
      </c>
      <c r="F485" s="15">
        <f t="shared" si="33"/>
        <v>1.8223234624145785E-2</v>
      </c>
      <c r="G485" s="14">
        <f t="shared" si="34"/>
        <v>7</v>
      </c>
      <c r="H485" s="17">
        <f t="shared" si="35"/>
        <v>9.3333333333333338E-2</v>
      </c>
    </row>
    <row r="486" spans="2:8" ht="15" x14ac:dyDescent="0.2">
      <c r="B486" s="5" t="s">
        <v>171</v>
      </c>
      <c r="C486" s="9">
        <v>0</v>
      </c>
      <c r="D486" s="9">
        <v>1</v>
      </c>
      <c r="E486" s="15" t="str">
        <f t="shared" si="32"/>
        <v/>
      </c>
      <c r="F486" s="15">
        <f t="shared" si="33"/>
        <v>2.2779043280182231E-3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1</v>
      </c>
      <c r="D487" s="9">
        <v>0</v>
      </c>
      <c r="E487" s="15">
        <f t="shared" si="32"/>
        <v>1.3333333333333334E-2</v>
      </c>
      <c r="F487" s="15" t="str">
        <f t="shared" si="33"/>
        <v/>
      </c>
      <c r="G487" s="14" t="str">
        <f t="shared" si="34"/>
        <v>0</v>
      </c>
      <c r="H487" s="17">
        <f t="shared" si="35"/>
        <v>0</v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6"/>
        <v/>
      </c>
      <c r="F493" s="15">
        <f t="shared" si="37"/>
        <v>2.2779043280182231E-3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86</v>
      </c>
      <c r="D505" s="41">
        <f>SUM(D506:D530)</f>
        <v>202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1.3488372093023255</v>
      </c>
      <c r="H505" s="39">
        <f>+IF(OR(AND(E505=""),(G505="")),"",E505*G505)</f>
        <v>1.3488372093023255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6</v>
      </c>
      <c r="D508" s="9">
        <v>6</v>
      </c>
      <c r="E508" s="15">
        <f t="shared" si="40"/>
        <v>6.9767441860465115E-2</v>
      </c>
      <c r="F508" s="15">
        <f t="shared" si="41"/>
        <v>2.9702970297029702E-2</v>
      </c>
      <c r="G508" s="14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7</v>
      </c>
      <c r="D509" s="9">
        <v>22</v>
      </c>
      <c r="E509" s="15">
        <f t="shared" si="40"/>
        <v>8.1395348837209308E-2</v>
      </c>
      <c r="F509" s="15">
        <f t="shared" si="41"/>
        <v>0.10891089108910891</v>
      </c>
      <c r="G509" s="14">
        <f t="shared" si="42"/>
        <v>2.1428571428571428</v>
      </c>
      <c r="H509" s="17">
        <f t="shared" si="43"/>
        <v>0.1744186046511628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4.9504950495049506E-3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2</v>
      </c>
      <c r="D514" s="9">
        <v>1</v>
      </c>
      <c r="E514" s="15">
        <f t="shared" si="40"/>
        <v>2.3255813953488372E-2</v>
      </c>
      <c r="F514" s="15">
        <f t="shared" si="41"/>
        <v>4.9504950495049506E-3</v>
      </c>
      <c r="G514" s="14">
        <f t="shared" si="42"/>
        <v>-0.5</v>
      </c>
      <c r="H514" s="17">
        <f t="shared" si="43"/>
        <v>-1.1627906976744186E-2</v>
      </c>
    </row>
    <row r="515" spans="2:8" ht="30" x14ac:dyDescent="0.2">
      <c r="B515" s="5" t="s">
        <v>486</v>
      </c>
      <c r="C515" s="9">
        <v>0</v>
      </c>
      <c r="D515" s="9">
        <v>7</v>
      </c>
      <c r="E515" s="15" t="str">
        <f t="shared" si="40"/>
        <v/>
      </c>
      <c r="F515" s="15">
        <f t="shared" si="41"/>
        <v>3.4653465346534656E-2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4</v>
      </c>
      <c r="E519" s="15" t="str">
        <f t="shared" si="40"/>
        <v/>
      </c>
      <c r="F519" s="15">
        <f t="shared" si="41"/>
        <v>1.9801980198019802E-2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70</v>
      </c>
      <c r="D521" s="9">
        <v>136</v>
      </c>
      <c r="E521" s="15">
        <f t="shared" si="40"/>
        <v>0.81395348837209303</v>
      </c>
      <c r="F521" s="15">
        <f t="shared" si="41"/>
        <v>0.67326732673267331</v>
      </c>
      <c r="G521" s="14">
        <f t="shared" si="42"/>
        <v>0.94285714285714284</v>
      </c>
      <c r="H521" s="17">
        <f t="shared" si="43"/>
        <v>0.76744186046511631</v>
      </c>
    </row>
    <row r="522" spans="2:8" ht="25.5" customHeight="1" x14ac:dyDescent="0.2">
      <c r="B522" s="5" t="s">
        <v>193</v>
      </c>
      <c r="C522" s="9">
        <v>1</v>
      </c>
      <c r="D522" s="9">
        <v>25</v>
      </c>
      <c r="E522" s="15">
        <f t="shared" si="40"/>
        <v>1.1627906976744186E-2</v>
      </c>
      <c r="F522" s="15">
        <f t="shared" si="41"/>
        <v>0.12376237623762376</v>
      </c>
      <c r="G522" s="14">
        <f t="shared" si="42"/>
        <v>24</v>
      </c>
      <c r="H522" s="17">
        <f t="shared" si="43"/>
        <v>0.27906976744186046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536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517</v>
      </c>
      <c r="C8" s="31">
        <f>+C18+C70+C151+C294+C505</f>
        <v>11551</v>
      </c>
      <c r="D8" s="31">
        <f>+D18+D70+D151+D294+D505</f>
        <v>9748</v>
      </c>
      <c r="E8" s="32">
        <f>SUM(E9:E13)</f>
        <v>1</v>
      </c>
      <c r="F8" s="32">
        <f>SUM(F9:F13)</f>
        <v>1</v>
      </c>
      <c r="G8" s="32">
        <f>+(D8-C8)/C8</f>
        <v>-0.15609038178512682</v>
      </c>
      <c r="H8" s="33">
        <f>+E8*G8</f>
        <v>-0.15609038178512682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17</v>
      </c>
      <c r="D9" s="46">
        <f>+D18</f>
        <v>57</v>
      </c>
      <c r="E9" s="34">
        <f>C9/$C$8</f>
        <v>1.4717340490000865E-3</v>
      </c>
      <c r="F9" s="34">
        <f>D9/$D$8</f>
        <v>5.8473533032416909E-3</v>
      </c>
      <c r="G9" s="14">
        <f>+IF(OR(AND(D9=0),(C9=0)),"0",((D9-C9)/C9))</f>
        <v>2.3529411764705883</v>
      </c>
      <c r="H9" s="13">
        <f>+IF(OR(AND(E9=""),(G9="")),"",E9*G9)</f>
        <v>3.4629036447060861E-3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446</v>
      </c>
      <c r="D10" s="46">
        <f>+D70</f>
        <v>486</v>
      </c>
      <c r="E10" s="34">
        <f>C10/$C$8</f>
        <v>3.8611375638472861E-2</v>
      </c>
      <c r="F10" s="34">
        <f>D10/$D$8</f>
        <v>4.985638079606073E-2</v>
      </c>
      <c r="G10" s="14">
        <f>+IF(OR(AND(D10=0),(C10=0)),"0",((D10-C10)/C10))</f>
        <v>8.9686098654708515E-2</v>
      </c>
      <c r="H10" s="13">
        <f>+IF(OR(AND(E10=""),(G10="")),"",E10*G10)</f>
        <v>3.4629036447060861E-3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676</v>
      </c>
      <c r="D11" s="46">
        <f>+D151</f>
        <v>974</v>
      </c>
      <c r="E11" s="34">
        <f>C11/$C$8</f>
        <v>5.8523071595532855E-2</v>
      </c>
      <c r="F11" s="34">
        <f>D11/$D$8</f>
        <v>9.9917931883463276E-2</v>
      </c>
      <c r="G11" s="14">
        <f>+IF(OR(AND(D11=0),(C11=0)),"0",((D11-C11)/C11))</f>
        <v>0.44082840236686388</v>
      </c>
      <c r="H11" s="13">
        <f>+IF(OR(AND(E11=""),(G11="")),"",E11*G11)</f>
        <v>2.5798632153060341E-2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7844</v>
      </c>
      <c r="D12" s="46">
        <f>+D294</f>
        <v>5114</v>
      </c>
      <c r="E12" s="34">
        <f>C12/$C$8</f>
        <v>0.67907540472686345</v>
      </c>
      <c r="F12" s="34">
        <f>D12/$D$8</f>
        <v>0.52462043496101762</v>
      </c>
      <c r="G12" s="14">
        <f>+IF(OR(AND(D12=0),(C12=0)),"0",((D12-C12)/C12))</f>
        <v>-0.34803671596124425</v>
      </c>
      <c r="H12" s="13">
        <f>+IF(OR(AND(E12=""),(G12="")),"",E12*G12)</f>
        <v>-0.23634317375119035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2568</v>
      </c>
      <c r="D13" s="46">
        <f>+D505</f>
        <v>3117</v>
      </c>
      <c r="E13" s="34">
        <f>C13/$C$8</f>
        <v>0.22231841399013072</v>
      </c>
      <c r="F13" s="34">
        <f>D13/$D$8</f>
        <v>0.31975789905621665</v>
      </c>
      <c r="G13" s="14">
        <f>+IF(OR(AND(D13=0),(C13=0)),"0",((D13-C13)/C13))</f>
        <v>0.21378504672897197</v>
      </c>
      <c r="H13" s="13">
        <f>+IF(OR(AND(E13=""),(G13="")),"",E13*G13)</f>
        <v>4.7528352523591035E-2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17</v>
      </c>
      <c r="D18" s="36">
        <f>SUM(D19:D64)</f>
        <v>57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2.3529411764705883</v>
      </c>
      <c r="H18" s="39">
        <f>+IF(OR(AND(E18=""),(G18="")),"",E18*G18)</f>
        <v>2.3529411764705883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1.7543859649122806E-2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3</v>
      </c>
      <c r="E24" s="13" t="str">
        <f t="shared" si="0"/>
        <v/>
      </c>
      <c r="F24" s="13">
        <f t="shared" si="1"/>
        <v>5.2631578947368418E-2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1</v>
      </c>
      <c r="D25" s="9">
        <v>0</v>
      </c>
      <c r="E25" s="13">
        <f t="shared" si="0"/>
        <v>5.8823529411764705E-2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4</v>
      </c>
      <c r="D26" s="9">
        <v>1</v>
      </c>
      <c r="E26" s="13">
        <f t="shared" si="0"/>
        <v>0.23529411764705882</v>
      </c>
      <c r="F26" s="13">
        <f t="shared" si="1"/>
        <v>1.7543859649122806E-2</v>
      </c>
      <c r="G26" s="14">
        <f t="shared" si="2"/>
        <v>-0.75</v>
      </c>
      <c r="H26" s="17">
        <f t="shared" si="3"/>
        <v>-0.1764705882352941</v>
      </c>
    </row>
    <row r="27" spans="2:8" ht="15" x14ac:dyDescent="0.2">
      <c r="B27" s="5" t="s">
        <v>3</v>
      </c>
      <c r="C27" s="9">
        <v>1</v>
      </c>
      <c r="D27" s="9">
        <v>5</v>
      </c>
      <c r="E27" s="13">
        <f t="shared" si="0"/>
        <v>5.8823529411764705E-2</v>
      </c>
      <c r="F27" s="13">
        <f t="shared" si="1"/>
        <v>8.771929824561403E-2</v>
      </c>
      <c r="G27" s="14">
        <f t="shared" si="2"/>
        <v>4</v>
      </c>
      <c r="H27" s="17">
        <f t="shared" si="3"/>
        <v>0.23529411764705882</v>
      </c>
    </row>
    <row r="28" spans="2:8" ht="15" x14ac:dyDescent="0.2">
      <c r="B28" s="5" t="s">
        <v>5</v>
      </c>
      <c r="C28" s="9">
        <v>3</v>
      </c>
      <c r="D28" s="9">
        <v>5</v>
      </c>
      <c r="E28" s="13">
        <f t="shared" si="0"/>
        <v>0.17647058823529413</v>
      </c>
      <c r="F28" s="13">
        <f t="shared" si="1"/>
        <v>8.771929824561403E-2</v>
      </c>
      <c r="G28" s="14">
        <f t="shared" si="2"/>
        <v>0.66666666666666663</v>
      </c>
      <c r="H28" s="17">
        <f t="shared" si="3"/>
        <v>0.11764705882352941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1</v>
      </c>
      <c r="E30" s="13" t="str">
        <f t="shared" si="0"/>
        <v/>
      </c>
      <c r="F30" s="13">
        <f t="shared" si="1"/>
        <v>1.7543859649122806E-2</v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8</v>
      </c>
      <c r="E34" s="13" t="str">
        <f t="shared" si="0"/>
        <v/>
      </c>
      <c r="F34" s="13">
        <f t="shared" si="1"/>
        <v>0.14035087719298245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1.7543859649122806E-2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2</v>
      </c>
      <c r="E37" s="13" t="str">
        <f t="shared" si="0"/>
        <v/>
      </c>
      <c r="F37" s="13">
        <f t="shared" si="1"/>
        <v>3.5087719298245612E-2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2</v>
      </c>
      <c r="D40" s="9">
        <v>0</v>
      </c>
      <c r="E40" s="13">
        <f t="shared" si="0"/>
        <v>0.11764705882352941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1</v>
      </c>
      <c r="D42" s="9">
        <v>0</v>
      </c>
      <c r="E42" s="13">
        <f t="shared" si="0"/>
        <v>5.8823529411764705E-2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2</v>
      </c>
      <c r="E47" s="13" t="str">
        <f t="shared" si="0"/>
        <v/>
      </c>
      <c r="F47" s="13">
        <f t="shared" si="1"/>
        <v>3.5087719298245612E-2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3</v>
      </c>
      <c r="D48" s="9">
        <v>5</v>
      </c>
      <c r="E48" s="13">
        <f t="shared" si="0"/>
        <v>0.17647058823529413</v>
      </c>
      <c r="F48" s="13">
        <f t="shared" si="1"/>
        <v>8.771929824561403E-2</v>
      </c>
      <c r="G48" s="14">
        <f t="shared" si="2"/>
        <v>0.66666666666666663</v>
      </c>
      <c r="H48" s="17">
        <f t="shared" si="3"/>
        <v>0.11764705882352941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1.7543859649122806E-2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1</v>
      </c>
      <c r="E56" s="13" t="str">
        <f t="shared" si="0"/>
        <v/>
      </c>
      <c r="F56" s="13">
        <f t="shared" si="1"/>
        <v>1.7543859649122806E-2</v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1</v>
      </c>
      <c r="E57" s="13" t="str">
        <f t="shared" si="0"/>
        <v/>
      </c>
      <c r="F57" s="13">
        <f t="shared" si="1"/>
        <v>1.7543859649122806E-2</v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2</v>
      </c>
      <c r="E59" s="13" t="str">
        <f t="shared" si="0"/>
        <v/>
      </c>
      <c r="F59" s="13">
        <f t="shared" si="1"/>
        <v>3.5087719298245612E-2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12</v>
      </c>
      <c r="E60" s="13">
        <f t="shared" si="0"/>
        <v>5.8823529411764705E-2</v>
      </c>
      <c r="F60" s="13">
        <f t="shared" si="1"/>
        <v>0.21052631578947367</v>
      </c>
      <c r="G60" s="14">
        <f t="shared" si="2"/>
        <v>11</v>
      </c>
      <c r="H60" s="17">
        <f t="shared" si="3"/>
        <v>0.6470588235294118</v>
      </c>
    </row>
    <row r="61" spans="2:8" ht="30" x14ac:dyDescent="0.2">
      <c r="B61" s="5" t="s">
        <v>219</v>
      </c>
      <c r="C61" s="9">
        <v>1</v>
      </c>
      <c r="D61" s="9">
        <v>0</v>
      </c>
      <c r="E61" s="13">
        <f t="shared" si="0"/>
        <v>5.8823529411764705E-2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0</v>
      </c>
      <c r="D62" s="9">
        <v>3</v>
      </c>
      <c r="E62" s="13" t="str">
        <f t="shared" si="0"/>
        <v/>
      </c>
      <c r="F62" s="13">
        <f t="shared" si="1"/>
        <v>5.2631578947368418E-2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1.7543859649122806E-2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2</v>
      </c>
      <c r="E64" s="13" t="str">
        <f t="shared" si="0"/>
        <v/>
      </c>
      <c r="F64" s="13">
        <f t="shared" si="1"/>
        <v>3.5087719298245612E-2</v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446</v>
      </c>
      <c r="D70" s="41">
        <f>SUM(D71:D145)</f>
        <v>486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8.9686098654708515E-2</v>
      </c>
      <c r="H70" s="39">
        <f>+IF(OR(AND(E70=""),(G70="")),"",E70*G70)</f>
        <v>8.9686098654708515E-2</v>
      </c>
    </row>
    <row r="71" spans="2:8" ht="15" x14ac:dyDescent="0.2">
      <c r="B71" s="5" t="s">
        <v>20</v>
      </c>
      <c r="C71" s="9">
        <v>5</v>
      </c>
      <c r="D71" s="9">
        <v>5</v>
      </c>
      <c r="E71" s="15">
        <f>+IF(C71=0,"",C71/C$70)</f>
        <v>1.1210762331838564E-2</v>
      </c>
      <c r="F71" s="15">
        <f>+IF(D71=0,"",D71/D$70)</f>
        <v>1.0288065843621399E-2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0</v>
      </c>
      <c r="D72" s="9">
        <v>4</v>
      </c>
      <c r="E72" s="15" t="str">
        <f t="shared" ref="E72:E135" si="4">+IF(C72=0,"",C72/C$70)</f>
        <v/>
      </c>
      <c r="F72" s="15">
        <f t="shared" ref="F72:F135" si="5">+IF(D72=0,"",D72/D$70)</f>
        <v>8.23045267489712E-3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10</v>
      </c>
      <c r="E73" s="15" t="str">
        <f t="shared" si="4"/>
        <v/>
      </c>
      <c r="F73" s="15">
        <f t="shared" si="5"/>
        <v>2.0576131687242798E-2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15</v>
      </c>
      <c r="D74" s="9">
        <v>21</v>
      </c>
      <c r="E74" s="15">
        <f t="shared" si="4"/>
        <v>3.3632286995515695E-2</v>
      </c>
      <c r="F74" s="15">
        <f t="shared" si="5"/>
        <v>4.3209876543209874E-2</v>
      </c>
      <c r="G74" s="14">
        <f t="shared" si="6"/>
        <v>0.4</v>
      </c>
      <c r="H74" s="17">
        <f t="shared" si="7"/>
        <v>1.3452914798206279E-2</v>
      </c>
    </row>
    <row r="75" spans="2:8" ht="15" x14ac:dyDescent="0.2">
      <c r="B75" s="5" t="s">
        <v>23</v>
      </c>
      <c r="C75" s="9">
        <v>12</v>
      </c>
      <c r="D75" s="9">
        <v>5</v>
      </c>
      <c r="E75" s="15">
        <f t="shared" si="4"/>
        <v>2.6905829596412557E-2</v>
      </c>
      <c r="F75" s="15">
        <f t="shared" si="5"/>
        <v>1.0288065843621399E-2</v>
      </c>
      <c r="G75" s="14">
        <f t="shared" si="6"/>
        <v>-0.58333333333333337</v>
      </c>
      <c r="H75" s="17">
        <f t="shared" si="7"/>
        <v>-1.5695067264573991E-2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4</v>
      </c>
      <c r="D80" s="9">
        <v>7</v>
      </c>
      <c r="E80" s="15">
        <f t="shared" si="4"/>
        <v>8.9686098654708519E-3</v>
      </c>
      <c r="F80" s="15">
        <f t="shared" si="5"/>
        <v>1.4403292181069959E-2</v>
      </c>
      <c r="G80" s="14">
        <f t="shared" si="6"/>
        <v>0.75</v>
      </c>
      <c r="H80" s="17">
        <f t="shared" si="7"/>
        <v>6.7264573991031393E-3</v>
      </c>
    </row>
    <row r="81" spans="2:8" ht="15" x14ac:dyDescent="0.2">
      <c r="B81" s="5" t="s">
        <v>24</v>
      </c>
      <c r="C81" s="9">
        <v>8</v>
      </c>
      <c r="D81" s="9">
        <v>5</v>
      </c>
      <c r="E81" s="15">
        <f t="shared" si="4"/>
        <v>1.7937219730941704E-2</v>
      </c>
      <c r="F81" s="15">
        <f t="shared" si="5"/>
        <v>1.0288065843621399E-2</v>
      </c>
      <c r="G81" s="14">
        <f t="shared" si="6"/>
        <v>-0.375</v>
      </c>
      <c r="H81" s="17">
        <f t="shared" si="7"/>
        <v>-6.7264573991031393E-3</v>
      </c>
    </row>
    <row r="82" spans="2:8" ht="15" x14ac:dyDescent="0.2">
      <c r="B82" s="5" t="s">
        <v>228</v>
      </c>
      <c r="C82" s="9">
        <v>2</v>
      </c>
      <c r="D82" s="9">
        <v>6</v>
      </c>
      <c r="E82" s="15">
        <f t="shared" si="4"/>
        <v>4.4843049327354259E-3</v>
      </c>
      <c r="F82" s="15">
        <f t="shared" si="5"/>
        <v>1.2345679012345678E-2</v>
      </c>
      <c r="G82" s="14">
        <f t="shared" si="6"/>
        <v>2</v>
      </c>
      <c r="H82" s="17">
        <f t="shared" si="7"/>
        <v>8.9686098654708519E-3</v>
      </c>
    </row>
    <row r="83" spans="2:8" ht="15" x14ac:dyDescent="0.2">
      <c r="B83" s="5" t="s">
        <v>229</v>
      </c>
      <c r="C83" s="9">
        <v>8</v>
      </c>
      <c r="D83" s="9">
        <v>72</v>
      </c>
      <c r="E83" s="15">
        <f t="shared" si="4"/>
        <v>1.7937219730941704E-2</v>
      </c>
      <c r="F83" s="15">
        <f t="shared" si="5"/>
        <v>0.14814814814814814</v>
      </c>
      <c r="G83" s="14">
        <f t="shared" si="6"/>
        <v>8</v>
      </c>
      <c r="H83" s="17">
        <f t="shared" si="7"/>
        <v>0.14349775784753363</v>
      </c>
    </row>
    <row r="84" spans="2:8" ht="15" x14ac:dyDescent="0.2">
      <c r="B84" s="5" t="s">
        <v>230</v>
      </c>
      <c r="C84" s="9">
        <v>10</v>
      </c>
      <c r="D84" s="9">
        <v>9</v>
      </c>
      <c r="E84" s="15">
        <f t="shared" si="4"/>
        <v>2.2421524663677129E-2</v>
      </c>
      <c r="F84" s="15">
        <f t="shared" si="5"/>
        <v>1.8518518518518517E-2</v>
      </c>
      <c r="G84" s="14">
        <f t="shared" si="6"/>
        <v>-0.1</v>
      </c>
      <c r="H84" s="17">
        <f t="shared" si="7"/>
        <v>-2.242152466367713E-3</v>
      </c>
    </row>
    <row r="85" spans="2:8" ht="15" x14ac:dyDescent="0.2">
      <c r="B85" s="5" t="s">
        <v>28</v>
      </c>
      <c r="C85" s="9">
        <v>4</v>
      </c>
      <c r="D85" s="9">
        <v>15</v>
      </c>
      <c r="E85" s="15">
        <f t="shared" si="4"/>
        <v>8.9686098654708519E-3</v>
      </c>
      <c r="F85" s="15">
        <f t="shared" si="5"/>
        <v>3.0864197530864196E-2</v>
      </c>
      <c r="G85" s="14">
        <f t="shared" si="6"/>
        <v>2.75</v>
      </c>
      <c r="H85" s="17">
        <f t="shared" si="7"/>
        <v>2.4663677130044841E-2</v>
      </c>
    </row>
    <row r="86" spans="2:8" ht="30" x14ac:dyDescent="0.2">
      <c r="B86" s="5" t="s">
        <v>231</v>
      </c>
      <c r="C86" s="9">
        <v>1</v>
      </c>
      <c r="D86" s="9">
        <v>8</v>
      </c>
      <c r="E86" s="15">
        <f t="shared" si="4"/>
        <v>2.242152466367713E-3</v>
      </c>
      <c r="F86" s="15">
        <f t="shared" si="5"/>
        <v>1.646090534979424E-2</v>
      </c>
      <c r="G86" s="14">
        <f t="shared" si="6"/>
        <v>7</v>
      </c>
      <c r="H86" s="17">
        <f t="shared" si="7"/>
        <v>1.5695067264573991E-2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2.242152466367713E-3</v>
      </c>
      <c r="F87" s="15">
        <f t="shared" si="5"/>
        <v>2.05761316872428E-3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7</v>
      </c>
      <c r="D88" s="9">
        <v>18</v>
      </c>
      <c r="E88" s="15">
        <f t="shared" si="4"/>
        <v>1.5695067264573991E-2</v>
      </c>
      <c r="F88" s="15">
        <f t="shared" si="5"/>
        <v>3.7037037037037035E-2</v>
      </c>
      <c r="G88" s="14">
        <f t="shared" si="6"/>
        <v>1.5714285714285714</v>
      </c>
      <c r="H88" s="17">
        <f t="shared" si="7"/>
        <v>2.4663677130044841E-2</v>
      </c>
    </row>
    <row r="89" spans="2:8" ht="15" x14ac:dyDescent="0.2">
      <c r="B89" s="5" t="s">
        <v>26</v>
      </c>
      <c r="C89" s="9">
        <v>0</v>
      </c>
      <c r="D89" s="9">
        <v>1</v>
      </c>
      <c r="E89" s="15" t="str">
        <f t="shared" si="4"/>
        <v/>
      </c>
      <c r="F89" s="15">
        <f t="shared" si="5"/>
        <v>2.05761316872428E-3</v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8</v>
      </c>
      <c r="D92" s="9">
        <v>3</v>
      </c>
      <c r="E92" s="15">
        <f t="shared" si="4"/>
        <v>1.7937219730941704E-2</v>
      </c>
      <c r="F92" s="15">
        <f t="shared" si="5"/>
        <v>6.1728395061728392E-3</v>
      </c>
      <c r="G92" s="14">
        <f t="shared" si="6"/>
        <v>-0.625</v>
      </c>
      <c r="H92" s="17">
        <f t="shared" si="7"/>
        <v>-1.1210762331838564E-2</v>
      </c>
    </row>
    <row r="93" spans="2:8" ht="15" x14ac:dyDescent="0.2">
      <c r="B93" s="5" t="s">
        <v>468</v>
      </c>
      <c r="C93" s="9">
        <v>4</v>
      </c>
      <c r="D93" s="9">
        <v>10</v>
      </c>
      <c r="E93" s="15">
        <f t="shared" si="4"/>
        <v>8.9686098654708519E-3</v>
      </c>
      <c r="F93" s="15">
        <f t="shared" si="5"/>
        <v>2.0576131687242798E-2</v>
      </c>
      <c r="G93" s="14">
        <f t="shared" si="6"/>
        <v>1.5</v>
      </c>
      <c r="H93" s="17">
        <f t="shared" si="7"/>
        <v>1.3452914798206279E-2</v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4"/>
        <v>6.7264573991031393E-3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2.05761316872428E-3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2</v>
      </c>
      <c r="E98" s="15">
        <f t="shared" si="4"/>
        <v>2.242152466367713E-3</v>
      </c>
      <c r="F98" s="15">
        <f t="shared" si="5"/>
        <v>4.11522633744856E-3</v>
      </c>
      <c r="G98" s="14">
        <f t="shared" si="6"/>
        <v>1</v>
      </c>
      <c r="H98" s="17">
        <f t="shared" si="7"/>
        <v>2.242152466367713E-3</v>
      </c>
    </row>
    <row r="99" spans="2:8" ht="15" x14ac:dyDescent="0.2">
      <c r="B99" s="5" t="s">
        <v>239</v>
      </c>
      <c r="C99" s="9">
        <v>0</v>
      </c>
      <c r="D99" s="9">
        <v>1</v>
      </c>
      <c r="E99" s="15" t="str">
        <f t="shared" si="4"/>
        <v/>
      </c>
      <c r="F99" s="15">
        <f t="shared" si="5"/>
        <v>2.05761316872428E-3</v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5</v>
      </c>
      <c r="D100" s="9">
        <v>5</v>
      </c>
      <c r="E100" s="15">
        <f t="shared" si="4"/>
        <v>1.1210762331838564E-2</v>
      </c>
      <c r="F100" s="15">
        <f t="shared" si="5"/>
        <v>1.0288065843621399E-2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3</v>
      </c>
      <c r="D102" s="9">
        <v>6</v>
      </c>
      <c r="E102" s="15">
        <f t="shared" si="4"/>
        <v>6.7264573991031393E-3</v>
      </c>
      <c r="F102" s="15">
        <f t="shared" si="5"/>
        <v>1.2345679012345678E-2</v>
      </c>
      <c r="G102" s="14">
        <f t="shared" si="6"/>
        <v>1</v>
      </c>
      <c r="H102" s="17">
        <f t="shared" si="7"/>
        <v>6.7264573991031393E-3</v>
      </c>
    </row>
    <row r="103" spans="2:8" ht="15" x14ac:dyDescent="0.2">
      <c r="B103" s="5" t="s">
        <v>243</v>
      </c>
      <c r="C103" s="9">
        <v>1</v>
      </c>
      <c r="D103" s="9">
        <v>0</v>
      </c>
      <c r="E103" s="15">
        <f t="shared" si="4"/>
        <v>2.242152466367713E-3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5</v>
      </c>
      <c r="D104" s="9">
        <v>0</v>
      </c>
      <c r="E104" s="15">
        <f t="shared" si="4"/>
        <v>1.1210762331838564E-2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2.242152466367713E-3</v>
      </c>
      <c r="F107" s="15">
        <f t="shared" si="5"/>
        <v>2.05761316872428E-3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4.11522633744856E-3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1</v>
      </c>
      <c r="E110" s="15">
        <f t="shared" si="4"/>
        <v>2.242152466367713E-3</v>
      </c>
      <c r="F110" s="15">
        <f t="shared" si="5"/>
        <v>2.05761316872428E-3</v>
      </c>
      <c r="G110" s="14">
        <f t="shared" si="6"/>
        <v>0</v>
      </c>
      <c r="H110" s="17">
        <f t="shared" si="7"/>
        <v>0</v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19</v>
      </c>
      <c r="E112" s="15">
        <f t="shared" si="4"/>
        <v>8.9686098654708519E-3</v>
      </c>
      <c r="F112" s="15">
        <f t="shared" si="5"/>
        <v>3.9094650205761319E-2</v>
      </c>
      <c r="G112" s="14">
        <f t="shared" si="6"/>
        <v>3.75</v>
      </c>
      <c r="H112" s="17">
        <f t="shared" si="7"/>
        <v>3.3632286995515695E-2</v>
      </c>
    </row>
    <row r="113" spans="2:8" ht="15" x14ac:dyDescent="0.2">
      <c r="B113" s="5" t="s">
        <v>248</v>
      </c>
      <c r="C113" s="9">
        <v>5</v>
      </c>
      <c r="D113" s="9">
        <v>13</v>
      </c>
      <c r="E113" s="15">
        <f t="shared" si="4"/>
        <v>1.1210762331838564E-2</v>
      </c>
      <c r="F113" s="15">
        <f t="shared" si="5"/>
        <v>2.6748971193415638E-2</v>
      </c>
      <c r="G113" s="14">
        <f t="shared" si="6"/>
        <v>1.6</v>
      </c>
      <c r="H113" s="17">
        <f t="shared" si="7"/>
        <v>1.7937219730941704E-2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6</v>
      </c>
      <c r="D115" s="9">
        <v>1</v>
      </c>
      <c r="E115" s="15">
        <f t="shared" si="4"/>
        <v>1.3452914798206279E-2</v>
      </c>
      <c r="F115" s="15">
        <f t="shared" si="5"/>
        <v>2.05761316872428E-3</v>
      </c>
      <c r="G115" s="14">
        <f t="shared" si="6"/>
        <v>-0.83333333333333337</v>
      </c>
      <c r="H115" s="17">
        <f t="shared" si="7"/>
        <v>-1.1210762331838566E-2</v>
      </c>
    </row>
    <row r="116" spans="2:8" ht="15" x14ac:dyDescent="0.2">
      <c r="B116" s="5" t="s">
        <v>249</v>
      </c>
      <c r="C116" s="9">
        <v>0</v>
      </c>
      <c r="D116" s="9">
        <v>3</v>
      </c>
      <c r="E116" s="15" t="str">
        <f t="shared" si="4"/>
        <v/>
      </c>
      <c r="F116" s="15">
        <f t="shared" si="5"/>
        <v>6.1728395061728392E-3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3</v>
      </c>
      <c r="D117" s="9">
        <v>2</v>
      </c>
      <c r="E117" s="15">
        <f t="shared" si="4"/>
        <v>6.7264573991031393E-3</v>
      </c>
      <c r="F117" s="15">
        <f t="shared" si="5"/>
        <v>4.11522633744856E-3</v>
      </c>
      <c r="G117" s="14">
        <f t="shared" si="6"/>
        <v>-0.33333333333333331</v>
      </c>
      <c r="H117" s="17">
        <f t="shared" si="7"/>
        <v>-2.242152466367713E-3</v>
      </c>
    </row>
    <row r="118" spans="2:8" ht="15" x14ac:dyDescent="0.2">
      <c r="B118" s="5" t="s">
        <v>251</v>
      </c>
      <c r="C118" s="9">
        <v>269</v>
      </c>
      <c r="D118" s="9">
        <v>187</v>
      </c>
      <c r="E118" s="15">
        <f t="shared" si="4"/>
        <v>0.60313901345291476</v>
      </c>
      <c r="F118" s="15">
        <f t="shared" si="5"/>
        <v>0.38477366255144035</v>
      </c>
      <c r="G118" s="14">
        <f t="shared" si="6"/>
        <v>-0.30483271375464682</v>
      </c>
      <c r="H118" s="17">
        <f t="shared" si="7"/>
        <v>-0.18385650224215244</v>
      </c>
    </row>
    <row r="119" spans="2:8" ht="30" x14ac:dyDescent="0.2">
      <c r="B119" s="5" t="s">
        <v>252</v>
      </c>
      <c r="C119" s="9">
        <v>5</v>
      </c>
      <c r="D119" s="9">
        <v>1</v>
      </c>
      <c r="E119" s="15">
        <f t="shared" si="4"/>
        <v>1.1210762331838564E-2</v>
      </c>
      <c r="F119" s="15">
        <f t="shared" si="5"/>
        <v>2.05761316872428E-3</v>
      </c>
      <c r="G119" s="14">
        <f t="shared" si="6"/>
        <v>-0.8</v>
      </c>
      <c r="H119" s="17">
        <f t="shared" si="7"/>
        <v>-8.9686098654708519E-3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4</v>
      </c>
      <c r="D121" s="9">
        <v>0</v>
      </c>
      <c r="E121" s="15">
        <f t="shared" si="4"/>
        <v>8.9686098654708519E-3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2</v>
      </c>
      <c r="D122" s="9">
        <v>4</v>
      </c>
      <c r="E122" s="15">
        <f t="shared" si="4"/>
        <v>4.4843049327354259E-3</v>
      </c>
      <c r="F122" s="15">
        <f t="shared" si="5"/>
        <v>8.23045267489712E-3</v>
      </c>
      <c r="G122" s="14">
        <f t="shared" si="6"/>
        <v>1</v>
      </c>
      <c r="H122" s="17">
        <f t="shared" si="7"/>
        <v>4.4843049327354259E-3</v>
      </c>
    </row>
    <row r="123" spans="2:8" ht="30" x14ac:dyDescent="0.2">
      <c r="B123" s="5" t="s">
        <v>37</v>
      </c>
      <c r="C123" s="9">
        <v>1</v>
      </c>
      <c r="D123" s="9">
        <v>12</v>
      </c>
      <c r="E123" s="15">
        <f t="shared" si="4"/>
        <v>2.242152466367713E-3</v>
      </c>
      <c r="F123" s="15">
        <f t="shared" si="5"/>
        <v>2.4691358024691357E-2</v>
      </c>
      <c r="G123" s="14">
        <f t="shared" si="6"/>
        <v>11</v>
      </c>
      <c r="H123" s="17">
        <f t="shared" si="7"/>
        <v>2.4663677130044841E-2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4</v>
      </c>
      <c r="E125" s="15" t="str">
        <f t="shared" si="4"/>
        <v/>
      </c>
      <c r="F125" s="15">
        <f t="shared" si="5"/>
        <v>8.23045267489712E-3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2</v>
      </c>
      <c r="E127" s="15" t="str">
        <f t="shared" si="4"/>
        <v/>
      </c>
      <c r="F127" s="15">
        <f t="shared" si="5"/>
        <v>4.11522633744856E-3</v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3</v>
      </c>
      <c r="E128" s="15" t="str">
        <f t="shared" si="4"/>
        <v/>
      </c>
      <c r="F128" s="15">
        <f t="shared" si="5"/>
        <v>6.1728395061728392E-3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32</v>
      </c>
      <c r="D129" s="9">
        <v>1</v>
      </c>
      <c r="E129" s="15">
        <f t="shared" si="4"/>
        <v>7.1748878923766815E-2</v>
      </c>
      <c r="F129" s="15">
        <f t="shared" si="5"/>
        <v>2.05761316872428E-3</v>
      </c>
      <c r="G129" s="14">
        <f t="shared" si="6"/>
        <v>-0.96875</v>
      </c>
      <c r="H129" s="17">
        <f t="shared" si="7"/>
        <v>-6.9506726457399096E-2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2</v>
      </c>
      <c r="D131" s="9">
        <v>4</v>
      </c>
      <c r="E131" s="15">
        <f t="shared" si="4"/>
        <v>4.4843049327354259E-3</v>
      </c>
      <c r="F131" s="15">
        <f t="shared" si="5"/>
        <v>8.23045267489712E-3</v>
      </c>
      <c r="G131" s="14">
        <f t="shared" si="6"/>
        <v>1</v>
      </c>
      <c r="H131" s="17">
        <f t="shared" si="7"/>
        <v>4.4843049327354259E-3</v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2.05761316872428E-3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</v>
      </c>
      <c r="D134" s="9">
        <v>1</v>
      </c>
      <c r="E134" s="15">
        <f t="shared" si="4"/>
        <v>4.4843049327354259E-3</v>
      </c>
      <c r="F134" s="15">
        <f t="shared" si="5"/>
        <v>2.05761316872428E-3</v>
      </c>
      <c r="G134" s="14">
        <f t="shared" si="6"/>
        <v>-0.5</v>
      </c>
      <c r="H134" s="17">
        <f t="shared" si="7"/>
        <v>-2.242152466367713E-3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4</v>
      </c>
      <c r="E137" s="15">
        <f t="shared" si="8"/>
        <v>2.242152466367713E-3</v>
      </c>
      <c r="F137" s="15">
        <f t="shared" si="9"/>
        <v>8.23045267489712E-3</v>
      </c>
      <c r="G137" s="14">
        <f t="shared" si="10"/>
        <v>3</v>
      </c>
      <c r="H137" s="17">
        <f t="shared" si="11"/>
        <v>6.7264573991031393E-3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8"/>
        <v/>
      </c>
      <c r="F139" s="15">
        <f t="shared" si="9"/>
        <v>4.11522633744856E-3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1</v>
      </c>
      <c r="D141" s="9">
        <v>0</v>
      </c>
      <c r="E141" s="15">
        <f t="shared" si="8"/>
        <v>2.242152466367713E-3</v>
      </c>
      <c r="F141" s="15" t="str">
        <f t="shared" si="9"/>
        <v/>
      </c>
      <c r="G141" s="14" t="str">
        <f t="shared" si="10"/>
        <v>0</v>
      </c>
      <c r="H141" s="17">
        <f t="shared" si="11"/>
        <v>0</v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2</v>
      </c>
      <c r="E143" s="15" t="str">
        <f t="shared" si="8"/>
        <v/>
      </c>
      <c r="F143" s="15">
        <f t="shared" si="9"/>
        <v>4.11522633744856E-3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8"/>
        <v/>
      </c>
      <c r="F144" s="15">
        <f t="shared" si="9"/>
        <v>2.05761316872428E-3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676</v>
      </c>
      <c r="D151" s="36">
        <f>SUM(D152:D288)</f>
        <v>974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0.44082840236686388</v>
      </c>
      <c r="H151" s="39">
        <f>+IF(OR(AND(E151=""),(G151="")),"",E151*G151)</f>
        <v>0.44082840236686388</v>
      </c>
    </row>
    <row r="152" spans="2:8" ht="30" x14ac:dyDescent="0.2">
      <c r="B152" s="8" t="s">
        <v>54</v>
      </c>
      <c r="C152" s="9">
        <v>2</v>
      </c>
      <c r="D152" s="9">
        <v>7</v>
      </c>
      <c r="E152" s="15">
        <f>+IF(C152=0,"",C152/C$151)</f>
        <v>2.9585798816568047E-3</v>
      </c>
      <c r="F152" s="15">
        <f>+IF(D152=0,"",D152/D$151)</f>
        <v>7.1868583162217657E-3</v>
      </c>
      <c r="G152" s="14">
        <f>+IF(OR(AND(D152=0),(C152=0)),"0",((D152-C152)/C152))</f>
        <v>2.5</v>
      </c>
      <c r="H152" s="17">
        <f>+IF(OR(AND(E152=""),(G152="")),"",E152*G152)</f>
        <v>7.3964497041420114E-3</v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2">+IF(C153=0,"",C153/C$151)</f>
        <v/>
      </c>
      <c r="F153" s="15">
        <f t="shared" ref="F153:F216" si="13">+IF(D153=0,"",D153/D$151)</f>
        <v>2.0533880903490761E-3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1.026694045174538E-3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10</v>
      </c>
      <c r="E156" s="15">
        <f t="shared" si="12"/>
        <v>1.4792899408284023E-3</v>
      </c>
      <c r="F156" s="15">
        <f t="shared" si="13"/>
        <v>1.0266940451745379E-2</v>
      </c>
      <c r="G156" s="14">
        <f t="shared" si="14"/>
        <v>9</v>
      </c>
      <c r="H156" s="17">
        <f t="shared" si="15"/>
        <v>1.3313609467455622E-2</v>
      </c>
    </row>
    <row r="157" spans="2:8" ht="15" x14ac:dyDescent="0.2">
      <c r="B157" s="8" t="s">
        <v>53</v>
      </c>
      <c r="C157" s="9">
        <v>33</v>
      </c>
      <c r="D157" s="9">
        <v>48</v>
      </c>
      <c r="E157" s="15">
        <f t="shared" si="12"/>
        <v>4.8816568047337278E-2</v>
      </c>
      <c r="F157" s="15">
        <f t="shared" si="13"/>
        <v>4.9281314168377825E-2</v>
      </c>
      <c r="G157" s="14">
        <f t="shared" si="14"/>
        <v>0.45454545454545453</v>
      </c>
      <c r="H157" s="17">
        <f t="shared" si="15"/>
        <v>2.2189349112426034E-2</v>
      </c>
    </row>
    <row r="158" spans="2:8" ht="15" x14ac:dyDescent="0.2">
      <c r="B158" s="8" t="s">
        <v>59</v>
      </c>
      <c r="C158" s="9">
        <v>0</v>
      </c>
      <c r="D158" s="9">
        <v>1</v>
      </c>
      <c r="E158" s="15" t="str">
        <f t="shared" si="12"/>
        <v/>
      </c>
      <c r="F158" s="15">
        <f t="shared" si="13"/>
        <v>1.026694045174538E-3</v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2</v>
      </c>
      <c r="E159" s="15">
        <f t="shared" si="12"/>
        <v>1.4792899408284023E-3</v>
      </c>
      <c r="F159" s="15">
        <f t="shared" si="13"/>
        <v>2.0533880903490761E-3</v>
      </c>
      <c r="G159" s="14">
        <f t="shared" si="14"/>
        <v>1</v>
      </c>
      <c r="H159" s="17">
        <f t="shared" si="15"/>
        <v>1.4792899408284023E-3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1</v>
      </c>
      <c r="E163" s="15" t="str">
        <f t="shared" si="12"/>
        <v/>
      </c>
      <c r="F163" s="15">
        <f t="shared" si="13"/>
        <v>1.026694045174538E-3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7</v>
      </c>
      <c r="E165" s="15">
        <f t="shared" si="12"/>
        <v>1.4792899408284023E-3</v>
      </c>
      <c r="F165" s="15">
        <f t="shared" si="13"/>
        <v>7.1868583162217657E-3</v>
      </c>
      <c r="G165" s="14">
        <f t="shared" si="14"/>
        <v>6</v>
      </c>
      <c r="H165" s="17">
        <f t="shared" si="15"/>
        <v>8.8757396449704144E-3</v>
      </c>
    </row>
    <row r="166" spans="2:8" ht="15" x14ac:dyDescent="0.2">
      <c r="B166" s="8" t="s">
        <v>270</v>
      </c>
      <c r="C166" s="9">
        <v>1</v>
      </c>
      <c r="D166" s="9">
        <v>1</v>
      </c>
      <c r="E166" s="15">
        <f t="shared" si="12"/>
        <v>1.4792899408284023E-3</v>
      </c>
      <c r="F166" s="15">
        <f t="shared" si="13"/>
        <v>1.026694045174538E-3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3</v>
      </c>
      <c r="E169" s="15">
        <f t="shared" si="12"/>
        <v>1.4792899408284023E-3</v>
      </c>
      <c r="F169" s="15">
        <f t="shared" si="13"/>
        <v>3.0800821355236141E-3</v>
      </c>
      <c r="G169" s="14">
        <f t="shared" si="14"/>
        <v>2</v>
      </c>
      <c r="H169" s="17">
        <f t="shared" si="15"/>
        <v>2.9585798816568047E-3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1</v>
      </c>
      <c r="E171" s="15" t="str">
        <f t="shared" si="12"/>
        <v/>
      </c>
      <c r="F171" s="15">
        <f t="shared" si="13"/>
        <v>1.026694045174538E-3</v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7</v>
      </c>
      <c r="E172" s="15" t="str">
        <f t="shared" si="12"/>
        <v/>
      </c>
      <c r="F172" s="15">
        <f t="shared" si="13"/>
        <v>7.1868583162217657E-3</v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3</v>
      </c>
      <c r="D173" s="9">
        <v>1</v>
      </c>
      <c r="E173" s="15">
        <f t="shared" si="12"/>
        <v>4.4378698224852072E-3</v>
      </c>
      <c r="F173" s="15">
        <f t="shared" si="13"/>
        <v>1.026694045174538E-3</v>
      </c>
      <c r="G173" s="14">
        <f t="shared" si="14"/>
        <v>-0.66666666666666663</v>
      </c>
      <c r="H173" s="17">
        <f t="shared" si="15"/>
        <v>-2.9585798816568047E-3</v>
      </c>
    </row>
    <row r="174" spans="2:8" ht="15" x14ac:dyDescent="0.2">
      <c r="B174" s="8" t="s">
        <v>276</v>
      </c>
      <c r="C174" s="9">
        <v>2</v>
      </c>
      <c r="D174" s="9">
        <v>11</v>
      </c>
      <c r="E174" s="15">
        <f t="shared" si="12"/>
        <v>2.9585798816568047E-3</v>
      </c>
      <c r="F174" s="15">
        <f t="shared" si="13"/>
        <v>1.1293634496919919E-2</v>
      </c>
      <c r="G174" s="14">
        <f t="shared" si="14"/>
        <v>4.5</v>
      </c>
      <c r="H174" s="17">
        <f t="shared" si="15"/>
        <v>1.3313609467455622E-2</v>
      </c>
    </row>
    <row r="175" spans="2:8" ht="30" x14ac:dyDescent="0.2">
      <c r="B175" s="8" t="s">
        <v>277</v>
      </c>
      <c r="C175" s="9">
        <v>4</v>
      </c>
      <c r="D175" s="9">
        <v>10</v>
      </c>
      <c r="E175" s="15">
        <f t="shared" si="12"/>
        <v>5.9171597633136093E-3</v>
      </c>
      <c r="F175" s="15">
        <f t="shared" si="13"/>
        <v>1.0266940451745379E-2</v>
      </c>
      <c r="G175" s="14">
        <f t="shared" si="14"/>
        <v>1.5</v>
      </c>
      <c r="H175" s="17">
        <f t="shared" si="15"/>
        <v>8.8757396449704144E-3</v>
      </c>
    </row>
    <row r="176" spans="2:8" ht="15" x14ac:dyDescent="0.2">
      <c r="B176" s="8" t="s">
        <v>278</v>
      </c>
      <c r="C176" s="9">
        <v>388</v>
      </c>
      <c r="D176" s="9">
        <v>64</v>
      </c>
      <c r="E176" s="15">
        <f t="shared" si="12"/>
        <v>0.57396449704142016</v>
      </c>
      <c r="F176" s="15">
        <f t="shared" si="13"/>
        <v>6.5708418891170434E-2</v>
      </c>
      <c r="G176" s="14">
        <f t="shared" si="14"/>
        <v>-0.83505154639175261</v>
      </c>
      <c r="H176" s="17">
        <f t="shared" si="15"/>
        <v>-0.47928994082840243</v>
      </c>
    </row>
    <row r="177" spans="2:8" ht="15" x14ac:dyDescent="0.2">
      <c r="B177" s="8" t="s">
        <v>279</v>
      </c>
      <c r="C177" s="9">
        <v>3</v>
      </c>
      <c r="D177" s="9">
        <v>11</v>
      </c>
      <c r="E177" s="15">
        <f t="shared" si="12"/>
        <v>4.4378698224852072E-3</v>
      </c>
      <c r="F177" s="15">
        <f t="shared" si="13"/>
        <v>1.1293634496919919E-2</v>
      </c>
      <c r="G177" s="14">
        <f t="shared" si="14"/>
        <v>2.6666666666666665</v>
      </c>
      <c r="H177" s="17">
        <f t="shared" si="15"/>
        <v>1.1834319526627219E-2</v>
      </c>
    </row>
    <row r="178" spans="2:8" ht="20.100000000000001" customHeight="1" x14ac:dyDescent="0.2">
      <c r="B178" s="8" t="s">
        <v>280</v>
      </c>
      <c r="C178" s="9">
        <v>6</v>
      </c>
      <c r="D178" s="9">
        <v>78</v>
      </c>
      <c r="E178" s="15">
        <f t="shared" si="12"/>
        <v>8.8757396449704144E-3</v>
      </c>
      <c r="F178" s="15">
        <f t="shared" si="13"/>
        <v>8.0082135523613956E-2</v>
      </c>
      <c r="G178" s="14">
        <f t="shared" si="14"/>
        <v>12</v>
      </c>
      <c r="H178" s="17">
        <f t="shared" si="15"/>
        <v>0.10650887573964497</v>
      </c>
    </row>
    <row r="179" spans="2:8" ht="20.100000000000001" customHeight="1" x14ac:dyDescent="0.2">
      <c r="B179" s="8" t="s">
        <v>281</v>
      </c>
      <c r="C179" s="9">
        <v>88</v>
      </c>
      <c r="D179" s="9">
        <v>57</v>
      </c>
      <c r="E179" s="15">
        <f t="shared" si="12"/>
        <v>0.13017751479289941</v>
      </c>
      <c r="F179" s="15">
        <f t="shared" si="13"/>
        <v>5.8521560574948665E-2</v>
      </c>
      <c r="G179" s="14">
        <f t="shared" si="14"/>
        <v>-0.35227272727272729</v>
      </c>
      <c r="H179" s="17">
        <f t="shared" si="15"/>
        <v>-4.5857988165680479E-2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3</v>
      </c>
      <c r="D181" s="9">
        <v>1</v>
      </c>
      <c r="E181" s="15">
        <f t="shared" si="12"/>
        <v>4.4378698224852072E-3</v>
      </c>
      <c r="F181" s="15">
        <f t="shared" si="13"/>
        <v>1.026694045174538E-3</v>
      </c>
      <c r="G181" s="14">
        <f t="shared" si="14"/>
        <v>-0.66666666666666663</v>
      </c>
      <c r="H181" s="17">
        <f t="shared" si="15"/>
        <v>-2.9585798816568047E-3</v>
      </c>
    </row>
    <row r="182" spans="2:8" ht="20.100000000000001" customHeight="1" x14ac:dyDescent="0.2">
      <c r="B182" s="8" t="s">
        <v>284</v>
      </c>
      <c r="C182" s="9">
        <v>3</v>
      </c>
      <c r="D182" s="9">
        <v>9</v>
      </c>
      <c r="E182" s="15">
        <f t="shared" si="12"/>
        <v>4.4378698224852072E-3</v>
      </c>
      <c r="F182" s="15">
        <f t="shared" si="13"/>
        <v>9.2402464065708418E-3</v>
      </c>
      <c r="G182" s="14">
        <f t="shared" si="14"/>
        <v>2</v>
      </c>
      <c r="H182" s="17">
        <f t="shared" si="15"/>
        <v>8.8757396449704144E-3</v>
      </c>
    </row>
    <row r="183" spans="2:8" ht="20.100000000000001" customHeight="1" x14ac:dyDescent="0.2">
      <c r="B183" s="8" t="s">
        <v>285</v>
      </c>
      <c r="C183" s="9">
        <v>0</v>
      </c>
      <c r="D183" s="9">
        <v>21</v>
      </c>
      <c r="E183" s="15" t="str">
        <f t="shared" si="12"/>
        <v/>
      </c>
      <c r="F183" s="15">
        <f t="shared" si="13"/>
        <v>2.1560574948665298E-2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9</v>
      </c>
      <c r="D186" s="9">
        <v>34</v>
      </c>
      <c r="E186" s="15">
        <f t="shared" si="12"/>
        <v>1.3313609467455622E-2</v>
      </c>
      <c r="F186" s="15">
        <f t="shared" si="13"/>
        <v>3.4907597535934289E-2</v>
      </c>
      <c r="G186" s="14">
        <f t="shared" si="14"/>
        <v>2.7777777777777777</v>
      </c>
      <c r="H186" s="17">
        <f t="shared" si="15"/>
        <v>3.6982248520710061E-2</v>
      </c>
    </row>
    <row r="187" spans="2:8" ht="20.100000000000001" customHeight="1" x14ac:dyDescent="0.2">
      <c r="B187" s="8" t="s">
        <v>287</v>
      </c>
      <c r="C187" s="9">
        <v>1</v>
      </c>
      <c r="D187" s="9">
        <v>17</v>
      </c>
      <c r="E187" s="15">
        <f t="shared" si="12"/>
        <v>1.4792899408284023E-3</v>
      </c>
      <c r="F187" s="15">
        <f t="shared" si="13"/>
        <v>1.7453798767967144E-2</v>
      </c>
      <c r="G187" s="14">
        <f t="shared" si="14"/>
        <v>16</v>
      </c>
      <c r="H187" s="17">
        <f t="shared" si="15"/>
        <v>2.3668639053254437E-2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1</v>
      </c>
      <c r="E193" s="15" t="str">
        <f t="shared" si="12"/>
        <v/>
      </c>
      <c r="F193" s="15">
        <f t="shared" si="13"/>
        <v>1.026694045174538E-3</v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2</v>
      </c>
      <c r="E195" s="15" t="str">
        <f t="shared" si="12"/>
        <v/>
      </c>
      <c r="F195" s="15">
        <f t="shared" si="13"/>
        <v>2.0533880903490761E-3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8</v>
      </c>
      <c r="D196" s="9">
        <v>94</v>
      </c>
      <c r="E196" s="15">
        <f t="shared" si="12"/>
        <v>1.1834319526627219E-2</v>
      </c>
      <c r="F196" s="15">
        <f t="shared" si="13"/>
        <v>9.6509240246406572E-2</v>
      </c>
      <c r="G196" s="14">
        <f t="shared" si="14"/>
        <v>10.75</v>
      </c>
      <c r="H196" s="17">
        <f t="shared" si="15"/>
        <v>0.12721893491124259</v>
      </c>
    </row>
    <row r="197" spans="2:8" ht="20.100000000000001" customHeight="1" x14ac:dyDescent="0.2">
      <c r="B197" s="8" t="s">
        <v>294</v>
      </c>
      <c r="C197" s="9">
        <v>0</v>
      </c>
      <c r="D197" s="9">
        <v>2</v>
      </c>
      <c r="E197" s="15" t="str">
        <f t="shared" si="12"/>
        <v/>
      </c>
      <c r="F197" s="15">
        <f t="shared" si="13"/>
        <v>2.0533880903490761E-3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1.026694045174538E-3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1</v>
      </c>
      <c r="E200" s="15" t="str">
        <f t="shared" si="12"/>
        <v/>
      </c>
      <c r="F200" s="15">
        <f t="shared" si="13"/>
        <v>1.026694045174538E-3</v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7</v>
      </c>
      <c r="E201" s="15" t="str">
        <f t="shared" si="12"/>
        <v/>
      </c>
      <c r="F201" s="15">
        <f t="shared" si="13"/>
        <v>7.1868583162217657E-3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2</v>
      </c>
      <c r="D206" s="9">
        <v>13</v>
      </c>
      <c r="E206" s="15">
        <f t="shared" si="12"/>
        <v>2.9585798816568047E-3</v>
      </c>
      <c r="F206" s="15">
        <f t="shared" si="13"/>
        <v>1.3347022587268994E-2</v>
      </c>
      <c r="G206" s="14">
        <f t="shared" si="14"/>
        <v>5.5</v>
      </c>
      <c r="H206" s="17">
        <f t="shared" si="15"/>
        <v>1.6272189349112426E-2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61</v>
      </c>
      <c r="E208" s="15">
        <f t="shared" si="12"/>
        <v>1.4792899408284023E-3</v>
      </c>
      <c r="F208" s="15">
        <f t="shared" si="13"/>
        <v>6.2628336755646816E-2</v>
      </c>
      <c r="G208" s="14">
        <f t="shared" si="14"/>
        <v>60</v>
      </c>
      <c r="H208" s="17">
        <f t="shared" si="15"/>
        <v>8.8757396449704137E-2</v>
      </c>
    </row>
    <row r="209" spans="2:8" ht="20.100000000000001" customHeight="1" x14ac:dyDescent="0.2">
      <c r="B209" s="8" t="s">
        <v>71</v>
      </c>
      <c r="C209" s="9">
        <v>4</v>
      </c>
      <c r="D209" s="9">
        <v>0</v>
      </c>
      <c r="E209" s="15">
        <f t="shared" si="12"/>
        <v>5.9171597633136093E-3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2</v>
      </c>
      <c r="E214" s="15">
        <f t="shared" si="12"/>
        <v>1.4792899408284023E-3</v>
      </c>
      <c r="F214" s="15">
        <f t="shared" si="13"/>
        <v>2.0533880903490761E-3</v>
      </c>
      <c r="G214" s="14">
        <f t="shared" si="14"/>
        <v>1</v>
      </c>
      <c r="H214" s="17">
        <f t="shared" si="15"/>
        <v>1.4792899408284023E-3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4</v>
      </c>
      <c r="E221" s="15" t="str">
        <f t="shared" si="16"/>
        <v/>
      </c>
      <c r="F221" s="15">
        <f t="shared" si="17"/>
        <v>4.1067761806981521E-3</v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2</v>
      </c>
      <c r="E222" s="15" t="str">
        <f t="shared" si="16"/>
        <v/>
      </c>
      <c r="F222" s="15">
        <f t="shared" si="17"/>
        <v>2.0533880903490761E-3</v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3</v>
      </c>
      <c r="E223" s="15" t="str">
        <f t="shared" si="16"/>
        <v/>
      </c>
      <c r="F223" s="15">
        <f t="shared" si="17"/>
        <v>3.0800821355236141E-3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4</v>
      </c>
      <c r="E229" s="15">
        <f t="shared" si="16"/>
        <v>2.9585798816568047E-3</v>
      </c>
      <c r="F229" s="15">
        <f t="shared" si="17"/>
        <v>4.1067761806981521E-3</v>
      </c>
      <c r="G229" s="14">
        <f t="shared" si="18"/>
        <v>1</v>
      </c>
      <c r="H229" s="17">
        <f t="shared" si="19"/>
        <v>2.9585798816568047E-3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2.0533880903490761E-3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4</v>
      </c>
      <c r="D232" s="9">
        <v>3</v>
      </c>
      <c r="E232" s="15">
        <f t="shared" si="16"/>
        <v>5.9171597633136093E-3</v>
      </c>
      <c r="F232" s="15">
        <f t="shared" si="17"/>
        <v>3.0800821355236141E-3</v>
      </c>
      <c r="G232" s="14">
        <f t="shared" si="18"/>
        <v>-0.25</v>
      </c>
      <c r="H232" s="17">
        <f t="shared" si="19"/>
        <v>-1.4792899408284023E-3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1</v>
      </c>
      <c r="E234" s="15" t="str">
        <f t="shared" si="16"/>
        <v/>
      </c>
      <c r="F234" s="15">
        <f t="shared" si="17"/>
        <v>1.026694045174538E-3</v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8</v>
      </c>
      <c r="D235" s="9">
        <v>14</v>
      </c>
      <c r="E235" s="15">
        <f t="shared" si="16"/>
        <v>1.1834319526627219E-2</v>
      </c>
      <c r="F235" s="15">
        <f t="shared" si="17"/>
        <v>1.4373716632443531E-2</v>
      </c>
      <c r="G235" s="14">
        <f t="shared" si="18"/>
        <v>0.75</v>
      </c>
      <c r="H235" s="17">
        <f t="shared" si="19"/>
        <v>8.8757396449704144E-3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8</v>
      </c>
      <c r="E237" s="15">
        <f t="shared" si="16"/>
        <v>1.4792899408284023E-3</v>
      </c>
      <c r="F237" s="15">
        <f t="shared" si="17"/>
        <v>8.2135523613963042E-3</v>
      </c>
      <c r="G237" s="14">
        <f t="shared" si="18"/>
        <v>7</v>
      </c>
      <c r="H237" s="17">
        <f t="shared" si="19"/>
        <v>1.0355029585798816E-2</v>
      </c>
    </row>
    <row r="238" spans="2:8" ht="20.100000000000001" customHeight="1" x14ac:dyDescent="0.2">
      <c r="B238" s="8" t="s">
        <v>85</v>
      </c>
      <c r="C238" s="9">
        <v>1</v>
      </c>
      <c r="D238" s="9">
        <v>9</v>
      </c>
      <c r="E238" s="15">
        <f t="shared" si="16"/>
        <v>1.4792899408284023E-3</v>
      </c>
      <c r="F238" s="15">
        <f t="shared" si="17"/>
        <v>9.2402464065708418E-3</v>
      </c>
      <c r="G238" s="14">
        <f t="shared" si="18"/>
        <v>8</v>
      </c>
      <c r="H238" s="17">
        <f t="shared" si="19"/>
        <v>1.1834319526627219E-2</v>
      </c>
    </row>
    <row r="239" spans="2:8" ht="20.100000000000001" customHeight="1" x14ac:dyDescent="0.2">
      <c r="B239" s="8" t="s">
        <v>81</v>
      </c>
      <c r="C239" s="9">
        <v>1</v>
      </c>
      <c r="D239" s="9">
        <v>9</v>
      </c>
      <c r="E239" s="15">
        <f t="shared" si="16"/>
        <v>1.4792899408284023E-3</v>
      </c>
      <c r="F239" s="15">
        <f t="shared" si="17"/>
        <v>9.2402464065708418E-3</v>
      </c>
      <c r="G239" s="14">
        <f t="shared" si="18"/>
        <v>8</v>
      </c>
      <c r="H239" s="17">
        <f t="shared" si="19"/>
        <v>1.1834319526627219E-2</v>
      </c>
    </row>
    <row r="240" spans="2:8" ht="20.100000000000001" customHeight="1" x14ac:dyDescent="0.2">
      <c r="B240" s="8" t="s">
        <v>316</v>
      </c>
      <c r="C240" s="9">
        <v>0</v>
      </c>
      <c r="D240" s="9">
        <v>2</v>
      </c>
      <c r="E240" s="15" t="str">
        <f t="shared" si="16"/>
        <v/>
      </c>
      <c r="F240" s="15">
        <f t="shared" si="17"/>
        <v>2.0533880903490761E-3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15</v>
      </c>
      <c r="E244" s="15" t="str">
        <f t="shared" si="16"/>
        <v/>
      </c>
      <c r="F244" s="15">
        <f t="shared" si="17"/>
        <v>1.5400410677618069E-2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2</v>
      </c>
      <c r="E246" s="15" t="str">
        <f t="shared" si="16"/>
        <v/>
      </c>
      <c r="F246" s="15">
        <f t="shared" si="17"/>
        <v>2.0533880903490761E-3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29</v>
      </c>
      <c r="D247" s="9">
        <v>4</v>
      </c>
      <c r="E247" s="15">
        <f t="shared" si="16"/>
        <v>4.2899408284023666E-2</v>
      </c>
      <c r="F247" s="15">
        <f t="shared" si="17"/>
        <v>4.1067761806981521E-3</v>
      </c>
      <c r="G247" s="14">
        <f t="shared" si="18"/>
        <v>-0.86206896551724133</v>
      </c>
      <c r="H247" s="17">
        <f t="shared" si="19"/>
        <v>-3.6982248520710054E-2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13</v>
      </c>
      <c r="D249" s="9">
        <v>5</v>
      </c>
      <c r="E249" s="15">
        <f t="shared" si="16"/>
        <v>1.9230769230769232E-2</v>
      </c>
      <c r="F249" s="15">
        <f t="shared" si="17"/>
        <v>5.1334702258726897E-3</v>
      </c>
      <c r="G249" s="14">
        <f t="shared" si="18"/>
        <v>-0.61538461538461542</v>
      </c>
      <c r="H249" s="17">
        <f t="shared" si="19"/>
        <v>-1.183431952662722E-2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26</v>
      </c>
      <c r="D252" s="9">
        <v>86</v>
      </c>
      <c r="E252" s="15">
        <f t="shared" si="16"/>
        <v>3.8461538461538464E-2</v>
      </c>
      <c r="F252" s="15">
        <f t="shared" si="17"/>
        <v>8.8295687885010271E-2</v>
      </c>
      <c r="G252" s="14">
        <f t="shared" si="18"/>
        <v>2.3076923076923075</v>
      </c>
      <c r="H252" s="17">
        <f t="shared" si="19"/>
        <v>8.8757396449704137E-2</v>
      </c>
    </row>
    <row r="253" spans="2:8" ht="20.100000000000001" customHeight="1" x14ac:dyDescent="0.2">
      <c r="B253" s="8" t="s">
        <v>322</v>
      </c>
      <c r="C253" s="9">
        <v>7</v>
      </c>
      <c r="D253" s="9">
        <v>2</v>
      </c>
      <c r="E253" s="15">
        <f t="shared" si="16"/>
        <v>1.0355029585798817E-2</v>
      </c>
      <c r="F253" s="15">
        <f t="shared" si="17"/>
        <v>2.0533880903490761E-3</v>
      </c>
      <c r="G253" s="14">
        <f t="shared" si="18"/>
        <v>-0.7142857142857143</v>
      </c>
      <c r="H253" s="17">
        <f t="shared" si="19"/>
        <v>-7.3964497041420123E-3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6"/>
        <v>1.4792899408284023E-3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1</v>
      </c>
      <c r="D256" s="9">
        <v>3</v>
      </c>
      <c r="E256" s="15">
        <f t="shared" si="16"/>
        <v>1.4792899408284023E-3</v>
      </c>
      <c r="F256" s="15">
        <f t="shared" si="17"/>
        <v>3.0800821355236141E-3</v>
      </c>
      <c r="G256" s="14">
        <f t="shared" si="18"/>
        <v>2</v>
      </c>
      <c r="H256" s="17">
        <f t="shared" si="19"/>
        <v>2.9585798816568047E-3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2</v>
      </c>
      <c r="E258" s="15" t="str">
        <f t="shared" si="16"/>
        <v/>
      </c>
      <c r="F258" s="15">
        <f t="shared" si="17"/>
        <v>2.0533880903490761E-3</v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16</v>
      </c>
      <c r="E262" s="15" t="str">
        <f t="shared" si="16"/>
        <v/>
      </c>
      <c r="F262" s="15">
        <f t="shared" si="17"/>
        <v>1.6427104722792608E-2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7</v>
      </c>
      <c r="D263" s="9">
        <v>4</v>
      </c>
      <c r="E263" s="15">
        <f t="shared" si="16"/>
        <v>1.0355029585798817E-2</v>
      </c>
      <c r="F263" s="15">
        <f t="shared" si="17"/>
        <v>4.1067761806981521E-3</v>
      </c>
      <c r="G263" s="14">
        <f t="shared" si="18"/>
        <v>-0.42857142857142855</v>
      </c>
      <c r="H263" s="17">
        <f t="shared" si="19"/>
        <v>-4.4378698224852072E-3</v>
      </c>
    </row>
    <row r="264" spans="2:8" ht="20.100000000000001" customHeight="1" x14ac:dyDescent="0.2">
      <c r="B264" s="8" t="s">
        <v>330</v>
      </c>
      <c r="C264" s="9">
        <v>0</v>
      </c>
      <c r="D264" s="9">
        <v>27</v>
      </c>
      <c r="E264" s="15" t="str">
        <f t="shared" si="16"/>
        <v/>
      </c>
      <c r="F264" s="15">
        <f t="shared" si="17"/>
        <v>2.7720739219712527E-2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9</v>
      </c>
      <c r="E266" s="15" t="str">
        <f t="shared" si="16"/>
        <v/>
      </c>
      <c r="F266" s="15">
        <f t="shared" si="17"/>
        <v>9.2402464065708418E-3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6</v>
      </c>
      <c r="D268" s="9">
        <v>145</v>
      </c>
      <c r="E268" s="15">
        <f t="shared" si="16"/>
        <v>8.8757396449704144E-3</v>
      </c>
      <c r="F268" s="15">
        <f t="shared" si="17"/>
        <v>0.14887063655030802</v>
      </c>
      <c r="G268" s="14">
        <f t="shared" si="18"/>
        <v>23.166666666666668</v>
      </c>
      <c r="H268" s="17">
        <f t="shared" si="19"/>
        <v>0.20562130177514795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1</v>
      </c>
      <c r="D271" s="9">
        <v>1</v>
      </c>
      <c r="E271" s="15">
        <f t="shared" si="16"/>
        <v>1.4792899408284023E-3</v>
      </c>
      <c r="F271" s="15">
        <f t="shared" si="17"/>
        <v>1.026694045174538E-3</v>
      </c>
      <c r="G271" s="14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2</v>
      </c>
      <c r="E273" s="15" t="str">
        <f t="shared" si="16"/>
        <v/>
      </c>
      <c r="F273" s="15">
        <f t="shared" si="17"/>
        <v>2.0533880903490761E-3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0"/>
        <v/>
      </c>
      <c r="F283" s="15">
        <f t="shared" si="21"/>
        <v>1.026694045174538E-3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0</v>
      </c>
      <c r="E286" s="15">
        <f t="shared" si="20"/>
        <v>2.9585798816568047E-3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7844</v>
      </c>
      <c r="D294" s="41">
        <f>SUM(D295:D499)</f>
        <v>5114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-0.34803671596124425</v>
      </c>
      <c r="H294" s="39">
        <f>+IF(OR(AND(E294=""),(G294="")),"",E294*G294)</f>
        <v>-0.34803671596124425</v>
      </c>
    </row>
    <row r="295" spans="2:8" ht="15" x14ac:dyDescent="0.2">
      <c r="B295" s="5" t="s">
        <v>100</v>
      </c>
      <c r="C295" s="9">
        <v>85</v>
      </c>
      <c r="D295" s="9">
        <v>99</v>
      </c>
      <c r="E295" s="15">
        <f>+IF(C295=0,"",C295/C$294)</f>
        <v>1.0836308006119327E-2</v>
      </c>
      <c r="F295" s="15">
        <f>+IF(D295=0,"",D295/D$294)</f>
        <v>1.9358623386781383E-2</v>
      </c>
      <c r="G295" s="14">
        <f>+IF(OR(AND(D295=0),(C295=0)),"0",((D295-C295)/C295))</f>
        <v>0.16470588235294117</v>
      </c>
      <c r="H295" s="17">
        <f>+IF(OR(AND(E295=""),(G295="")),"",E295*G295)</f>
        <v>1.7848036715961244E-3</v>
      </c>
    </row>
    <row r="296" spans="2:8" ht="15" x14ac:dyDescent="0.2">
      <c r="B296" s="5" t="s">
        <v>113</v>
      </c>
      <c r="C296" s="9">
        <v>2</v>
      </c>
      <c r="D296" s="9">
        <v>10</v>
      </c>
      <c r="E296" s="15">
        <f t="shared" ref="E296:E359" si="24">+IF(C296=0,"",C296/C$294)</f>
        <v>2.5497195308516065E-4</v>
      </c>
      <c r="F296" s="15">
        <f t="shared" ref="F296:F359" si="25">+IF(D296=0,"",D296/D$294)</f>
        <v>1.9554165037152915E-3</v>
      </c>
      <c r="G296" s="14">
        <f t="shared" ref="G296:G359" si="26">+IF(OR(AND(D296=0),(C296=0)),"0",((D296-C296)/C296))</f>
        <v>4</v>
      </c>
      <c r="H296" s="17">
        <f t="shared" ref="H296:H359" si="27">+IF(OR(AND(E296=""),(G296="")),"",E296*G296)</f>
        <v>1.0198878123406426E-3</v>
      </c>
    </row>
    <row r="297" spans="2:8" ht="15" x14ac:dyDescent="0.2">
      <c r="B297" s="5" t="s">
        <v>104</v>
      </c>
      <c r="C297" s="9">
        <v>717</v>
      </c>
      <c r="D297" s="9">
        <v>9</v>
      </c>
      <c r="E297" s="15">
        <f t="shared" si="24"/>
        <v>9.1407445181030084E-2</v>
      </c>
      <c r="F297" s="15">
        <f t="shared" si="25"/>
        <v>1.7598748533437622E-3</v>
      </c>
      <c r="G297" s="14">
        <f t="shared" si="26"/>
        <v>-0.9874476987447699</v>
      </c>
      <c r="H297" s="17">
        <f t="shared" si="27"/>
        <v>-9.0260071392146868E-2</v>
      </c>
    </row>
    <row r="298" spans="2:8" ht="15" x14ac:dyDescent="0.2">
      <c r="B298" s="5" t="s">
        <v>95</v>
      </c>
      <c r="C298" s="9">
        <v>84</v>
      </c>
      <c r="D298" s="9">
        <v>119</v>
      </c>
      <c r="E298" s="15">
        <f t="shared" si="24"/>
        <v>1.0708822029576747E-2</v>
      </c>
      <c r="F298" s="15">
        <f t="shared" si="25"/>
        <v>2.3269456394211966E-2</v>
      </c>
      <c r="G298" s="14">
        <f t="shared" si="26"/>
        <v>0.41666666666666669</v>
      </c>
      <c r="H298" s="17">
        <f t="shared" si="27"/>
        <v>4.4620091789903116E-3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50</v>
      </c>
      <c r="D301" s="9">
        <v>90</v>
      </c>
      <c r="E301" s="15">
        <f t="shared" si="24"/>
        <v>6.3742988271290159E-3</v>
      </c>
      <c r="F301" s="15">
        <f t="shared" si="25"/>
        <v>1.7598748533437621E-2</v>
      </c>
      <c r="G301" s="14">
        <f t="shared" si="26"/>
        <v>0.8</v>
      </c>
      <c r="H301" s="17">
        <f t="shared" si="27"/>
        <v>5.0994390617032127E-3</v>
      </c>
    </row>
    <row r="302" spans="2:8" ht="15" x14ac:dyDescent="0.2">
      <c r="B302" s="5" t="s">
        <v>109</v>
      </c>
      <c r="C302" s="9">
        <v>0</v>
      </c>
      <c r="D302" s="9">
        <v>1</v>
      </c>
      <c r="E302" s="15" t="str">
        <f t="shared" si="24"/>
        <v/>
      </c>
      <c r="F302" s="15">
        <f t="shared" si="25"/>
        <v>1.9554165037152912E-4</v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2</v>
      </c>
      <c r="D303" s="9">
        <v>0</v>
      </c>
      <c r="E303" s="15">
        <f t="shared" si="24"/>
        <v>2.5497195308516065E-4</v>
      </c>
      <c r="F303" s="15" t="str">
        <f t="shared" si="25"/>
        <v/>
      </c>
      <c r="G303" s="14" t="str">
        <f t="shared" si="26"/>
        <v>0</v>
      </c>
      <c r="H303" s="17">
        <f t="shared" si="27"/>
        <v>0</v>
      </c>
    </row>
    <row r="304" spans="2:8" ht="15" x14ac:dyDescent="0.2">
      <c r="B304" s="5" t="s">
        <v>107</v>
      </c>
      <c r="C304" s="9">
        <v>611</v>
      </c>
      <c r="D304" s="9">
        <v>8</v>
      </c>
      <c r="E304" s="15">
        <f t="shared" si="24"/>
        <v>7.7893931667516569E-2</v>
      </c>
      <c r="F304" s="15">
        <f t="shared" si="25"/>
        <v>1.564333202972233E-3</v>
      </c>
      <c r="G304" s="14">
        <f t="shared" si="26"/>
        <v>-0.98690671031096566</v>
      </c>
      <c r="H304" s="17">
        <f t="shared" si="27"/>
        <v>-7.6874043855175933E-2</v>
      </c>
    </row>
    <row r="305" spans="2:8" ht="15" x14ac:dyDescent="0.2">
      <c r="B305" s="5" t="s">
        <v>351</v>
      </c>
      <c r="C305" s="9">
        <v>0</v>
      </c>
      <c r="D305" s="9">
        <v>4</v>
      </c>
      <c r="E305" s="15" t="str">
        <f t="shared" si="24"/>
        <v/>
      </c>
      <c r="F305" s="15">
        <f t="shared" si="25"/>
        <v>7.8216660148611649E-4</v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269</v>
      </c>
      <c r="D307" s="9">
        <v>74</v>
      </c>
      <c r="E307" s="15">
        <f t="shared" si="24"/>
        <v>3.4293727689954104E-2</v>
      </c>
      <c r="F307" s="15">
        <f t="shared" si="25"/>
        <v>1.4470082127493155E-2</v>
      </c>
      <c r="G307" s="14">
        <f t="shared" si="26"/>
        <v>-0.72490706319702602</v>
      </c>
      <c r="H307" s="17">
        <f t="shared" si="27"/>
        <v>-2.4859765425803163E-2</v>
      </c>
    </row>
    <row r="308" spans="2:8" ht="15" x14ac:dyDescent="0.2">
      <c r="B308" s="5" t="s">
        <v>99</v>
      </c>
      <c r="C308" s="9">
        <v>1</v>
      </c>
      <c r="D308" s="9">
        <v>7</v>
      </c>
      <c r="E308" s="15">
        <f t="shared" si="24"/>
        <v>1.2748597654258032E-4</v>
      </c>
      <c r="F308" s="15">
        <f t="shared" si="25"/>
        <v>1.368791552600704E-3</v>
      </c>
      <c r="G308" s="14">
        <f t="shared" si="26"/>
        <v>6</v>
      </c>
      <c r="H308" s="17">
        <f t="shared" si="27"/>
        <v>7.64915859255482E-4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16</v>
      </c>
      <c r="E310" s="15">
        <f t="shared" si="24"/>
        <v>2.5497195308516065E-4</v>
      </c>
      <c r="F310" s="15">
        <f t="shared" si="25"/>
        <v>3.128666405944466E-3</v>
      </c>
      <c r="G310" s="14">
        <f t="shared" si="26"/>
        <v>7</v>
      </c>
      <c r="H310" s="17">
        <f t="shared" si="27"/>
        <v>1.7848036715961246E-3</v>
      </c>
    </row>
    <row r="311" spans="2:8" ht="15" x14ac:dyDescent="0.2">
      <c r="B311" s="5" t="s">
        <v>102</v>
      </c>
      <c r="C311" s="9">
        <v>3</v>
      </c>
      <c r="D311" s="9">
        <v>5</v>
      </c>
      <c r="E311" s="15">
        <f t="shared" si="24"/>
        <v>3.8245792962774094E-4</v>
      </c>
      <c r="F311" s="15">
        <f t="shared" si="25"/>
        <v>9.7770825185764573E-4</v>
      </c>
      <c r="G311" s="14">
        <f t="shared" si="26"/>
        <v>0.66666666666666663</v>
      </c>
      <c r="H311" s="17">
        <f t="shared" si="27"/>
        <v>2.5497195308516059E-4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521</v>
      </c>
      <c r="D314" s="9">
        <v>182</v>
      </c>
      <c r="E314" s="15">
        <f t="shared" si="24"/>
        <v>6.6420193778684342E-2</v>
      </c>
      <c r="F314" s="15">
        <f t="shared" si="25"/>
        <v>3.5588580367618305E-2</v>
      </c>
      <c r="G314" s="14">
        <f t="shared" si="26"/>
        <v>-0.65067178502879075</v>
      </c>
      <c r="H314" s="17">
        <f t="shared" si="27"/>
        <v>-4.321774604793472E-2</v>
      </c>
    </row>
    <row r="315" spans="2:8" ht="15" x14ac:dyDescent="0.2">
      <c r="B315" s="5" t="s">
        <v>354</v>
      </c>
      <c r="C315" s="9">
        <v>113</v>
      </c>
      <c r="D315" s="9">
        <v>15</v>
      </c>
      <c r="E315" s="15">
        <f t="shared" si="24"/>
        <v>1.4405915349311576E-2</v>
      </c>
      <c r="F315" s="15">
        <f t="shared" si="25"/>
        <v>2.9331247555729372E-3</v>
      </c>
      <c r="G315" s="14">
        <f t="shared" si="26"/>
        <v>-0.86725663716814161</v>
      </c>
      <c r="H315" s="17">
        <f t="shared" si="27"/>
        <v>-1.2493625701172871E-2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10</v>
      </c>
      <c r="D317" s="9">
        <v>15</v>
      </c>
      <c r="E317" s="15">
        <f t="shared" si="24"/>
        <v>1.2748597654258032E-3</v>
      </c>
      <c r="F317" s="15">
        <f t="shared" si="25"/>
        <v>2.9331247555729372E-3</v>
      </c>
      <c r="G317" s="14">
        <f t="shared" si="26"/>
        <v>0.5</v>
      </c>
      <c r="H317" s="17">
        <f t="shared" si="27"/>
        <v>6.3742988271290159E-4</v>
      </c>
    </row>
    <row r="318" spans="2:8" ht="15" x14ac:dyDescent="0.2">
      <c r="B318" s="5" t="s">
        <v>355</v>
      </c>
      <c r="C318" s="9">
        <v>64</v>
      </c>
      <c r="D318" s="9">
        <v>196</v>
      </c>
      <c r="E318" s="15">
        <f t="shared" si="24"/>
        <v>8.1591024987251407E-3</v>
      </c>
      <c r="F318" s="15">
        <f t="shared" si="25"/>
        <v>3.832616347281971E-2</v>
      </c>
      <c r="G318" s="14">
        <f t="shared" si="26"/>
        <v>2.0625</v>
      </c>
      <c r="H318" s="17">
        <f t="shared" si="27"/>
        <v>1.6828148903620603E-2</v>
      </c>
    </row>
    <row r="319" spans="2:8" ht="15" x14ac:dyDescent="0.2">
      <c r="B319" s="5" t="s">
        <v>115</v>
      </c>
      <c r="C319" s="9">
        <v>1</v>
      </c>
      <c r="D319" s="9">
        <v>2</v>
      </c>
      <c r="E319" s="15">
        <f t="shared" si="24"/>
        <v>1.2748597654258032E-4</v>
      </c>
      <c r="F319" s="15">
        <f t="shared" si="25"/>
        <v>3.9108330074305825E-4</v>
      </c>
      <c r="G319" s="14">
        <f t="shared" si="26"/>
        <v>1</v>
      </c>
      <c r="H319" s="17">
        <f t="shared" si="27"/>
        <v>1.2748597654258032E-4</v>
      </c>
    </row>
    <row r="320" spans="2:8" ht="15" x14ac:dyDescent="0.2">
      <c r="B320" s="5" t="s">
        <v>114</v>
      </c>
      <c r="C320" s="9">
        <v>0</v>
      </c>
      <c r="D320" s="9">
        <v>2</v>
      </c>
      <c r="E320" s="15" t="str">
        <f t="shared" si="24"/>
        <v/>
      </c>
      <c r="F320" s="15">
        <f t="shared" si="25"/>
        <v>3.9108330074305825E-4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2</v>
      </c>
      <c r="D321" s="9">
        <v>0</v>
      </c>
      <c r="E321" s="15">
        <f t="shared" si="24"/>
        <v>2.5497195308516065E-4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29</v>
      </c>
      <c r="D322" s="9">
        <v>0</v>
      </c>
      <c r="E322" s="15">
        <f t="shared" si="24"/>
        <v>3.6970933197348291E-3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2</v>
      </c>
      <c r="E323" s="15" t="str">
        <f t="shared" si="24"/>
        <v/>
      </c>
      <c r="F323" s="15">
        <f t="shared" si="25"/>
        <v>3.9108330074305825E-4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3</v>
      </c>
      <c r="E324" s="15" t="str">
        <f t="shared" si="24"/>
        <v/>
      </c>
      <c r="F324" s="15">
        <f t="shared" si="25"/>
        <v>5.8662495111458737E-4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62</v>
      </c>
      <c r="D325" s="9">
        <v>31</v>
      </c>
      <c r="E325" s="15">
        <f t="shared" si="24"/>
        <v>7.9041305456399799E-3</v>
      </c>
      <c r="F325" s="15">
        <f t="shared" si="25"/>
        <v>6.0617911615174032E-3</v>
      </c>
      <c r="G325" s="14">
        <f t="shared" si="26"/>
        <v>-0.5</v>
      </c>
      <c r="H325" s="17">
        <f t="shared" si="27"/>
        <v>-3.95206527281999E-3</v>
      </c>
    </row>
    <row r="326" spans="2:8" ht="15" x14ac:dyDescent="0.2">
      <c r="B326" s="5" t="s">
        <v>357</v>
      </c>
      <c r="C326" s="9">
        <v>16</v>
      </c>
      <c r="D326" s="9">
        <v>14</v>
      </c>
      <c r="E326" s="15">
        <f t="shared" si="24"/>
        <v>2.0397756246812852E-3</v>
      </c>
      <c r="F326" s="15">
        <f t="shared" si="25"/>
        <v>2.7375831052014079E-3</v>
      </c>
      <c r="G326" s="14">
        <f t="shared" si="26"/>
        <v>-0.125</v>
      </c>
      <c r="H326" s="17">
        <f t="shared" si="27"/>
        <v>-2.5497195308516065E-4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1</v>
      </c>
      <c r="E328" s="15" t="str">
        <f t="shared" si="24"/>
        <v/>
      </c>
      <c r="F328" s="15">
        <f t="shared" si="25"/>
        <v>1.9554165037152912E-4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7</v>
      </c>
      <c r="E329" s="15" t="str">
        <f t="shared" si="24"/>
        <v/>
      </c>
      <c r="F329" s="15">
        <f t="shared" si="25"/>
        <v>1.368791552600704E-3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5</v>
      </c>
      <c r="D330" s="9">
        <v>3</v>
      </c>
      <c r="E330" s="15">
        <f t="shared" si="24"/>
        <v>6.3742988271290159E-4</v>
      </c>
      <c r="F330" s="15">
        <f t="shared" si="25"/>
        <v>5.8662495111458737E-4</v>
      </c>
      <c r="G330" s="14">
        <f t="shared" si="26"/>
        <v>-0.4</v>
      </c>
      <c r="H330" s="17">
        <f t="shared" si="27"/>
        <v>-2.5497195308516065E-4</v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4"/>
        <v>1.2748597654258032E-4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235</v>
      </c>
      <c r="D332" s="9">
        <v>170</v>
      </c>
      <c r="E332" s="15">
        <f t="shared" si="24"/>
        <v>2.9959204487506375E-2</v>
      </c>
      <c r="F332" s="15">
        <f t="shared" si="25"/>
        <v>3.3242080563159956E-2</v>
      </c>
      <c r="G332" s="14">
        <f t="shared" si="26"/>
        <v>-0.27659574468085107</v>
      </c>
      <c r="H332" s="17">
        <f t="shared" si="27"/>
        <v>-8.286588475267722E-3</v>
      </c>
    </row>
    <row r="333" spans="2:8" ht="15" x14ac:dyDescent="0.2">
      <c r="B333" s="5" t="s">
        <v>130</v>
      </c>
      <c r="C333" s="9">
        <v>41</v>
      </c>
      <c r="D333" s="9">
        <v>172</v>
      </c>
      <c r="E333" s="15">
        <f t="shared" si="24"/>
        <v>5.2269250382457931E-3</v>
      </c>
      <c r="F333" s="15">
        <f t="shared" si="25"/>
        <v>3.3633163863903012E-2</v>
      </c>
      <c r="G333" s="14">
        <f t="shared" si="26"/>
        <v>3.1951219512195124</v>
      </c>
      <c r="H333" s="17">
        <f t="shared" si="27"/>
        <v>1.6700662927078024E-2</v>
      </c>
    </row>
    <row r="334" spans="2:8" ht="15" x14ac:dyDescent="0.2">
      <c r="B334" s="5" t="s">
        <v>119</v>
      </c>
      <c r="C334" s="9">
        <v>2585</v>
      </c>
      <c r="D334" s="9">
        <v>295</v>
      </c>
      <c r="E334" s="15">
        <f t="shared" si="24"/>
        <v>0.32955124936257013</v>
      </c>
      <c r="F334" s="15">
        <f t="shared" si="25"/>
        <v>5.7684786859601093E-2</v>
      </c>
      <c r="G334" s="14">
        <f t="shared" si="26"/>
        <v>-0.88588007736943908</v>
      </c>
      <c r="H334" s="17">
        <f t="shared" si="27"/>
        <v>-0.29194288628250892</v>
      </c>
    </row>
    <row r="335" spans="2:8" ht="15" x14ac:dyDescent="0.2">
      <c r="B335" s="5" t="s">
        <v>128</v>
      </c>
      <c r="C335" s="9">
        <v>14</v>
      </c>
      <c r="D335" s="9">
        <v>54</v>
      </c>
      <c r="E335" s="15">
        <f t="shared" si="24"/>
        <v>1.7848036715961244E-3</v>
      </c>
      <c r="F335" s="15">
        <f t="shared" si="25"/>
        <v>1.0559249120062574E-2</v>
      </c>
      <c r="G335" s="14">
        <f t="shared" si="26"/>
        <v>2.8571428571428572</v>
      </c>
      <c r="H335" s="17">
        <f t="shared" si="27"/>
        <v>5.0994390617032127E-3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4</v>
      </c>
      <c r="D339" s="9">
        <v>6</v>
      </c>
      <c r="E339" s="15">
        <f t="shared" si="24"/>
        <v>5.099439061703213E-4</v>
      </c>
      <c r="F339" s="15">
        <f t="shared" si="25"/>
        <v>1.1732499022291747E-3</v>
      </c>
      <c r="G339" s="14">
        <f t="shared" si="26"/>
        <v>0.5</v>
      </c>
      <c r="H339" s="17">
        <f t="shared" si="27"/>
        <v>2.5497195308516065E-4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7</v>
      </c>
      <c r="E341" s="15">
        <f t="shared" si="24"/>
        <v>1.2748597654258032E-4</v>
      </c>
      <c r="F341" s="15">
        <f t="shared" si="25"/>
        <v>1.368791552600704E-3</v>
      </c>
      <c r="G341" s="14">
        <f t="shared" si="26"/>
        <v>6</v>
      </c>
      <c r="H341" s="17">
        <f t="shared" si="27"/>
        <v>7.64915859255482E-4</v>
      </c>
    </row>
    <row r="342" spans="2:8" ht="15" x14ac:dyDescent="0.2">
      <c r="B342" s="5" t="s">
        <v>365</v>
      </c>
      <c r="C342" s="9">
        <v>0</v>
      </c>
      <c r="D342" s="9">
        <v>8</v>
      </c>
      <c r="E342" s="15" t="str">
        <f t="shared" si="24"/>
        <v/>
      </c>
      <c r="F342" s="15">
        <f t="shared" si="25"/>
        <v>1.564333202972233E-3</v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214</v>
      </c>
      <c r="E343" s="15" t="str">
        <f t="shared" si="24"/>
        <v/>
      </c>
      <c r="F343" s="15">
        <f t="shared" si="25"/>
        <v>4.1845913179507234E-2</v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2</v>
      </c>
      <c r="D344" s="9">
        <v>12</v>
      </c>
      <c r="E344" s="15">
        <f t="shared" si="24"/>
        <v>2.5497195308516065E-4</v>
      </c>
      <c r="F344" s="15">
        <f t="shared" si="25"/>
        <v>2.3464998044583495E-3</v>
      </c>
      <c r="G344" s="14">
        <f t="shared" si="26"/>
        <v>5</v>
      </c>
      <c r="H344" s="17">
        <f t="shared" si="27"/>
        <v>1.2748597654258032E-3</v>
      </c>
    </row>
    <row r="345" spans="2:8" ht="15" x14ac:dyDescent="0.2">
      <c r="B345" s="5" t="s">
        <v>366</v>
      </c>
      <c r="C345" s="9">
        <v>37</v>
      </c>
      <c r="D345" s="9">
        <v>127</v>
      </c>
      <c r="E345" s="15">
        <f t="shared" si="24"/>
        <v>4.7169811320754715E-3</v>
      </c>
      <c r="F345" s="15">
        <f t="shared" si="25"/>
        <v>2.48337895971842E-2</v>
      </c>
      <c r="G345" s="14">
        <f t="shared" si="26"/>
        <v>2.4324324324324325</v>
      </c>
      <c r="H345" s="17">
        <f t="shared" si="27"/>
        <v>1.1473737888832228E-2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5</v>
      </c>
      <c r="D347" s="9">
        <v>17</v>
      </c>
      <c r="E347" s="15">
        <f t="shared" si="24"/>
        <v>6.3742988271290159E-4</v>
      </c>
      <c r="F347" s="15">
        <f t="shared" si="25"/>
        <v>3.3242080563159952E-3</v>
      </c>
      <c r="G347" s="14">
        <f t="shared" si="26"/>
        <v>2.4</v>
      </c>
      <c r="H347" s="17">
        <f t="shared" si="27"/>
        <v>1.5298317185109638E-3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4"/>
        <v/>
      </c>
      <c r="F351" s="15">
        <f t="shared" si="25"/>
        <v>1.9554165037152912E-4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24</v>
      </c>
      <c r="D354" s="9">
        <v>181</v>
      </c>
      <c r="E354" s="15">
        <f t="shared" si="24"/>
        <v>3.0596634370219276E-3</v>
      </c>
      <c r="F354" s="15">
        <f t="shared" si="25"/>
        <v>3.5393038717246771E-2</v>
      </c>
      <c r="G354" s="14">
        <f t="shared" si="26"/>
        <v>6.541666666666667</v>
      </c>
      <c r="H354" s="17">
        <f t="shared" si="27"/>
        <v>2.0015298317185109E-2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3</v>
      </c>
      <c r="D358" s="9">
        <v>7</v>
      </c>
      <c r="E358" s="15">
        <f t="shared" si="24"/>
        <v>3.8245792962774094E-4</v>
      </c>
      <c r="F358" s="15">
        <f t="shared" si="25"/>
        <v>1.368791552600704E-3</v>
      </c>
      <c r="G358" s="14">
        <f t="shared" si="26"/>
        <v>1.3333333333333333</v>
      </c>
      <c r="H358" s="17">
        <f t="shared" si="27"/>
        <v>5.0994390617032119E-4</v>
      </c>
    </row>
    <row r="359" spans="2:8" ht="15" x14ac:dyDescent="0.2">
      <c r="B359" s="5" t="s">
        <v>123</v>
      </c>
      <c r="C359" s="9">
        <v>2</v>
      </c>
      <c r="D359" s="9">
        <v>1</v>
      </c>
      <c r="E359" s="15">
        <f t="shared" si="24"/>
        <v>2.5497195308516065E-4</v>
      </c>
      <c r="F359" s="15">
        <f t="shared" si="25"/>
        <v>1.9554165037152912E-4</v>
      </c>
      <c r="G359" s="14">
        <f t="shared" si="26"/>
        <v>-0.5</v>
      </c>
      <c r="H359" s="17">
        <f t="shared" si="27"/>
        <v>-1.2748597654258032E-4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14</v>
      </c>
      <c r="D363" s="9">
        <v>65</v>
      </c>
      <c r="E363" s="15">
        <f t="shared" si="28"/>
        <v>1.7848036715961244E-3</v>
      </c>
      <c r="F363" s="15">
        <f t="shared" si="29"/>
        <v>1.2710207274149394E-2</v>
      </c>
      <c r="G363" s="14">
        <f t="shared" si="30"/>
        <v>3.6428571428571428</v>
      </c>
      <c r="H363" s="17">
        <f t="shared" si="31"/>
        <v>6.5017848036715955E-3</v>
      </c>
    </row>
    <row r="364" spans="2:8" ht="15" x14ac:dyDescent="0.2">
      <c r="B364" s="5" t="s">
        <v>377</v>
      </c>
      <c r="C364" s="9">
        <v>1</v>
      </c>
      <c r="D364" s="9">
        <v>0</v>
      </c>
      <c r="E364" s="15">
        <f t="shared" si="28"/>
        <v>1.2748597654258032E-4</v>
      </c>
      <c r="F364" s="15" t="str">
        <f t="shared" si="29"/>
        <v/>
      </c>
      <c r="G364" s="14" t="str">
        <f t="shared" si="30"/>
        <v>0</v>
      </c>
      <c r="H364" s="17">
        <f t="shared" si="31"/>
        <v>0</v>
      </c>
    </row>
    <row r="365" spans="2:8" ht="30" x14ac:dyDescent="0.2">
      <c r="B365" s="5" t="s">
        <v>378</v>
      </c>
      <c r="C365" s="9">
        <v>1</v>
      </c>
      <c r="D365" s="9">
        <v>1</v>
      </c>
      <c r="E365" s="15">
        <f t="shared" si="28"/>
        <v>1.2748597654258032E-4</v>
      </c>
      <c r="F365" s="15">
        <f t="shared" si="29"/>
        <v>1.9554165037152912E-4</v>
      </c>
      <c r="G365" s="14">
        <f t="shared" si="30"/>
        <v>0</v>
      </c>
      <c r="H365" s="17">
        <f t="shared" si="31"/>
        <v>0</v>
      </c>
    </row>
    <row r="366" spans="2:8" ht="30" x14ac:dyDescent="0.2">
      <c r="B366" s="5" t="s">
        <v>479</v>
      </c>
      <c r="C366" s="9">
        <v>1</v>
      </c>
      <c r="D366" s="9">
        <v>0</v>
      </c>
      <c r="E366" s="15">
        <f t="shared" si="28"/>
        <v>1.2748597654258032E-4</v>
      </c>
      <c r="F366" s="15" t="str">
        <f t="shared" si="29"/>
        <v/>
      </c>
      <c r="G366" s="14" t="str">
        <f t="shared" si="30"/>
        <v>0</v>
      </c>
      <c r="H366" s="17">
        <f t="shared" si="31"/>
        <v>0</v>
      </c>
    </row>
    <row r="367" spans="2:8" ht="15" x14ac:dyDescent="0.2">
      <c r="B367" s="5" t="s">
        <v>379</v>
      </c>
      <c r="C367" s="9">
        <v>19</v>
      </c>
      <c r="D367" s="9">
        <v>3</v>
      </c>
      <c r="E367" s="15">
        <f t="shared" si="28"/>
        <v>2.422233554309026E-3</v>
      </c>
      <c r="F367" s="15">
        <f t="shared" si="29"/>
        <v>5.8662495111458737E-4</v>
      </c>
      <c r="G367" s="14">
        <f t="shared" si="30"/>
        <v>-0.84210526315789469</v>
      </c>
      <c r="H367" s="17">
        <f t="shared" si="31"/>
        <v>-2.0397756246812847E-3</v>
      </c>
    </row>
    <row r="368" spans="2:8" ht="15" x14ac:dyDescent="0.2">
      <c r="B368" s="5" t="s">
        <v>380</v>
      </c>
      <c r="C368" s="9">
        <v>42</v>
      </c>
      <c r="D368" s="9">
        <v>18</v>
      </c>
      <c r="E368" s="15">
        <f t="shared" si="28"/>
        <v>5.3544110147883735E-3</v>
      </c>
      <c r="F368" s="15">
        <f t="shared" si="29"/>
        <v>3.5197497066875244E-3</v>
      </c>
      <c r="G368" s="14">
        <f t="shared" si="30"/>
        <v>-0.5714285714285714</v>
      </c>
      <c r="H368" s="17">
        <f t="shared" si="31"/>
        <v>-3.0596634370219276E-3</v>
      </c>
    </row>
    <row r="369" spans="2:8" ht="15" x14ac:dyDescent="0.2">
      <c r="B369" s="5" t="s">
        <v>381</v>
      </c>
      <c r="C369" s="9">
        <v>0</v>
      </c>
      <c r="D369" s="9">
        <v>13</v>
      </c>
      <c r="E369" s="15" t="str">
        <f t="shared" si="28"/>
        <v/>
      </c>
      <c r="F369" s="15">
        <f t="shared" si="29"/>
        <v>2.5420414548298787E-3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3</v>
      </c>
      <c r="E374" s="15" t="str">
        <f t="shared" si="28"/>
        <v/>
      </c>
      <c r="F374" s="15">
        <f t="shared" si="29"/>
        <v>5.8662495111458737E-4</v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3</v>
      </c>
      <c r="E375" s="15" t="str">
        <f t="shared" si="28"/>
        <v/>
      </c>
      <c r="F375" s="15">
        <f t="shared" si="29"/>
        <v>5.8662495111458737E-4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130</v>
      </c>
      <c r="D377" s="9">
        <v>82</v>
      </c>
      <c r="E377" s="15">
        <f t="shared" si="28"/>
        <v>1.6573176950535441E-2</v>
      </c>
      <c r="F377" s="15">
        <f t="shared" si="29"/>
        <v>1.6034415330465387E-2</v>
      </c>
      <c r="G377" s="14">
        <f t="shared" si="30"/>
        <v>-0.36923076923076925</v>
      </c>
      <c r="H377" s="17">
        <f t="shared" si="31"/>
        <v>-6.1193268740438551E-3</v>
      </c>
    </row>
    <row r="378" spans="2:8" ht="15" x14ac:dyDescent="0.2">
      <c r="B378" s="5" t="s">
        <v>149</v>
      </c>
      <c r="C378" s="9">
        <v>7</v>
      </c>
      <c r="D378" s="9">
        <v>57</v>
      </c>
      <c r="E378" s="15">
        <f t="shared" si="28"/>
        <v>8.9240183579806218E-4</v>
      </c>
      <c r="F378" s="15">
        <f t="shared" si="29"/>
        <v>1.1145874071177161E-2</v>
      </c>
      <c r="G378" s="14">
        <f t="shared" si="30"/>
        <v>7.1428571428571432</v>
      </c>
      <c r="H378" s="17">
        <f t="shared" si="31"/>
        <v>6.3742988271290159E-3</v>
      </c>
    </row>
    <row r="379" spans="2:8" ht="15" x14ac:dyDescent="0.2">
      <c r="B379" s="5" t="s">
        <v>384</v>
      </c>
      <c r="C379" s="9">
        <v>7</v>
      </c>
      <c r="D379" s="9">
        <v>2</v>
      </c>
      <c r="E379" s="15">
        <f t="shared" si="28"/>
        <v>8.9240183579806218E-4</v>
      </c>
      <c r="F379" s="15">
        <f t="shared" si="29"/>
        <v>3.9108330074305825E-4</v>
      </c>
      <c r="G379" s="14">
        <f t="shared" si="30"/>
        <v>-0.7142857142857143</v>
      </c>
      <c r="H379" s="17">
        <f t="shared" si="31"/>
        <v>-6.3742988271290159E-4</v>
      </c>
    </row>
    <row r="380" spans="2:8" ht="30" x14ac:dyDescent="0.2">
      <c r="B380" s="5" t="s">
        <v>385</v>
      </c>
      <c r="C380" s="9">
        <v>0</v>
      </c>
      <c r="D380" s="9">
        <v>1</v>
      </c>
      <c r="E380" s="15" t="str">
        <f t="shared" si="28"/>
        <v/>
      </c>
      <c r="F380" s="15">
        <f t="shared" si="29"/>
        <v>1.9554165037152912E-4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1</v>
      </c>
      <c r="E383" s="15">
        <f t="shared" si="28"/>
        <v>1.2748597654258032E-4</v>
      </c>
      <c r="F383" s="15">
        <f t="shared" si="29"/>
        <v>1.9554165037152912E-4</v>
      </c>
      <c r="G383" s="14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3</v>
      </c>
      <c r="D385" s="9">
        <v>16</v>
      </c>
      <c r="E385" s="15">
        <f t="shared" si="28"/>
        <v>3.8245792962774094E-4</v>
      </c>
      <c r="F385" s="15">
        <f t="shared" si="29"/>
        <v>3.128666405944466E-3</v>
      </c>
      <c r="G385" s="14">
        <f t="shared" si="30"/>
        <v>4.333333333333333</v>
      </c>
      <c r="H385" s="17">
        <f t="shared" si="31"/>
        <v>1.657317695053544E-3</v>
      </c>
    </row>
    <row r="386" spans="2:8" ht="15" x14ac:dyDescent="0.2">
      <c r="B386" s="5" t="s">
        <v>480</v>
      </c>
      <c r="C386" s="9">
        <v>299</v>
      </c>
      <c r="D386" s="9">
        <v>166</v>
      </c>
      <c r="E386" s="15">
        <f t="shared" si="28"/>
        <v>3.8118306986231518E-2</v>
      </c>
      <c r="F386" s="15">
        <f t="shared" si="29"/>
        <v>3.2459913961673838E-2</v>
      </c>
      <c r="G386" s="14">
        <f t="shared" si="30"/>
        <v>-0.44481605351170567</v>
      </c>
      <c r="H386" s="17">
        <f t="shared" si="31"/>
        <v>-1.6955634880163183E-2</v>
      </c>
    </row>
    <row r="387" spans="2:8" ht="15" x14ac:dyDescent="0.2">
      <c r="B387" s="5" t="s">
        <v>144</v>
      </c>
      <c r="C387" s="9">
        <v>205</v>
      </c>
      <c r="D387" s="9">
        <v>166</v>
      </c>
      <c r="E387" s="15">
        <f t="shared" si="28"/>
        <v>2.6134625191228965E-2</v>
      </c>
      <c r="F387" s="15">
        <f t="shared" si="29"/>
        <v>3.2459913961673838E-2</v>
      </c>
      <c r="G387" s="14">
        <f t="shared" si="30"/>
        <v>-0.19024390243902439</v>
      </c>
      <c r="H387" s="17">
        <f t="shared" si="31"/>
        <v>-4.9719530851606323E-3</v>
      </c>
    </row>
    <row r="388" spans="2:8" ht="15" x14ac:dyDescent="0.2">
      <c r="B388" s="5" t="s">
        <v>389</v>
      </c>
      <c r="C388" s="9">
        <v>186</v>
      </c>
      <c r="D388" s="9">
        <v>240</v>
      </c>
      <c r="E388" s="15">
        <f t="shared" si="28"/>
        <v>2.371239163691994E-2</v>
      </c>
      <c r="F388" s="15">
        <f t="shared" si="29"/>
        <v>4.6929996089166995E-2</v>
      </c>
      <c r="G388" s="14">
        <f t="shared" si="30"/>
        <v>0.29032258064516131</v>
      </c>
      <c r="H388" s="17">
        <f t="shared" si="31"/>
        <v>6.8842427332993375E-3</v>
      </c>
    </row>
    <row r="389" spans="2:8" ht="15" x14ac:dyDescent="0.2">
      <c r="B389" s="5" t="s">
        <v>143</v>
      </c>
      <c r="C389" s="9">
        <v>1</v>
      </c>
      <c r="D389" s="9">
        <v>37</v>
      </c>
      <c r="E389" s="15">
        <f t="shared" si="28"/>
        <v>1.2748597654258032E-4</v>
      </c>
      <c r="F389" s="15">
        <f t="shared" si="29"/>
        <v>7.2350410637465777E-3</v>
      </c>
      <c r="G389" s="14">
        <f t="shared" si="30"/>
        <v>36</v>
      </c>
      <c r="H389" s="17">
        <f t="shared" si="31"/>
        <v>4.589495155532892E-3</v>
      </c>
    </row>
    <row r="390" spans="2:8" ht="15" x14ac:dyDescent="0.2">
      <c r="B390" s="5" t="s">
        <v>481</v>
      </c>
      <c r="C390" s="9">
        <v>264</v>
      </c>
      <c r="D390" s="9">
        <v>158</v>
      </c>
      <c r="E390" s="15">
        <f t="shared" si="28"/>
        <v>3.3656297807241206E-2</v>
      </c>
      <c r="F390" s="15">
        <f t="shared" si="29"/>
        <v>3.0895580758701604E-2</v>
      </c>
      <c r="G390" s="14">
        <f t="shared" si="30"/>
        <v>-0.40151515151515149</v>
      </c>
      <c r="H390" s="17">
        <f t="shared" si="31"/>
        <v>-1.3513513513513514E-2</v>
      </c>
    </row>
    <row r="391" spans="2:8" ht="15" x14ac:dyDescent="0.2">
      <c r="B391" s="5" t="s">
        <v>153</v>
      </c>
      <c r="C391" s="9">
        <v>2</v>
      </c>
      <c r="D391" s="9">
        <v>5</v>
      </c>
      <c r="E391" s="15">
        <f t="shared" si="28"/>
        <v>2.5497195308516065E-4</v>
      </c>
      <c r="F391" s="15">
        <f t="shared" si="29"/>
        <v>9.7770825185764573E-4</v>
      </c>
      <c r="G391" s="14">
        <f t="shared" si="30"/>
        <v>1.5</v>
      </c>
      <c r="H391" s="17">
        <f t="shared" si="31"/>
        <v>3.82457929627741E-4</v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98</v>
      </c>
      <c r="D393" s="9">
        <v>630</v>
      </c>
      <c r="E393" s="15">
        <f t="shared" si="28"/>
        <v>1.2493625701172871E-2</v>
      </c>
      <c r="F393" s="15">
        <f t="shared" si="29"/>
        <v>0.12319123973406336</v>
      </c>
      <c r="G393" s="14">
        <f t="shared" si="30"/>
        <v>5.4285714285714288</v>
      </c>
      <c r="H393" s="17">
        <f t="shared" si="31"/>
        <v>6.782253952065273E-2</v>
      </c>
    </row>
    <row r="394" spans="2:8" ht="15" x14ac:dyDescent="0.2">
      <c r="B394" s="5" t="s">
        <v>391</v>
      </c>
      <c r="C394" s="9">
        <v>0</v>
      </c>
      <c r="D394" s="9">
        <v>1</v>
      </c>
      <c r="E394" s="15" t="str">
        <f t="shared" si="28"/>
        <v/>
      </c>
      <c r="F394" s="15">
        <f t="shared" si="29"/>
        <v>1.9554165037152912E-4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309</v>
      </c>
      <c r="D397" s="9">
        <v>73</v>
      </c>
      <c r="E397" s="15">
        <f t="shared" si="28"/>
        <v>3.939316675165732E-2</v>
      </c>
      <c r="F397" s="15">
        <f t="shared" si="29"/>
        <v>1.4274540477121627E-2</v>
      </c>
      <c r="G397" s="14">
        <f t="shared" si="30"/>
        <v>-0.7637540453074434</v>
      </c>
      <c r="H397" s="17">
        <f t="shared" si="31"/>
        <v>-3.0086690464048958E-2</v>
      </c>
    </row>
    <row r="398" spans="2:8" ht="15" x14ac:dyDescent="0.2">
      <c r="B398" s="5" t="s">
        <v>142</v>
      </c>
      <c r="C398" s="9">
        <v>0</v>
      </c>
      <c r="D398" s="9">
        <v>10</v>
      </c>
      <c r="E398" s="15" t="str">
        <f t="shared" si="28"/>
        <v/>
      </c>
      <c r="F398" s="15">
        <f t="shared" si="29"/>
        <v>1.9554165037152915E-3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1</v>
      </c>
      <c r="E399" s="15" t="str">
        <f t="shared" si="28"/>
        <v/>
      </c>
      <c r="F399" s="15">
        <f t="shared" si="29"/>
        <v>1.9554165037152912E-4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62</v>
      </c>
      <c r="D401" s="9">
        <v>58</v>
      </c>
      <c r="E401" s="15">
        <f t="shared" si="28"/>
        <v>7.9041305456399799E-3</v>
      </c>
      <c r="F401" s="15">
        <f t="shared" si="29"/>
        <v>1.1341415721548689E-2</v>
      </c>
      <c r="G401" s="14">
        <f t="shared" si="30"/>
        <v>-6.4516129032258063E-2</v>
      </c>
      <c r="H401" s="17">
        <f t="shared" si="31"/>
        <v>-5.099439061703213E-4</v>
      </c>
    </row>
    <row r="402" spans="2:8" ht="15" x14ac:dyDescent="0.2">
      <c r="B402" s="5" t="s">
        <v>393</v>
      </c>
      <c r="C402" s="9">
        <v>0</v>
      </c>
      <c r="D402" s="9">
        <v>1</v>
      </c>
      <c r="E402" s="15" t="str">
        <f t="shared" si="28"/>
        <v/>
      </c>
      <c r="F402" s="15">
        <f t="shared" si="29"/>
        <v>1.9554165037152912E-4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14</v>
      </c>
      <c r="E403" s="15" t="str">
        <f t="shared" si="28"/>
        <v/>
      </c>
      <c r="F403" s="15">
        <f t="shared" si="29"/>
        <v>2.7375831052014079E-3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8</v>
      </c>
      <c r="E405" s="15" t="str">
        <f t="shared" si="28"/>
        <v/>
      </c>
      <c r="F405" s="15">
        <f t="shared" si="29"/>
        <v>1.564333202972233E-3</v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11</v>
      </c>
      <c r="D406" s="9">
        <v>68</v>
      </c>
      <c r="E406" s="15">
        <f t="shared" si="28"/>
        <v>1.4023457419683834E-3</v>
      </c>
      <c r="F406" s="15">
        <f t="shared" si="29"/>
        <v>1.3296832225263981E-2</v>
      </c>
      <c r="G406" s="14">
        <f t="shared" si="30"/>
        <v>5.1818181818181817</v>
      </c>
      <c r="H406" s="17">
        <f t="shared" si="31"/>
        <v>7.266700662927077E-3</v>
      </c>
    </row>
    <row r="407" spans="2:8" ht="15" x14ac:dyDescent="0.2">
      <c r="B407" s="5" t="s">
        <v>398</v>
      </c>
      <c r="C407" s="9">
        <v>1</v>
      </c>
      <c r="D407" s="9">
        <v>1</v>
      </c>
      <c r="E407" s="15">
        <f t="shared" si="28"/>
        <v>1.2748597654258032E-4</v>
      </c>
      <c r="F407" s="15">
        <f t="shared" si="29"/>
        <v>1.9554165037152912E-4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5</v>
      </c>
      <c r="E408" s="15">
        <f t="shared" si="28"/>
        <v>1.2748597654258032E-4</v>
      </c>
      <c r="F408" s="15">
        <f t="shared" si="29"/>
        <v>9.7770825185764573E-4</v>
      </c>
      <c r="G408" s="14">
        <f t="shared" si="30"/>
        <v>4</v>
      </c>
      <c r="H408" s="17">
        <f t="shared" si="31"/>
        <v>5.099439061703213E-4</v>
      </c>
    </row>
    <row r="409" spans="2:8" ht="15" x14ac:dyDescent="0.2">
      <c r="B409" s="5" t="s">
        <v>139</v>
      </c>
      <c r="C409" s="9">
        <v>2</v>
      </c>
      <c r="D409" s="9">
        <v>1</v>
      </c>
      <c r="E409" s="15">
        <f t="shared" si="28"/>
        <v>2.5497195308516065E-4</v>
      </c>
      <c r="F409" s="15">
        <f t="shared" si="29"/>
        <v>1.9554165037152912E-4</v>
      </c>
      <c r="G409" s="14">
        <f t="shared" si="30"/>
        <v>-0.5</v>
      </c>
      <c r="H409" s="17">
        <f t="shared" si="31"/>
        <v>-1.2748597654258032E-4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2</v>
      </c>
      <c r="D411" s="9">
        <v>5</v>
      </c>
      <c r="E411" s="15">
        <f t="shared" si="28"/>
        <v>2.5497195308516065E-4</v>
      </c>
      <c r="F411" s="15">
        <f t="shared" si="29"/>
        <v>9.7770825185764573E-4</v>
      </c>
      <c r="G411" s="14">
        <f t="shared" si="30"/>
        <v>1.5</v>
      </c>
      <c r="H411" s="17">
        <f t="shared" si="31"/>
        <v>3.82457929627741E-4</v>
      </c>
    </row>
    <row r="412" spans="2:8" ht="30" x14ac:dyDescent="0.2">
      <c r="B412" s="5" t="s">
        <v>402</v>
      </c>
      <c r="C412" s="9">
        <v>1</v>
      </c>
      <c r="D412" s="9">
        <v>1</v>
      </c>
      <c r="E412" s="15">
        <f t="shared" si="28"/>
        <v>1.2748597654258032E-4</v>
      </c>
      <c r="F412" s="15">
        <f t="shared" si="29"/>
        <v>1.9554165037152912E-4</v>
      </c>
      <c r="G412" s="14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7</v>
      </c>
      <c r="E414" s="15" t="str">
        <f t="shared" si="28"/>
        <v/>
      </c>
      <c r="F414" s="15">
        <f t="shared" si="29"/>
        <v>1.368791552600704E-3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1</v>
      </c>
      <c r="D416" s="9">
        <v>2</v>
      </c>
      <c r="E416" s="15">
        <f t="shared" si="28"/>
        <v>1.2748597654258032E-4</v>
      </c>
      <c r="F416" s="15">
        <f t="shared" si="29"/>
        <v>3.9108330074305825E-4</v>
      </c>
      <c r="G416" s="14">
        <f t="shared" si="30"/>
        <v>1</v>
      </c>
      <c r="H416" s="17">
        <f t="shared" si="31"/>
        <v>1.2748597654258032E-4</v>
      </c>
    </row>
    <row r="417" spans="2:8" ht="30" x14ac:dyDescent="0.2">
      <c r="B417" s="5" t="s">
        <v>165</v>
      </c>
      <c r="C417" s="9">
        <v>0</v>
      </c>
      <c r="D417" s="9">
        <v>4</v>
      </c>
      <c r="E417" s="15" t="str">
        <f t="shared" si="28"/>
        <v/>
      </c>
      <c r="F417" s="15">
        <f t="shared" si="29"/>
        <v>7.8216660148611649E-4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6</v>
      </c>
      <c r="E418" s="15" t="str">
        <f t="shared" si="28"/>
        <v/>
      </c>
      <c r="F418" s="15">
        <f t="shared" si="29"/>
        <v>1.1732499022291747E-3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5</v>
      </c>
      <c r="E419" s="15" t="str">
        <f t="shared" si="28"/>
        <v/>
      </c>
      <c r="F419" s="15">
        <f t="shared" si="29"/>
        <v>9.7770825185764573E-4</v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3</v>
      </c>
      <c r="D420" s="9">
        <v>2</v>
      </c>
      <c r="E420" s="15">
        <f t="shared" si="28"/>
        <v>3.8245792962774094E-4</v>
      </c>
      <c r="F420" s="15">
        <f t="shared" si="29"/>
        <v>3.9108330074305825E-4</v>
      </c>
      <c r="G420" s="14">
        <f t="shared" si="30"/>
        <v>-0.33333333333333331</v>
      </c>
      <c r="H420" s="17">
        <f t="shared" si="31"/>
        <v>-1.274859765425803E-4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4</v>
      </c>
      <c r="E422" s="15" t="str">
        <f t="shared" si="28"/>
        <v/>
      </c>
      <c r="F422" s="15">
        <f t="shared" si="29"/>
        <v>7.8216660148611649E-4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2</v>
      </c>
      <c r="E423" s="15" t="str">
        <f t="shared" si="28"/>
        <v/>
      </c>
      <c r="F423" s="15">
        <f t="shared" si="29"/>
        <v>3.9108330074305825E-4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1</v>
      </c>
      <c r="E426" s="15" t="str">
        <f t="shared" si="32"/>
        <v/>
      </c>
      <c r="F426" s="15">
        <f t="shared" si="33"/>
        <v>1.9554165037152912E-4</v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1</v>
      </c>
      <c r="E428" s="15" t="str">
        <f t="shared" si="32"/>
        <v/>
      </c>
      <c r="F428" s="15">
        <f t="shared" si="33"/>
        <v>1.9554165037152912E-4</v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</v>
      </c>
      <c r="D430" s="9">
        <v>9</v>
      </c>
      <c r="E430" s="15">
        <f t="shared" si="32"/>
        <v>1.2748597654258032E-4</v>
      </c>
      <c r="F430" s="15">
        <f t="shared" si="33"/>
        <v>1.7598748533437622E-3</v>
      </c>
      <c r="G430" s="14">
        <f t="shared" si="34"/>
        <v>8</v>
      </c>
      <c r="H430" s="17">
        <f t="shared" si="35"/>
        <v>1.0198878123406426E-3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5</v>
      </c>
      <c r="D432" s="9">
        <v>31</v>
      </c>
      <c r="E432" s="15">
        <f t="shared" si="32"/>
        <v>6.3742988271290159E-4</v>
      </c>
      <c r="F432" s="15">
        <f t="shared" si="33"/>
        <v>6.0617911615174032E-3</v>
      </c>
      <c r="G432" s="14">
        <f t="shared" si="34"/>
        <v>5.2</v>
      </c>
      <c r="H432" s="17">
        <f t="shared" si="35"/>
        <v>3.3146353901070884E-3</v>
      </c>
    </row>
    <row r="433" spans="2:8" ht="15" x14ac:dyDescent="0.2">
      <c r="B433" s="5" t="s">
        <v>162</v>
      </c>
      <c r="C433" s="9">
        <v>0</v>
      </c>
      <c r="D433" s="9">
        <v>2</v>
      </c>
      <c r="E433" s="15" t="str">
        <f t="shared" si="32"/>
        <v/>
      </c>
      <c r="F433" s="15">
        <f t="shared" si="33"/>
        <v>3.9108330074305825E-4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3</v>
      </c>
      <c r="D437" s="9">
        <v>4</v>
      </c>
      <c r="E437" s="15">
        <f t="shared" si="32"/>
        <v>3.8245792962774094E-4</v>
      </c>
      <c r="F437" s="15">
        <f t="shared" si="33"/>
        <v>7.8216660148611649E-4</v>
      </c>
      <c r="G437" s="14">
        <f t="shared" si="34"/>
        <v>0.33333333333333331</v>
      </c>
      <c r="H437" s="17">
        <f t="shared" si="35"/>
        <v>1.274859765425803E-4</v>
      </c>
    </row>
    <row r="438" spans="2:8" ht="15" x14ac:dyDescent="0.2">
      <c r="B438" s="5" t="s">
        <v>155</v>
      </c>
      <c r="C438" s="9">
        <v>121</v>
      </c>
      <c r="D438" s="9">
        <v>1</v>
      </c>
      <c r="E438" s="15">
        <f t="shared" si="32"/>
        <v>1.5425803161652218E-2</v>
      </c>
      <c r="F438" s="15">
        <f t="shared" si="33"/>
        <v>1.9554165037152912E-4</v>
      </c>
      <c r="G438" s="14">
        <f t="shared" si="34"/>
        <v>-0.99173553719008267</v>
      </c>
      <c r="H438" s="17">
        <f t="shared" si="35"/>
        <v>-1.5298317185109638E-2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3</v>
      </c>
      <c r="D442" s="9">
        <v>0</v>
      </c>
      <c r="E442" s="15">
        <f t="shared" si="32"/>
        <v>3.8245792962774094E-4</v>
      </c>
      <c r="F442" s="15" t="str">
        <f t="shared" si="33"/>
        <v/>
      </c>
      <c r="G442" s="14" t="str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2</v>
      </c>
      <c r="E443" s="15" t="str">
        <f t="shared" si="32"/>
        <v/>
      </c>
      <c r="F443" s="15">
        <f t="shared" si="33"/>
        <v>3.9108330074305825E-4</v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9</v>
      </c>
      <c r="E446" s="15" t="str">
        <f t="shared" si="32"/>
        <v/>
      </c>
      <c r="F446" s="15">
        <f t="shared" si="33"/>
        <v>1.7598748533437622E-3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2</v>
      </c>
      <c r="E450" s="15" t="str">
        <f t="shared" si="32"/>
        <v/>
      </c>
      <c r="F450" s="15">
        <f t="shared" si="33"/>
        <v>3.9108330074305825E-4</v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2</v>
      </c>
      <c r="E452" s="15" t="str">
        <f t="shared" si="32"/>
        <v/>
      </c>
      <c r="F452" s="15">
        <f t="shared" si="33"/>
        <v>3.9108330074305825E-4</v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2</v>
      </c>
      <c r="E454" s="15" t="str">
        <f t="shared" si="32"/>
        <v/>
      </c>
      <c r="F454" s="15">
        <f t="shared" si="33"/>
        <v>3.9108330074305825E-4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3</v>
      </c>
      <c r="E455" s="15" t="str">
        <f t="shared" si="32"/>
        <v/>
      </c>
      <c r="F455" s="15">
        <f t="shared" si="33"/>
        <v>5.8662495111458737E-4</v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1</v>
      </c>
      <c r="D456" s="9">
        <v>2</v>
      </c>
      <c r="E456" s="15">
        <f t="shared" si="32"/>
        <v>1.2748597654258032E-4</v>
      </c>
      <c r="F456" s="15">
        <f t="shared" si="33"/>
        <v>3.9108330074305825E-4</v>
      </c>
      <c r="G456" s="14">
        <f t="shared" si="34"/>
        <v>1</v>
      </c>
      <c r="H456" s="17">
        <f t="shared" si="35"/>
        <v>1.2748597654258032E-4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118</v>
      </c>
      <c r="D458" s="9">
        <v>19</v>
      </c>
      <c r="E458" s="15">
        <f t="shared" si="32"/>
        <v>1.5043345232024477E-2</v>
      </c>
      <c r="F458" s="15">
        <f t="shared" si="33"/>
        <v>3.7152913570590537E-3</v>
      </c>
      <c r="G458" s="14">
        <f t="shared" si="34"/>
        <v>-0.83898305084745761</v>
      </c>
      <c r="H458" s="17">
        <f t="shared" si="35"/>
        <v>-1.2621111677715451E-2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</v>
      </c>
      <c r="D460" s="9">
        <v>68</v>
      </c>
      <c r="E460" s="15">
        <f t="shared" si="32"/>
        <v>5.099439061703213E-4</v>
      </c>
      <c r="F460" s="15">
        <f t="shared" si="33"/>
        <v>1.3296832225263981E-2</v>
      </c>
      <c r="G460" s="14">
        <f t="shared" si="34"/>
        <v>16</v>
      </c>
      <c r="H460" s="17">
        <f t="shared" si="35"/>
        <v>8.1591024987251407E-3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1</v>
      </c>
      <c r="E462" s="15" t="str">
        <f t="shared" si="32"/>
        <v/>
      </c>
      <c r="F462" s="15">
        <f t="shared" si="33"/>
        <v>1.9554165037152912E-4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131</v>
      </c>
      <c r="D463" s="9">
        <v>118</v>
      </c>
      <c r="E463" s="15">
        <f t="shared" si="32"/>
        <v>1.670066292707802E-2</v>
      </c>
      <c r="F463" s="15">
        <f t="shared" si="33"/>
        <v>2.3073914743840438E-2</v>
      </c>
      <c r="G463" s="14">
        <f t="shared" si="34"/>
        <v>-9.9236641221374045E-2</v>
      </c>
      <c r="H463" s="17">
        <f t="shared" si="35"/>
        <v>-1.657317695053544E-3</v>
      </c>
    </row>
    <row r="464" spans="2:8" ht="15" x14ac:dyDescent="0.2">
      <c r="B464" s="5" t="s">
        <v>483</v>
      </c>
      <c r="C464" s="9">
        <v>2</v>
      </c>
      <c r="D464" s="9">
        <v>6</v>
      </c>
      <c r="E464" s="15">
        <f t="shared" si="32"/>
        <v>2.5497195308516065E-4</v>
      </c>
      <c r="F464" s="15">
        <f t="shared" si="33"/>
        <v>1.1732499022291747E-3</v>
      </c>
      <c r="G464" s="14">
        <f t="shared" si="34"/>
        <v>2</v>
      </c>
      <c r="H464" s="17">
        <f t="shared" si="35"/>
        <v>5.099439061703213E-4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7</v>
      </c>
      <c r="E473" s="15" t="str">
        <f t="shared" si="32"/>
        <v/>
      </c>
      <c r="F473" s="15">
        <f t="shared" si="33"/>
        <v>1.368791552600704E-3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4</v>
      </c>
      <c r="D475" s="9">
        <v>12</v>
      </c>
      <c r="E475" s="15">
        <f t="shared" si="32"/>
        <v>5.099439061703213E-4</v>
      </c>
      <c r="F475" s="15">
        <f t="shared" si="33"/>
        <v>2.3464998044583495E-3</v>
      </c>
      <c r="G475" s="14">
        <f t="shared" si="34"/>
        <v>2</v>
      </c>
      <c r="H475" s="17">
        <f t="shared" si="35"/>
        <v>1.0198878123406426E-3</v>
      </c>
    </row>
    <row r="476" spans="2:8" ht="45" x14ac:dyDescent="0.2">
      <c r="B476" s="5" t="s">
        <v>438</v>
      </c>
      <c r="C476" s="9">
        <v>0</v>
      </c>
      <c r="D476" s="9">
        <v>10</v>
      </c>
      <c r="E476" s="15" t="str">
        <f t="shared" si="32"/>
        <v/>
      </c>
      <c r="F476" s="15">
        <f t="shared" si="33"/>
        <v>1.9554165037152915E-3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12</v>
      </c>
      <c r="D478" s="9">
        <v>111</v>
      </c>
      <c r="E478" s="15">
        <f t="shared" si="32"/>
        <v>1.5298317185109638E-3</v>
      </c>
      <c r="F478" s="15">
        <f t="shared" si="33"/>
        <v>2.1705123191239736E-2</v>
      </c>
      <c r="G478" s="14">
        <f t="shared" si="34"/>
        <v>8.25</v>
      </c>
      <c r="H478" s="17">
        <f t="shared" si="35"/>
        <v>1.2621111677715451E-2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2</v>
      </c>
      <c r="D480" s="9">
        <v>1</v>
      </c>
      <c r="E480" s="15">
        <f t="shared" si="32"/>
        <v>2.5497195308516065E-4</v>
      </c>
      <c r="F480" s="15">
        <f t="shared" si="33"/>
        <v>1.9554165037152912E-4</v>
      </c>
      <c r="G480" s="14">
        <f t="shared" si="34"/>
        <v>-0.5</v>
      </c>
      <c r="H480" s="17">
        <f t="shared" si="35"/>
        <v>-1.2748597654258032E-4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99</v>
      </c>
      <c r="D483" s="9">
        <v>176</v>
      </c>
      <c r="E483" s="15">
        <f t="shared" si="32"/>
        <v>1.2621111677715451E-2</v>
      </c>
      <c r="F483" s="15">
        <f t="shared" si="33"/>
        <v>3.4415330465389131E-2</v>
      </c>
      <c r="G483" s="14">
        <f t="shared" si="34"/>
        <v>0.77777777777777779</v>
      </c>
      <c r="H483" s="17">
        <f t="shared" si="35"/>
        <v>9.8164201937786834E-3</v>
      </c>
    </row>
    <row r="484" spans="2:8" ht="30" x14ac:dyDescent="0.2">
      <c r="B484" s="5" t="s">
        <v>184</v>
      </c>
      <c r="C484" s="9">
        <v>0</v>
      </c>
      <c r="D484" s="9">
        <v>36</v>
      </c>
      <c r="E484" s="15" t="str">
        <f t="shared" si="32"/>
        <v/>
      </c>
      <c r="F484" s="15">
        <f t="shared" si="33"/>
        <v>7.0394994133750489E-3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28</v>
      </c>
      <c r="D485" s="9">
        <v>279</v>
      </c>
      <c r="E485" s="15">
        <f t="shared" si="32"/>
        <v>3.5696073431922487E-3</v>
      </c>
      <c r="F485" s="15">
        <f t="shared" si="33"/>
        <v>5.4556120453656626E-2</v>
      </c>
      <c r="G485" s="14">
        <f t="shared" si="34"/>
        <v>8.9642857142857135</v>
      </c>
      <c r="H485" s="17">
        <f t="shared" si="35"/>
        <v>3.1998980112187658E-2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2</v>
      </c>
      <c r="E490" s="15" t="str">
        <f t="shared" si="36"/>
        <v/>
      </c>
      <c r="F490" s="15">
        <f t="shared" si="37"/>
        <v>3.9108330074305825E-4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11</v>
      </c>
      <c r="D491" s="9">
        <v>20</v>
      </c>
      <c r="E491" s="15">
        <f t="shared" si="36"/>
        <v>1.4023457419683834E-3</v>
      </c>
      <c r="F491" s="15">
        <f t="shared" si="37"/>
        <v>3.9108330074305829E-3</v>
      </c>
      <c r="G491" s="14">
        <f t="shared" si="38"/>
        <v>0.81818181818181823</v>
      </c>
      <c r="H491" s="17">
        <f t="shared" si="39"/>
        <v>1.1473737888832228E-3</v>
      </c>
    </row>
    <row r="492" spans="2:8" ht="15" x14ac:dyDescent="0.2">
      <c r="B492" s="5" t="s">
        <v>485</v>
      </c>
      <c r="C492" s="9">
        <v>8</v>
      </c>
      <c r="D492" s="9">
        <v>35</v>
      </c>
      <c r="E492" s="15">
        <f t="shared" si="36"/>
        <v>1.0198878123406426E-3</v>
      </c>
      <c r="F492" s="15">
        <f t="shared" si="37"/>
        <v>6.8439577630035201E-3</v>
      </c>
      <c r="G492" s="14">
        <f t="shared" si="38"/>
        <v>3.375</v>
      </c>
      <c r="H492" s="17">
        <f t="shared" si="39"/>
        <v>3.4421213666496688E-3</v>
      </c>
    </row>
    <row r="493" spans="2:8" ht="15" x14ac:dyDescent="0.2">
      <c r="B493" s="5" t="s">
        <v>447</v>
      </c>
      <c r="C493" s="9">
        <v>12</v>
      </c>
      <c r="D493" s="9">
        <v>4</v>
      </c>
      <c r="E493" s="15">
        <f t="shared" si="36"/>
        <v>1.5298317185109638E-3</v>
      </c>
      <c r="F493" s="15">
        <f t="shared" si="37"/>
        <v>7.8216660148611649E-4</v>
      </c>
      <c r="G493" s="14">
        <f t="shared" si="38"/>
        <v>-0.66666666666666663</v>
      </c>
      <c r="H493" s="17">
        <f t="shared" si="39"/>
        <v>-1.0198878123406424E-3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1.2748597654258032E-4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5</v>
      </c>
      <c r="E497" s="15">
        <f t="shared" si="36"/>
        <v>1.2748597654258032E-4</v>
      </c>
      <c r="F497" s="15">
        <f t="shared" si="37"/>
        <v>9.7770825185764573E-4</v>
      </c>
      <c r="G497" s="14">
        <f t="shared" si="38"/>
        <v>4</v>
      </c>
      <c r="H497" s="17">
        <f t="shared" si="39"/>
        <v>5.099439061703213E-4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1" spans="2:8" x14ac:dyDescent="0.2">
      <c r="C501" s="12"/>
      <c r="D501" s="12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2568</v>
      </c>
      <c r="D505" s="41">
        <f>SUM(D506:D530)</f>
        <v>3117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0.21378504672897197</v>
      </c>
      <c r="H505" s="39">
        <f>+IF(OR(AND(E505=""),(G505="")),"",E505*G505)</f>
        <v>0.21378504672897197</v>
      </c>
    </row>
    <row r="506" spans="2:8" ht="15" x14ac:dyDescent="0.2">
      <c r="B506" s="5" t="s">
        <v>454</v>
      </c>
      <c r="C506" s="9">
        <v>3</v>
      </c>
      <c r="D506" s="9">
        <v>4</v>
      </c>
      <c r="E506" s="15">
        <f>+IF(C506=0,"",C506/C$505)</f>
        <v>1.1682242990654205E-3</v>
      </c>
      <c r="F506" s="15">
        <f>+IF(D506=0,"",D506/D$505)</f>
        <v>1.2832852101379532E-3</v>
      </c>
      <c r="G506" s="14">
        <f>+IF(OR(AND(D506=0),(C506=0)),"0",((D506-C506)/C506))</f>
        <v>0.33333333333333331</v>
      </c>
      <c r="H506" s="17">
        <f>+IF(OR(AND(E506=""),(G506="")),"",E506*G506)</f>
        <v>3.8940809968847346E-4</v>
      </c>
    </row>
    <row r="507" spans="2:8" ht="15" x14ac:dyDescent="0.2">
      <c r="B507" s="5" t="s">
        <v>187</v>
      </c>
      <c r="C507" s="9">
        <v>64</v>
      </c>
      <c r="D507" s="9">
        <v>4</v>
      </c>
      <c r="E507" s="15">
        <f t="shared" ref="E507:E530" si="40">+IF(C507=0,"",C507/C$505)</f>
        <v>2.4922118380062305E-2</v>
      </c>
      <c r="F507" s="15">
        <f t="shared" ref="F507:F530" si="41">+IF(D507=0,"",D507/D$505)</f>
        <v>1.2832852101379532E-3</v>
      </c>
      <c r="G507" s="14">
        <f t="shared" ref="G507:G530" si="42">+IF(OR(AND(D507=0),(C507=0)),"0",((D507-C507)/C507))</f>
        <v>-0.9375</v>
      </c>
      <c r="H507" s="17">
        <f t="shared" ref="H507:H530" si="43">+IF(OR(AND(E507=""),(G507="")),"",E507*G507)</f>
        <v>-2.336448598130841E-2</v>
      </c>
    </row>
    <row r="508" spans="2:8" ht="15" x14ac:dyDescent="0.2">
      <c r="B508" s="5" t="s">
        <v>455</v>
      </c>
      <c r="C508" s="9">
        <v>38</v>
      </c>
      <c r="D508" s="9">
        <v>149</v>
      </c>
      <c r="E508" s="15">
        <f t="shared" si="40"/>
        <v>1.4797507788161994E-2</v>
      </c>
      <c r="F508" s="15">
        <f t="shared" si="41"/>
        <v>4.7802374077638758E-2</v>
      </c>
      <c r="G508" s="14">
        <f t="shared" si="42"/>
        <v>2.9210526315789473</v>
      </c>
      <c r="H508" s="17">
        <f t="shared" si="43"/>
        <v>4.3224299065420559E-2</v>
      </c>
    </row>
    <row r="509" spans="2:8" ht="15" x14ac:dyDescent="0.2">
      <c r="B509" s="5" t="s">
        <v>456</v>
      </c>
      <c r="C509" s="9">
        <v>27</v>
      </c>
      <c r="D509" s="9">
        <v>260</v>
      </c>
      <c r="E509" s="15">
        <f t="shared" si="40"/>
        <v>1.0514018691588784E-2</v>
      </c>
      <c r="F509" s="15">
        <f t="shared" si="41"/>
        <v>8.341353865896696E-2</v>
      </c>
      <c r="G509" s="14">
        <f t="shared" si="42"/>
        <v>8.6296296296296298</v>
      </c>
      <c r="H509" s="17">
        <f t="shared" si="43"/>
        <v>9.0732087227414326E-2</v>
      </c>
    </row>
    <row r="510" spans="2:8" ht="15" x14ac:dyDescent="0.2">
      <c r="B510" s="5" t="s">
        <v>188</v>
      </c>
      <c r="C510" s="9">
        <v>0</v>
      </c>
      <c r="D510" s="9">
        <v>2</v>
      </c>
      <c r="E510" s="15" t="str">
        <f t="shared" si="40"/>
        <v/>
      </c>
      <c r="F510" s="15">
        <f t="shared" si="41"/>
        <v>6.4164260506897658E-4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3</v>
      </c>
      <c r="E512" s="15" t="str">
        <f t="shared" si="40"/>
        <v/>
      </c>
      <c r="F512" s="15">
        <f t="shared" si="41"/>
        <v>9.6246390760346492E-4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2</v>
      </c>
      <c r="E513" s="15" t="str">
        <f t="shared" si="40"/>
        <v/>
      </c>
      <c r="F513" s="15">
        <f t="shared" si="41"/>
        <v>6.4164260506897658E-4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</v>
      </c>
      <c r="E514" s="15" t="str">
        <f t="shared" si="40"/>
        <v/>
      </c>
      <c r="F514" s="15">
        <f t="shared" si="41"/>
        <v>3.2082130253448829E-4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1</v>
      </c>
      <c r="E515" s="15" t="str">
        <f t="shared" si="40"/>
        <v/>
      </c>
      <c r="F515" s="15">
        <f t="shared" si="41"/>
        <v>3.2082130253448829E-4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1174</v>
      </c>
      <c r="D517" s="9">
        <v>863</v>
      </c>
      <c r="E517" s="15">
        <f t="shared" si="40"/>
        <v>0.45716510903426794</v>
      </c>
      <c r="F517" s="15">
        <f t="shared" si="41"/>
        <v>0.2768687840872634</v>
      </c>
      <c r="G517" s="14">
        <f t="shared" si="42"/>
        <v>-0.26490630323679726</v>
      </c>
      <c r="H517" s="17">
        <f t="shared" si="43"/>
        <v>-0.12110591900311526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33</v>
      </c>
      <c r="D519" s="9">
        <v>32</v>
      </c>
      <c r="E519" s="15">
        <f t="shared" si="40"/>
        <v>1.2850467289719626E-2</v>
      </c>
      <c r="F519" s="15">
        <f t="shared" si="41"/>
        <v>1.0266281681103625E-2</v>
      </c>
      <c r="G519" s="14">
        <f t="shared" si="42"/>
        <v>-3.0303030303030304E-2</v>
      </c>
      <c r="H519" s="17">
        <f t="shared" si="43"/>
        <v>-3.8940809968847351E-4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443</v>
      </c>
      <c r="D521" s="9">
        <v>1658</v>
      </c>
      <c r="E521" s="15">
        <f t="shared" si="40"/>
        <v>0.17250778816199377</v>
      </c>
      <c r="F521" s="15">
        <f t="shared" si="41"/>
        <v>0.5319217196021816</v>
      </c>
      <c r="G521" s="14">
        <f t="shared" si="42"/>
        <v>2.7426636568848757</v>
      </c>
      <c r="H521" s="17">
        <f t="shared" si="43"/>
        <v>0.47313084112149534</v>
      </c>
    </row>
    <row r="522" spans="2:8" ht="25.5" customHeight="1" x14ac:dyDescent="0.2">
      <c r="B522" s="5" t="s">
        <v>193</v>
      </c>
      <c r="C522" s="9">
        <v>5</v>
      </c>
      <c r="D522" s="9">
        <v>83</v>
      </c>
      <c r="E522" s="15">
        <f t="shared" si="40"/>
        <v>1.9470404984423676E-3</v>
      </c>
      <c r="F522" s="15">
        <f t="shared" si="41"/>
        <v>2.6628168110362529E-2</v>
      </c>
      <c r="G522" s="14">
        <f t="shared" si="42"/>
        <v>15.6</v>
      </c>
      <c r="H522" s="17">
        <f t="shared" si="43"/>
        <v>3.0373831775700934E-2</v>
      </c>
    </row>
    <row r="523" spans="2:8" ht="13.5" customHeight="1" x14ac:dyDescent="0.2">
      <c r="B523" s="5" t="s">
        <v>462</v>
      </c>
      <c r="C523" s="9">
        <v>765</v>
      </c>
      <c r="D523" s="9">
        <v>0</v>
      </c>
      <c r="E523" s="15">
        <f t="shared" si="40"/>
        <v>0.29789719626168226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11</v>
      </c>
      <c r="D524" s="9">
        <v>13</v>
      </c>
      <c r="E524" s="15">
        <f t="shared" si="40"/>
        <v>4.2834890965732083E-3</v>
      </c>
      <c r="F524" s="15">
        <f t="shared" si="41"/>
        <v>4.1706769329483478E-3</v>
      </c>
      <c r="G524" s="14">
        <f t="shared" si="42"/>
        <v>0.18181818181818182</v>
      </c>
      <c r="H524" s="17">
        <f t="shared" si="43"/>
        <v>7.7881619937694702E-4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21</v>
      </c>
      <c r="E526" s="15">
        <f t="shared" si="40"/>
        <v>3.8940809968847351E-4</v>
      </c>
      <c r="F526" s="15">
        <f t="shared" si="41"/>
        <v>6.7372473532242537E-3</v>
      </c>
      <c r="G526" s="14">
        <f t="shared" si="42"/>
        <v>20</v>
      </c>
      <c r="H526" s="17">
        <f t="shared" si="43"/>
        <v>7.7881619937694704E-3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</v>
      </c>
      <c r="D529" s="9">
        <v>5</v>
      </c>
      <c r="E529" s="15">
        <f t="shared" si="40"/>
        <v>3.8940809968847351E-4</v>
      </c>
      <c r="F529" s="15">
        <f t="shared" si="41"/>
        <v>1.6041065126724415E-3</v>
      </c>
      <c r="G529" s="14">
        <f t="shared" si="42"/>
        <v>4</v>
      </c>
      <c r="H529" s="17">
        <f t="shared" si="43"/>
        <v>1.557632398753894E-3</v>
      </c>
    </row>
    <row r="530" spans="2:8" ht="30" x14ac:dyDescent="0.2">
      <c r="B530" s="5" t="s">
        <v>467</v>
      </c>
      <c r="C530" s="9">
        <v>3</v>
      </c>
      <c r="D530" s="9">
        <v>16</v>
      </c>
      <c r="E530" s="15">
        <f t="shared" si="40"/>
        <v>1.1682242990654205E-3</v>
      </c>
      <c r="F530" s="15">
        <f t="shared" si="41"/>
        <v>5.1331408405518126E-3</v>
      </c>
      <c r="G530" s="14">
        <f t="shared" si="42"/>
        <v>4.333333333333333</v>
      </c>
      <c r="H530" s="17">
        <f t="shared" si="43"/>
        <v>5.0623052959501555E-3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562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491</v>
      </c>
      <c r="C8" s="31">
        <f>+C18+C70+C151+C294+C505</f>
        <v>8361</v>
      </c>
      <c r="D8" s="31">
        <f>+D18+D70+D151+D294+D505</f>
        <v>7782</v>
      </c>
      <c r="E8" s="32">
        <f>SUM(E9:E13)</f>
        <v>1</v>
      </c>
      <c r="F8" s="32">
        <f>SUM(F9:F13)</f>
        <v>1</v>
      </c>
      <c r="G8" s="32">
        <f>+(D8-C8)/C8</f>
        <v>-6.9250089702188738E-2</v>
      </c>
      <c r="H8" s="33">
        <f>+E8*G8</f>
        <v>-6.9250089702188738E-2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61</v>
      </c>
      <c r="D9" s="46">
        <f>+D18</f>
        <v>38</v>
      </c>
      <c r="E9" s="34">
        <f>C9/$C$8</f>
        <v>7.2957780169836143E-3</v>
      </c>
      <c r="F9" s="34">
        <f>D9/$D$8</f>
        <v>4.8830634798252377E-3</v>
      </c>
      <c r="G9" s="14">
        <f>+IF(OR(AND(D9=0),(C9=0)),"0",((D9-C9)/C9))</f>
        <v>-0.37704918032786883</v>
      </c>
      <c r="H9" s="13">
        <f>+IF(OR(AND(E9=""),(G9="")),"",E9*G9)</f>
        <v>-2.7508671211577559E-3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687</v>
      </c>
      <c r="D10" s="46">
        <f>+D70</f>
        <v>628</v>
      </c>
      <c r="E10" s="34">
        <f>C10/$C$8</f>
        <v>8.2167204879799061E-2</v>
      </c>
      <c r="F10" s="34">
        <f>D10/$D$8</f>
        <v>8.0699049087638142E-2</v>
      </c>
      <c r="G10" s="14">
        <f>+IF(OR(AND(D10=0),(C10=0)),"0",((D10-C10)/C10))</f>
        <v>-8.5880640465793301E-2</v>
      </c>
      <c r="H10" s="13">
        <f>+IF(OR(AND(E10=""),(G10="")),"",E10*G10)</f>
        <v>-7.0565721803611996E-3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456</v>
      </c>
      <c r="D11" s="46">
        <f>+D151</f>
        <v>523</v>
      </c>
      <c r="E11" s="34">
        <f>C11/$C$8</f>
        <v>5.45389307499103E-2</v>
      </c>
      <c r="F11" s="34">
        <f>D11/$D$8</f>
        <v>6.7206373682857881E-2</v>
      </c>
      <c r="G11" s="14">
        <f>+IF(OR(AND(D11=0),(C11=0)),"0",((D11-C11)/C11))</f>
        <v>0.14692982456140352</v>
      </c>
      <c r="H11" s="13">
        <f>+IF(OR(AND(E11=""),(G11="")),"",E11*G11)</f>
        <v>8.0133955268508559E-3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4580</v>
      </c>
      <c r="D12" s="46">
        <f>+D294</f>
        <v>5361</v>
      </c>
      <c r="E12" s="34">
        <f>C12/$C$8</f>
        <v>0.54778136586532711</v>
      </c>
      <c r="F12" s="34">
        <f>D12/$D$8</f>
        <v>0.68889745566692362</v>
      </c>
      <c r="G12" s="14">
        <f>+IF(OR(AND(D12=0),(C12=0)),"0",((D12-C12)/C12))</f>
        <v>0.17052401746724891</v>
      </c>
      <c r="H12" s="13">
        <f>+IF(OR(AND(E12=""),(G12="")),"",E12*G12)</f>
        <v>9.3409879201052509E-2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2577</v>
      </c>
      <c r="D13" s="46">
        <f>+D505</f>
        <v>1232</v>
      </c>
      <c r="E13" s="34">
        <f>C13/$C$8</f>
        <v>0.30821672048797993</v>
      </c>
      <c r="F13" s="34">
        <f>D13/$D$8</f>
        <v>0.15831405808275509</v>
      </c>
      <c r="G13" s="14">
        <f>+IF(OR(AND(D13=0),(C13=0)),"0",((D13-C13)/C13))</f>
        <v>-0.52192471866511447</v>
      </c>
      <c r="H13" s="13">
        <f>+IF(OR(AND(E13=""),(G13="")),"",E13*G13)</f>
        <v>-0.16086592512857315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61</v>
      </c>
      <c r="D18" s="36">
        <f>SUM(D19:D64)</f>
        <v>38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-0.37704918032786883</v>
      </c>
      <c r="H18" s="39">
        <f>+IF(OR(AND(E18=""),(G18="")),"",E18*G18)</f>
        <v>-0.37704918032786883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4</v>
      </c>
      <c r="D25" s="9">
        <v>0</v>
      </c>
      <c r="E25" s="13">
        <f t="shared" si="0"/>
        <v>6.5573770491803282E-2</v>
      </c>
      <c r="F25" s="13" t="str">
        <f t="shared" si="1"/>
        <v/>
      </c>
      <c r="G25" s="14" t="str">
        <f t="shared" si="2"/>
        <v>0</v>
      </c>
      <c r="H25" s="17">
        <f t="shared" si="3"/>
        <v>0</v>
      </c>
    </row>
    <row r="26" spans="2:8" ht="15" x14ac:dyDescent="0.2">
      <c r="B26" s="5" t="s">
        <v>6</v>
      </c>
      <c r="C26" s="9">
        <v>5</v>
      </c>
      <c r="D26" s="9">
        <v>4</v>
      </c>
      <c r="E26" s="13">
        <f t="shared" si="0"/>
        <v>8.1967213114754092E-2</v>
      </c>
      <c r="F26" s="13">
        <f t="shared" si="1"/>
        <v>0.10526315789473684</v>
      </c>
      <c r="G26" s="14">
        <f t="shared" si="2"/>
        <v>-0.2</v>
      </c>
      <c r="H26" s="17">
        <f t="shared" si="3"/>
        <v>-1.6393442622950821E-2</v>
      </c>
    </row>
    <row r="27" spans="2:8" ht="15" x14ac:dyDescent="0.2">
      <c r="B27" s="5" t="s">
        <v>3</v>
      </c>
      <c r="C27" s="9">
        <v>1</v>
      </c>
      <c r="D27" s="9">
        <v>0</v>
      </c>
      <c r="E27" s="13">
        <f t="shared" si="0"/>
        <v>1.6393442622950821E-2</v>
      </c>
      <c r="F27" s="13" t="str">
        <f t="shared" si="1"/>
        <v/>
      </c>
      <c r="G27" s="14" t="str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4</v>
      </c>
      <c r="D28" s="9">
        <v>4</v>
      </c>
      <c r="E28" s="13">
        <f t="shared" si="0"/>
        <v>6.5573770491803282E-2</v>
      </c>
      <c r="F28" s="13">
        <f t="shared" si="1"/>
        <v>0.10526315789473684</v>
      </c>
      <c r="G28" s="14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6</v>
      </c>
      <c r="D31" s="9">
        <v>0</v>
      </c>
      <c r="E31" s="13">
        <f t="shared" si="0"/>
        <v>9.8360655737704916E-2</v>
      </c>
      <c r="F31" s="13" t="str">
        <f t="shared" si="1"/>
        <v/>
      </c>
      <c r="G31" s="14" t="str">
        <f t="shared" si="2"/>
        <v>0</v>
      </c>
      <c r="H31" s="17">
        <f t="shared" si="3"/>
        <v>0</v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7</v>
      </c>
      <c r="D34" s="9">
        <v>1</v>
      </c>
      <c r="E34" s="13">
        <f t="shared" si="0"/>
        <v>0.11475409836065574</v>
      </c>
      <c r="F34" s="13">
        <f t="shared" si="1"/>
        <v>2.6315789473684209E-2</v>
      </c>
      <c r="G34" s="14">
        <f t="shared" si="2"/>
        <v>-0.8571428571428571</v>
      </c>
      <c r="H34" s="17">
        <f t="shared" si="3"/>
        <v>-9.8360655737704916E-2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5</v>
      </c>
      <c r="D40" s="9">
        <v>1</v>
      </c>
      <c r="E40" s="13">
        <f t="shared" si="0"/>
        <v>8.1967213114754092E-2</v>
      </c>
      <c r="F40" s="13">
        <f t="shared" si="1"/>
        <v>2.6315789473684209E-2</v>
      </c>
      <c r="G40" s="14">
        <f t="shared" si="2"/>
        <v>-0.8</v>
      </c>
      <c r="H40" s="17">
        <f t="shared" si="3"/>
        <v>-6.5573770491803282E-2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3</v>
      </c>
      <c r="E42" s="13" t="str">
        <f t="shared" si="0"/>
        <v/>
      </c>
      <c r="F42" s="13">
        <f t="shared" si="1"/>
        <v>7.8947368421052627E-2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2</v>
      </c>
      <c r="E43" s="13">
        <f t="shared" si="0"/>
        <v>1.6393442622950821E-2</v>
      </c>
      <c r="F43" s="13">
        <f t="shared" si="1"/>
        <v>5.2631578947368418E-2</v>
      </c>
      <c r="G43" s="14">
        <f t="shared" si="2"/>
        <v>1</v>
      </c>
      <c r="H43" s="17">
        <f t="shared" si="3"/>
        <v>1.6393442622950821E-2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9</v>
      </c>
      <c r="D48" s="9">
        <v>4</v>
      </c>
      <c r="E48" s="13">
        <f t="shared" si="0"/>
        <v>0.14754098360655737</v>
      </c>
      <c r="F48" s="13">
        <f t="shared" si="1"/>
        <v>0.10526315789473684</v>
      </c>
      <c r="G48" s="14">
        <f t="shared" si="2"/>
        <v>-0.55555555555555558</v>
      </c>
      <c r="H48" s="17">
        <f t="shared" si="3"/>
        <v>-8.1967213114754106E-2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2.6315789473684209E-2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4</v>
      </c>
      <c r="D60" s="9">
        <v>2</v>
      </c>
      <c r="E60" s="13">
        <f t="shared" si="0"/>
        <v>6.5573770491803282E-2</v>
      </c>
      <c r="F60" s="13">
        <f t="shared" si="1"/>
        <v>5.2631578947368418E-2</v>
      </c>
      <c r="G60" s="14">
        <f t="shared" si="2"/>
        <v>-0.5</v>
      </c>
      <c r="H60" s="17">
        <f t="shared" si="3"/>
        <v>-3.2786885245901641E-2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8</v>
      </c>
      <c r="D62" s="9">
        <v>3</v>
      </c>
      <c r="E62" s="13">
        <f t="shared" si="0"/>
        <v>0.13114754098360656</v>
      </c>
      <c r="F62" s="13">
        <f t="shared" si="1"/>
        <v>7.8947368421052627E-2</v>
      </c>
      <c r="G62" s="14">
        <f t="shared" si="2"/>
        <v>-0.625</v>
      </c>
      <c r="H62" s="17">
        <f t="shared" si="3"/>
        <v>-8.1967213114754106E-2</v>
      </c>
    </row>
    <row r="63" spans="2:8" ht="15" x14ac:dyDescent="0.2">
      <c r="B63" s="5" t="s">
        <v>220</v>
      </c>
      <c r="C63" s="9">
        <v>7</v>
      </c>
      <c r="D63" s="9">
        <v>13</v>
      </c>
      <c r="E63" s="13">
        <f t="shared" si="0"/>
        <v>0.11475409836065574</v>
      </c>
      <c r="F63" s="13">
        <f t="shared" si="1"/>
        <v>0.34210526315789475</v>
      </c>
      <c r="G63" s="14">
        <f t="shared" si="2"/>
        <v>0.8571428571428571</v>
      </c>
      <c r="H63" s="17">
        <f t="shared" si="3"/>
        <v>9.8360655737704916E-2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10"/>
      <c r="D65" s="10"/>
    </row>
    <row r="66" spans="2:8" x14ac:dyDescent="0.2">
      <c r="B66" s="2"/>
      <c r="C66" s="10"/>
      <c r="D66" s="10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687</v>
      </c>
      <c r="D70" s="41">
        <f>SUM(D71:D145)</f>
        <v>628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-8.5880640465793301E-2</v>
      </c>
      <c r="H70" s="39">
        <f>+IF(OR(AND(E70=""),(G70="")),"",E70*G70)</f>
        <v>-8.5880640465793301E-2</v>
      </c>
    </row>
    <row r="71" spans="2:8" ht="15" x14ac:dyDescent="0.2">
      <c r="B71" s="5" t="s">
        <v>20</v>
      </c>
      <c r="C71" s="9">
        <v>10</v>
      </c>
      <c r="D71" s="9">
        <v>22</v>
      </c>
      <c r="E71" s="15">
        <f>+IF(C71=0,"",C71/C$70)</f>
        <v>1.4556040756914119E-2</v>
      </c>
      <c r="F71" s="15">
        <f>+IF(D71=0,"",D71/D$70)</f>
        <v>3.5031847133757961E-2</v>
      </c>
      <c r="G71" s="14">
        <f>+IF(OR(AND(D71=0),(C71=0)),"0",((D71-C71)/C71))</f>
        <v>1.2</v>
      </c>
      <c r="H71" s="17">
        <f>+IF(OR(AND(E71=""),(G71="")),"",E71*G71)</f>
        <v>1.7467248908296942E-2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34</v>
      </c>
      <c r="D73" s="9">
        <v>21</v>
      </c>
      <c r="E73" s="15">
        <f t="shared" si="4"/>
        <v>4.9490538573508006E-2</v>
      </c>
      <c r="F73" s="15">
        <f t="shared" si="5"/>
        <v>3.3439490445859872E-2</v>
      </c>
      <c r="G73" s="14">
        <f t="shared" si="6"/>
        <v>-0.38235294117647056</v>
      </c>
      <c r="H73" s="17">
        <f t="shared" si="7"/>
        <v>-1.8922852983988353E-2</v>
      </c>
    </row>
    <row r="74" spans="2:8" ht="30" x14ac:dyDescent="0.2">
      <c r="B74" s="5" t="s">
        <v>222</v>
      </c>
      <c r="C74" s="9">
        <v>17</v>
      </c>
      <c r="D74" s="9">
        <v>26</v>
      </c>
      <c r="E74" s="15">
        <f t="shared" si="4"/>
        <v>2.4745269286754003E-2</v>
      </c>
      <c r="F74" s="15">
        <f t="shared" si="5"/>
        <v>4.1401273885350316E-2</v>
      </c>
      <c r="G74" s="14">
        <f t="shared" si="6"/>
        <v>0.52941176470588236</v>
      </c>
      <c r="H74" s="17">
        <f t="shared" si="7"/>
        <v>1.3100436681222707E-2</v>
      </c>
    </row>
    <row r="75" spans="2:8" ht="15" x14ac:dyDescent="0.2">
      <c r="B75" s="5" t="s">
        <v>23</v>
      </c>
      <c r="C75" s="9">
        <v>25</v>
      </c>
      <c r="D75" s="9">
        <v>12</v>
      </c>
      <c r="E75" s="15">
        <f t="shared" si="4"/>
        <v>3.6390101892285295E-2</v>
      </c>
      <c r="F75" s="15">
        <f t="shared" si="5"/>
        <v>1.9108280254777069E-2</v>
      </c>
      <c r="G75" s="14">
        <f t="shared" si="6"/>
        <v>-0.52</v>
      </c>
      <c r="H75" s="17">
        <f t="shared" si="7"/>
        <v>-1.8922852983988353E-2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1.455604075691412E-3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4</v>
      </c>
      <c r="D81" s="9">
        <v>2</v>
      </c>
      <c r="E81" s="15">
        <f t="shared" si="4"/>
        <v>5.822416302765648E-3</v>
      </c>
      <c r="F81" s="15">
        <f t="shared" si="5"/>
        <v>3.1847133757961785E-3</v>
      </c>
      <c r="G81" s="14">
        <f t="shared" si="6"/>
        <v>-0.5</v>
      </c>
      <c r="H81" s="17">
        <f t="shared" si="7"/>
        <v>-2.911208151382824E-3</v>
      </c>
    </row>
    <row r="82" spans="2:8" ht="15" x14ac:dyDescent="0.2">
      <c r="B82" s="5" t="s">
        <v>228</v>
      </c>
      <c r="C82" s="9">
        <v>3</v>
      </c>
      <c r="D82" s="9">
        <v>3</v>
      </c>
      <c r="E82" s="15">
        <f t="shared" si="4"/>
        <v>4.3668122270742356E-3</v>
      </c>
      <c r="F82" s="15">
        <f t="shared" si="5"/>
        <v>4.7770700636942673E-3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3</v>
      </c>
      <c r="D83" s="9">
        <v>6</v>
      </c>
      <c r="E83" s="15">
        <f t="shared" si="4"/>
        <v>4.3668122270742356E-3</v>
      </c>
      <c r="F83" s="15">
        <f t="shared" si="5"/>
        <v>9.5541401273885346E-3</v>
      </c>
      <c r="G83" s="14">
        <f t="shared" si="6"/>
        <v>1</v>
      </c>
      <c r="H83" s="17">
        <f t="shared" si="7"/>
        <v>4.3668122270742356E-3</v>
      </c>
    </row>
    <row r="84" spans="2:8" ht="15" x14ac:dyDescent="0.2">
      <c r="B84" s="5" t="s">
        <v>230</v>
      </c>
      <c r="C84" s="9">
        <v>6</v>
      </c>
      <c r="D84" s="9">
        <v>3</v>
      </c>
      <c r="E84" s="15">
        <f t="shared" si="4"/>
        <v>8.7336244541484712E-3</v>
      </c>
      <c r="F84" s="15">
        <f t="shared" si="5"/>
        <v>4.7770700636942673E-3</v>
      </c>
      <c r="G84" s="14">
        <f t="shared" si="6"/>
        <v>-0.5</v>
      </c>
      <c r="H84" s="17">
        <f t="shared" si="7"/>
        <v>-4.3668122270742356E-3</v>
      </c>
    </row>
    <row r="85" spans="2:8" ht="15" x14ac:dyDescent="0.2">
      <c r="B85" s="5" t="s">
        <v>28</v>
      </c>
      <c r="C85" s="9">
        <v>0</v>
      </c>
      <c r="D85" s="9">
        <v>1</v>
      </c>
      <c r="E85" s="15" t="str">
        <f t="shared" si="4"/>
        <v/>
      </c>
      <c r="F85" s="15">
        <f t="shared" si="5"/>
        <v>1.5923566878980893E-3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12</v>
      </c>
      <c r="D86" s="9">
        <v>12</v>
      </c>
      <c r="E86" s="15">
        <f t="shared" si="4"/>
        <v>1.7467248908296942E-2</v>
      </c>
      <c r="F86" s="15">
        <f t="shared" si="5"/>
        <v>1.9108280254777069E-2</v>
      </c>
      <c r="G86" s="14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1.455604075691412E-3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2</v>
      </c>
      <c r="D88" s="9">
        <v>3</v>
      </c>
      <c r="E88" s="15">
        <f t="shared" si="4"/>
        <v>2.911208151382824E-3</v>
      </c>
      <c r="F88" s="15">
        <f t="shared" si="5"/>
        <v>4.7770700636942673E-3</v>
      </c>
      <c r="G88" s="14">
        <f t="shared" si="6"/>
        <v>0.5</v>
      </c>
      <c r="H88" s="17">
        <f t="shared" si="7"/>
        <v>1.455604075691412E-3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16</v>
      </c>
      <c r="D92" s="9">
        <v>14</v>
      </c>
      <c r="E92" s="15">
        <f t="shared" si="4"/>
        <v>2.3289665211062592E-2</v>
      </c>
      <c r="F92" s="15">
        <f t="shared" si="5"/>
        <v>2.2292993630573247E-2</v>
      </c>
      <c r="G92" s="14">
        <f t="shared" si="6"/>
        <v>-0.125</v>
      </c>
      <c r="H92" s="17">
        <f t="shared" si="7"/>
        <v>-2.911208151382824E-3</v>
      </c>
    </row>
    <row r="93" spans="2:8" ht="15" x14ac:dyDescent="0.2">
      <c r="B93" s="5" t="s">
        <v>468</v>
      </c>
      <c r="C93" s="9">
        <v>13</v>
      </c>
      <c r="D93" s="9">
        <v>7</v>
      </c>
      <c r="E93" s="15">
        <f t="shared" si="4"/>
        <v>1.8922852983988356E-2</v>
      </c>
      <c r="F93" s="15">
        <f t="shared" si="5"/>
        <v>1.1146496815286623E-2</v>
      </c>
      <c r="G93" s="14">
        <f t="shared" si="6"/>
        <v>-0.46153846153846156</v>
      </c>
      <c r="H93" s="17">
        <f t="shared" si="7"/>
        <v>-8.7336244541484729E-3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0</v>
      </c>
      <c r="E97" s="15">
        <f t="shared" si="4"/>
        <v>1.455604075691412E-3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6</v>
      </c>
      <c r="D98" s="9">
        <v>6</v>
      </c>
      <c r="E98" s="15">
        <f t="shared" si="4"/>
        <v>8.7336244541484712E-3</v>
      </c>
      <c r="F98" s="15">
        <f t="shared" si="5"/>
        <v>9.5541401273885346E-3</v>
      </c>
      <c r="G98" s="14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3</v>
      </c>
      <c r="D99" s="9">
        <v>3</v>
      </c>
      <c r="E99" s="15">
        <f t="shared" si="4"/>
        <v>4.3668122270742356E-3</v>
      </c>
      <c r="F99" s="15">
        <f t="shared" si="5"/>
        <v>4.7770700636942673E-3</v>
      </c>
      <c r="G99" s="14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16</v>
      </c>
      <c r="D100" s="9">
        <v>12</v>
      </c>
      <c r="E100" s="15">
        <f t="shared" si="4"/>
        <v>2.3289665211062592E-2</v>
      </c>
      <c r="F100" s="15">
        <f t="shared" si="5"/>
        <v>1.9108280254777069E-2</v>
      </c>
      <c r="G100" s="14">
        <f t="shared" si="6"/>
        <v>-0.25</v>
      </c>
      <c r="H100" s="17">
        <f t="shared" si="7"/>
        <v>-5.822416302765648E-3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6</v>
      </c>
      <c r="D102" s="9">
        <v>1</v>
      </c>
      <c r="E102" s="15">
        <f t="shared" si="4"/>
        <v>8.7336244541484712E-3</v>
      </c>
      <c r="F102" s="15">
        <f t="shared" si="5"/>
        <v>1.5923566878980893E-3</v>
      </c>
      <c r="G102" s="14">
        <f t="shared" si="6"/>
        <v>-0.83333333333333337</v>
      </c>
      <c r="H102" s="17">
        <f t="shared" si="7"/>
        <v>-7.2780203784570596E-3</v>
      </c>
    </row>
    <row r="103" spans="2:8" ht="15" x14ac:dyDescent="0.2">
      <c r="B103" s="5" t="s">
        <v>243</v>
      </c>
      <c r="C103" s="9">
        <v>3</v>
      </c>
      <c r="D103" s="9">
        <v>0</v>
      </c>
      <c r="E103" s="15">
        <f t="shared" si="4"/>
        <v>4.3668122270742356E-3</v>
      </c>
      <c r="F103" s="15" t="str">
        <f t="shared" si="5"/>
        <v/>
      </c>
      <c r="G103" s="14" t="str">
        <f t="shared" si="6"/>
        <v>0</v>
      </c>
      <c r="H103" s="17">
        <f t="shared" si="7"/>
        <v>0</v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1.455604075691412E-3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7</v>
      </c>
      <c r="D107" s="9">
        <v>10</v>
      </c>
      <c r="E107" s="15">
        <f t="shared" si="4"/>
        <v>1.0189228529839884E-2</v>
      </c>
      <c r="F107" s="15">
        <f t="shared" si="5"/>
        <v>1.5923566878980892E-2</v>
      </c>
      <c r="G107" s="14">
        <f t="shared" si="6"/>
        <v>0.42857142857142855</v>
      </c>
      <c r="H107" s="17">
        <f t="shared" si="7"/>
        <v>4.3668122270742356E-3</v>
      </c>
    </row>
    <row r="108" spans="2:8" ht="15" x14ac:dyDescent="0.2">
      <c r="B108" s="5" t="s">
        <v>31</v>
      </c>
      <c r="C108" s="9">
        <v>1</v>
      </c>
      <c r="D108" s="9">
        <v>1</v>
      </c>
      <c r="E108" s="15">
        <f t="shared" si="4"/>
        <v>1.455604075691412E-3</v>
      </c>
      <c r="F108" s="15">
        <f t="shared" si="5"/>
        <v>1.5923566878980893E-3</v>
      </c>
      <c r="G108" s="14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1.5923566878980893E-3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10</v>
      </c>
      <c r="E112" s="15">
        <f t="shared" si="4"/>
        <v>2.911208151382824E-3</v>
      </c>
      <c r="F112" s="15">
        <f t="shared" si="5"/>
        <v>1.5923566878980892E-2</v>
      </c>
      <c r="G112" s="14">
        <f t="shared" si="6"/>
        <v>4</v>
      </c>
      <c r="H112" s="17">
        <f t="shared" si="7"/>
        <v>1.1644832605531296E-2</v>
      </c>
    </row>
    <row r="113" spans="2:8" ht="15" x14ac:dyDescent="0.2">
      <c r="B113" s="5" t="s">
        <v>248</v>
      </c>
      <c r="C113" s="9">
        <v>10</v>
      </c>
      <c r="D113" s="9">
        <v>13</v>
      </c>
      <c r="E113" s="15">
        <f t="shared" si="4"/>
        <v>1.4556040756914119E-2</v>
      </c>
      <c r="F113" s="15">
        <f t="shared" si="5"/>
        <v>2.0700636942675158E-2</v>
      </c>
      <c r="G113" s="14">
        <f t="shared" si="6"/>
        <v>0.3</v>
      </c>
      <c r="H113" s="17">
        <f t="shared" si="7"/>
        <v>4.3668122270742356E-3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3</v>
      </c>
      <c r="E115" s="15">
        <f t="shared" si="4"/>
        <v>4.3668122270742356E-3</v>
      </c>
      <c r="F115" s="15">
        <f t="shared" si="5"/>
        <v>4.7770700636942673E-3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4</v>
      </c>
      <c r="D116" s="9">
        <v>5</v>
      </c>
      <c r="E116" s="15">
        <f t="shared" si="4"/>
        <v>5.822416302765648E-3</v>
      </c>
      <c r="F116" s="15">
        <f t="shared" si="5"/>
        <v>7.9617834394904458E-3</v>
      </c>
      <c r="G116" s="14">
        <f t="shared" si="6"/>
        <v>0.25</v>
      </c>
      <c r="H116" s="17">
        <f t="shared" si="7"/>
        <v>1.455604075691412E-3</v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1.455604075691412E-3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412</v>
      </c>
      <c r="D118" s="9">
        <v>398</v>
      </c>
      <c r="E118" s="15">
        <f t="shared" si="4"/>
        <v>0.59970887918486171</v>
      </c>
      <c r="F118" s="15">
        <f t="shared" si="5"/>
        <v>0.63375796178343946</v>
      </c>
      <c r="G118" s="14">
        <f t="shared" si="6"/>
        <v>-3.3980582524271843E-2</v>
      </c>
      <c r="H118" s="17">
        <f t="shared" si="7"/>
        <v>-2.0378457059679767E-2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1.5923566878980893E-3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3</v>
      </c>
      <c r="D120" s="9">
        <v>0</v>
      </c>
      <c r="E120" s="15">
        <f t="shared" si="4"/>
        <v>4.3668122270742356E-3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14</v>
      </c>
      <c r="D121" s="9">
        <v>0</v>
      </c>
      <c r="E121" s="15">
        <f t="shared" si="4"/>
        <v>2.0378457059679767E-2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17</v>
      </c>
      <c r="D122" s="9">
        <v>0</v>
      </c>
      <c r="E122" s="15">
        <f t="shared" si="4"/>
        <v>2.4745269286754003E-2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6</v>
      </c>
      <c r="D123" s="9">
        <v>14</v>
      </c>
      <c r="E123" s="15">
        <f t="shared" si="4"/>
        <v>8.7336244541484712E-3</v>
      </c>
      <c r="F123" s="15">
        <f t="shared" si="5"/>
        <v>2.2292993630573247E-2</v>
      </c>
      <c r="G123" s="14">
        <f t="shared" si="6"/>
        <v>1.3333333333333333</v>
      </c>
      <c r="H123" s="17">
        <f t="shared" si="7"/>
        <v>1.1644832605531294E-2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1.5923566878980893E-3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5</v>
      </c>
      <c r="D129" s="9">
        <v>0</v>
      </c>
      <c r="E129" s="15">
        <f t="shared" si="4"/>
        <v>7.2780203784570596E-3</v>
      </c>
      <c r="F129" s="15" t="str">
        <f t="shared" si="5"/>
        <v/>
      </c>
      <c r="G129" s="14" t="str">
        <f t="shared" si="6"/>
        <v>0</v>
      </c>
      <c r="H129" s="17">
        <f t="shared" si="7"/>
        <v>0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5</v>
      </c>
      <c r="E131" s="15" t="str">
        <f t="shared" si="4"/>
        <v/>
      </c>
      <c r="F131" s="15">
        <f t="shared" si="5"/>
        <v>7.9617834394904458E-3</v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1.5923566878980893E-3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11</v>
      </c>
      <c r="D134" s="9">
        <v>0</v>
      </c>
      <c r="E134" s="15">
        <f t="shared" si="4"/>
        <v>1.6011644832605532E-2</v>
      </c>
      <c r="F134" s="15" t="str">
        <f t="shared" si="5"/>
        <v/>
      </c>
      <c r="G134" s="14" t="str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1.5923566878980893E-3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2</v>
      </c>
      <c r="D137" s="9">
        <v>1</v>
      </c>
      <c r="E137" s="15">
        <f t="shared" si="8"/>
        <v>2.911208151382824E-3</v>
      </c>
      <c r="F137" s="15">
        <f t="shared" si="9"/>
        <v>1.5923566878980893E-3</v>
      </c>
      <c r="G137" s="14">
        <f t="shared" si="10"/>
        <v>-0.5</v>
      </c>
      <c r="H137" s="17">
        <f t="shared" si="11"/>
        <v>-1.455604075691412E-3</v>
      </c>
    </row>
    <row r="138" spans="2:8" ht="15" x14ac:dyDescent="0.2">
      <c r="B138" s="5" t="s">
        <v>261</v>
      </c>
      <c r="C138" s="9">
        <v>0</v>
      </c>
      <c r="D138" s="9">
        <v>5</v>
      </c>
      <c r="E138" s="15" t="str">
        <f t="shared" si="8"/>
        <v/>
      </c>
      <c r="F138" s="15">
        <f t="shared" si="9"/>
        <v>7.9617834394904458E-3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1</v>
      </c>
      <c r="D139" s="9">
        <v>1</v>
      </c>
      <c r="E139" s="15">
        <f t="shared" si="8"/>
        <v>1.455604075691412E-3</v>
      </c>
      <c r="F139" s="15">
        <f t="shared" si="9"/>
        <v>1.5923566878980893E-3</v>
      </c>
      <c r="G139" s="14">
        <f t="shared" si="10"/>
        <v>0</v>
      </c>
      <c r="H139" s="17">
        <f t="shared" si="11"/>
        <v>0</v>
      </c>
    </row>
    <row r="140" spans="2:8" ht="30" x14ac:dyDescent="0.2">
      <c r="B140" s="5" t="s">
        <v>263</v>
      </c>
      <c r="C140" s="9">
        <v>2</v>
      </c>
      <c r="D140" s="9">
        <v>2</v>
      </c>
      <c r="E140" s="15">
        <f t="shared" si="8"/>
        <v>2.911208151382824E-3</v>
      </c>
      <c r="F140" s="15">
        <f t="shared" si="9"/>
        <v>3.1847133757961785E-3</v>
      </c>
      <c r="G140" s="14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2</v>
      </c>
      <c r="D142" s="9">
        <v>1</v>
      </c>
      <c r="E142" s="15">
        <f t="shared" si="8"/>
        <v>2.911208151382824E-3</v>
      </c>
      <c r="F142" s="15">
        <f t="shared" si="9"/>
        <v>1.5923566878980893E-3</v>
      </c>
      <c r="G142" s="14">
        <f t="shared" si="10"/>
        <v>-0.5</v>
      </c>
      <c r="H142" s="17">
        <f t="shared" si="11"/>
        <v>-1.455604075691412E-3</v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1.455604075691412E-3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10"/>
      <c r="D146" s="10"/>
    </row>
    <row r="147" spans="2:8" x14ac:dyDescent="0.2">
      <c r="B147" s="2"/>
      <c r="C147" s="10"/>
      <c r="D147" s="10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456</v>
      </c>
      <c r="D151" s="36">
        <f>SUM(D152:D288)</f>
        <v>523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0.14692982456140352</v>
      </c>
      <c r="H151" s="39">
        <f>+IF(OR(AND(E151=""),(G151="")),"",E151*G151)</f>
        <v>0.14692982456140352</v>
      </c>
    </row>
    <row r="152" spans="2:8" ht="30" x14ac:dyDescent="0.2">
      <c r="B152" s="8" t="s">
        <v>54</v>
      </c>
      <c r="C152" s="9">
        <v>5</v>
      </c>
      <c r="D152" s="9">
        <v>3</v>
      </c>
      <c r="E152" s="15">
        <f>+IF(C152=0,"",C152/C$151)</f>
        <v>1.0964912280701754E-2</v>
      </c>
      <c r="F152" s="15">
        <f>+IF(D152=0,"",D152/D$151)</f>
        <v>5.7361376673040155E-3</v>
      </c>
      <c r="G152" s="14">
        <f>+IF(OR(AND(D152=0),(C152=0)),"0",((D152-C152)/C152))</f>
        <v>-0.4</v>
      </c>
      <c r="H152" s="17">
        <f>+IF(OR(AND(E152=""),(G152="")),"",E152*G152)</f>
        <v>-4.3859649122807015E-3</v>
      </c>
    </row>
    <row r="153" spans="2:8" ht="30" x14ac:dyDescent="0.2">
      <c r="B153" s="8" t="s">
        <v>58</v>
      </c>
      <c r="C153" s="9">
        <v>1</v>
      </c>
      <c r="D153" s="9">
        <v>1</v>
      </c>
      <c r="E153" s="15">
        <f t="shared" ref="E153:E216" si="12">+IF(C153=0,"",C153/C$151)</f>
        <v>2.1929824561403508E-3</v>
      </c>
      <c r="F153" s="15">
        <f t="shared" ref="F153:F216" si="13">+IF(D153=0,"",D153/D$151)</f>
        <v>1.9120458891013384E-3</v>
      </c>
      <c r="G153" s="14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2"/>
        <v>4.3859649122807015E-3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78</v>
      </c>
      <c r="D156" s="9">
        <v>4</v>
      </c>
      <c r="E156" s="15">
        <f t="shared" si="12"/>
        <v>0.17105263157894737</v>
      </c>
      <c r="F156" s="15">
        <f t="shared" si="13"/>
        <v>7.6481835564053535E-3</v>
      </c>
      <c r="G156" s="14">
        <f t="shared" si="14"/>
        <v>-0.94871794871794868</v>
      </c>
      <c r="H156" s="17">
        <f t="shared" si="15"/>
        <v>-0.16228070175438597</v>
      </c>
    </row>
    <row r="157" spans="2:8" ht="15" x14ac:dyDescent="0.2">
      <c r="B157" s="8" t="s">
        <v>53</v>
      </c>
      <c r="C157" s="9">
        <v>46</v>
      </c>
      <c r="D157" s="9">
        <v>32</v>
      </c>
      <c r="E157" s="15">
        <f t="shared" si="12"/>
        <v>0.10087719298245613</v>
      </c>
      <c r="F157" s="15">
        <f t="shared" si="13"/>
        <v>6.1185468451242828E-2</v>
      </c>
      <c r="G157" s="14">
        <f t="shared" si="14"/>
        <v>-0.30434782608695654</v>
      </c>
      <c r="H157" s="17">
        <f t="shared" si="15"/>
        <v>-3.0701754385964914E-2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3</v>
      </c>
      <c r="D159" s="9">
        <v>3</v>
      </c>
      <c r="E159" s="15">
        <f t="shared" si="12"/>
        <v>6.5789473684210523E-3</v>
      </c>
      <c r="F159" s="15">
        <f t="shared" si="13"/>
        <v>5.7361376673040155E-3</v>
      </c>
      <c r="G159" s="14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8</v>
      </c>
      <c r="D160" s="9">
        <v>1</v>
      </c>
      <c r="E160" s="15">
        <f t="shared" si="12"/>
        <v>1.7543859649122806E-2</v>
      </c>
      <c r="F160" s="15">
        <f t="shared" si="13"/>
        <v>1.9120458891013384E-3</v>
      </c>
      <c r="G160" s="14">
        <f t="shared" si="14"/>
        <v>-0.875</v>
      </c>
      <c r="H160" s="17">
        <f t="shared" si="15"/>
        <v>-1.5350877192982455E-2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2</v>
      </c>
      <c r="E163" s="15" t="str">
        <f t="shared" si="12"/>
        <v/>
      </c>
      <c r="F163" s="15">
        <f t="shared" si="13"/>
        <v>3.8240917782026767E-3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2</v>
      </c>
      <c r="D164" s="9">
        <v>1</v>
      </c>
      <c r="E164" s="15">
        <f t="shared" si="12"/>
        <v>4.3859649122807015E-3</v>
      </c>
      <c r="F164" s="15">
        <f t="shared" si="13"/>
        <v>1.9120458891013384E-3</v>
      </c>
      <c r="G164" s="14">
        <f t="shared" si="14"/>
        <v>-0.5</v>
      </c>
      <c r="H164" s="17">
        <f t="shared" si="15"/>
        <v>-2.1929824561403508E-3</v>
      </c>
    </row>
    <row r="165" spans="2:8" ht="15" x14ac:dyDescent="0.2">
      <c r="B165" s="8" t="s">
        <v>57</v>
      </c>
      <c r="C165" s="9">
        <v>3</v>
      </c>
      <c r="D165" s="9">
        <v>5</v>
      </c>
      <c r="E165" s="15">
        <f t="shared" si="12"/>
        <v>6.5789473684210523E-3</v>
      </c>
      <c r="F165" s="15">
        <f t="shared" si="13"/>
        <v>9.5602294455066923E-3</v>
      </c>
      <c r="G165" s="14">
        <f t="shared" si="14"/>
        <v>0.66666666666666663</v>
      </c>
      <c r="H165" s="17">
        <f t="shared" si="15"/>
        <v>4.3859649122807015E-3</v>
      </c>
    </row>
    <row r="166" spans="2:8" ht="15" x14ac:dyDescent="0.2">
      <c r="B166" s="8" t="s">
        <v>270</v>
      </c>
      <c r="C166" s="9">
        <v>2</v>
      </c>
      <c r="D166" s="9">
        <v>0</v>
      </c>
      <c r="E166" s="15">
        <f t="shared" si="12"/>
        <v>4.3859649122807015E-3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2</v>
      </c>
      <c r="D167" s="9">
        <v>0</v>
      </c>
      <c r="E167" s="15">
        <f t="shared" si="12"/>
        <v>4.3859649122807015E-3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4</v>
      </c>
      <c r="D169" s="9">
        <v>5</v>
      </c>
      <c r="E169" s="15">
        <f t="shared" si="12"/>
        <v>8.771929824561403E-3</v>
      </c>
      <c r="F169" s="15">
        <f t="shared" si="13"/>
        <v>9.5602294455066923E-3</v>
      </c>
      <c r="G169" s="14">
        <f t="shared" si="14"/>
        <v>0.25</v>
      </c>
      <c r="H169" s="17">
        <f t="shared" si="15"/>
        <v>2.1929824561403508E-3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3</v>
      </c>
      <c r="D173" s="9">
        <v>1</v>
      </c>
      <c r="E173" s="15">
        <f t="shared" si="12"/>
        <v>6.5789473684210523E-3</v>
      </c>
      <c r="F173" s="15">
        <f t="shared" si="13"/>
        <v>1.9120458891013384E-3</v>
      </c>
      <c r="G173" s="14">
        <f t="shared" si="14"/>
        <v>-0.66666666666666663</v>
      </c>
      <c r="H173" s="17">
        <f t="shared" si="15"/>
        <v>-4.3859649122807015E-3</v>
      </c>
    </row>
    <row r="174" spans="2:8" ht="15" x14ac:dyDescent="0.2">
      <c r="B174" s="8" t="s">
        <v>276</v>
      </c>
      <c r="C174" s="9">
        <v>4</v>
      </c>
      <c r="D174" s="9">
        <v>13</v>
      </c>
      <c r="E174" s="15">
        <f t="shared" si="12"/>
        <v>8.771929824561403E-3</v>
      </c>
      <c r="F174" s="15">
        <f t="shared" si="13"/>
        <v>2.4856596558317401E-2</v>
      </c>
      <c r="G174" s="14">
        <f t="shared" si="14"/>
        <v>2.25</v>
      </c>
      <c r="H174" s="17">
        <f t="shared" si="15"/>
        <v>1.9736842105263157E-2</v>
      </c>
    </row>
    <row r="175" spans="2:8" ht="30" x14ac:dyDescent="0.2">
      <c r="B175" s="8" t="s">
        <v>277</v>
      </c>
      <c r="C175" s="9">
        <v>2</v>
      </c>
      <c r="D175" s="9">
        <v>5</v>
      </c>
      <c r="E175" s="15">
        <f t="shared" si="12"/>
        <v>4.3859649122807015E-3</v>
      </c>
      <c r="F175" s="15">
        <f t="shared" si="13"/>
        <v>9.5602294455066923E-3</v>
      </c>
      <c r="G175" s="14">
        <f t="shared" si="14"/>
        <v>1.5</v>
      </c>
      <c r="H175" s="17">
        <f t="shared" si="15"/>
        <v>6.5789473684210523E-3</v>
      </c>
    </row>
    <row r="176" spans="2:8" ht="15" x14ac:dyDescent="0.2">
      <c r="B176" s="8" t="s">
        <v>278</v>
      </c>
      <c r="C176" s="9">
        <v>18</v>
      </c>
      <c r="D176" s="9">
        <v>6</v>
      </c>
      <c r="E176" s="15">
        <f t="shared" si="12"/>
        <v>3.9473684210526314E-2</v>
      </c>
      <c r="F176" s="15">
        <f t="shared" si="13"/>
        <v>1.1472275334608031E-2</v>
      </c>
      <c r="G176" s="14">
        <f t="shared" si="14"/>
        <v>-0.66666666666666663</v>
      </c>
      <c r="H176" s="17">
        <f t="shared" si="15"/>
        <v>-2.6315789473684209E-2</v>
      </c>
    </row>
    <row r="177" spans="2:8" ht="15" x14ac:dyDescent="0.2">
      <c r="B177" s="8" t="s">
        <v>279</v>
      </c>
      <c r="C177" s="9">
        <v>27</v>
      </c>
      <c r="D177" s="9">
        <v>7</v>
      </c>
      <c r="E177" s="15">
        <f t="shared" si="12"/>
        <v>5.921052631578947E-2</v>
      </c>
      <c r="F177" s="15">
        <f t="shared" si="13"/>
        <v>1.338432122370937E-2</v>
      </c>
      <c r="G177" s="14">
        <f t="shared" si="14"/>
        <v>-0.7407407407407407</v>
      </c>
      <c r="H177" s="17">
        <f t="shared" si="15"/>
        <v>-4.3859649122807015E-2</v>
      </c>
    </row>
    <row r="178" spans="2:8" ht="20.100000000000001" customHeight="1" x14ac:dyDescent="0.2">
      <c r="B178" s="8" t="s">
        <v>280</v>
      </c>
      <c r="C178" s="9">
        <v>16</v>
      </c>
      <c r="D178" s="9">
        <v>14</v>
      </c>
      <c r="E178" s="15">
        <f t="shared" si="12"/>
        <v>3.5087719298245612E-2</v>
      </c>
      <c r="F178" s="15">
        <f t="shared" si="13"/>
        <v>2.676864244741874E-2</v>
      </c>
      <c r="G178" s="14">
        <f t="shared" si="14"/>
        <v>-0.125</v>
      </c>
      <c r="H178" s="17">
        <f t="shared" si="15"/>
        <v>-4.3859649122807015E-3</v>
      </c>
    </row>
    <row r="179" spans="2:8" ht="20.100000000000001" customHeight="1" x14ac:dyDescent="0.2">
      <c r="B179" s="8" t="s">
        <v>281</v>
      </c>
      <c r="C179" s="9">
        <v>0</v>
      </c>
      <c r="D179" s="9">
        <v>1</v>
      </c>
      <c r="E179" s="15" t="str">
        <f t="shared" si="12"/>
        <v/>
      </c>
      <c r="F179" s="15">
        <f t="shared" si="13"/>
        <v>1.9120458891013384E-3</v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3</v>
      </c>
      <c r="D181" s="9">
        <v>7</v>
      </c>
      <c r="E181" s="15">
        <f t="shared" si="12"/>
        <v>6.5789473684210523E-3</v>
      </c>
      <c r="F181" s="15">
        <f t="shared" si="13"/>
        <v>1.338432122370937E-2</v>
      </c>
      <c r="G181" s="14">
        <f t="shared" si="14"/>
        <v>1.3333333333333333</v>
      </c>
      <c r="H181" s="17">
        <f t="shared" si="15"/>
        <v>8.771929824561403E-3</v>
      </c>
    </row>
    <row r="182" spans="2:8" ht="20.100000000000001" customHeight="1" x14ac:dyDescent="0.2">
      <c r="B182" s="8" t="s">
        <v>284</v>
      </c>
      <c r="C182" s="9">
        <v>5</v>
      </c>
      <c r="D182" s="9">
        <v>7</v>
      </c>
      <c r="E182" s="15">
        <f t="shared" si="12"/>
        <v>1.0964912280701754E-2</v>
      </c>
      <c r="F182" s="15">
        <f t="shared" si="13"/>
        <v>1.338432122370937E-2</v>
      </c>
      <c r="G182" s="14">
        <f t="shared" si="14"/>
        <v>0.4</v>
      </c>
      <c r="H182" s="17">
        <f t="shared" si="15"/>
        <v>4.3859649122807015E-3</v>
      </c>
    </row>
    <row r="183" spans="2:8" ht="20.100000000000001" customHeight="1" x14ac:dyDescent="0.2">
      <c r="B183" s="8" t="s">
        <v>285</v>
      </c>
      <c r="C183" s="9">
        <v>3</v>
      </c>
      <c r="D183" s="9">
        <v>8</v>
      </c>
      <c r="E183" s="15">
        <f t="shared" si="12"/>
        <v>6.5789473684210523E-3</v>
      </c>
      <c r="F183" s="15">
        <f t="shared" si="13"/>
        <v>1.5296367112810707E-2</v>
      </c>
      <c r="G183" s="14">
        <f t="shared" si="14"/>
        <v>1.6666666666666667</v>
      </c>
      <c r="H183" s="17">
        <f t="shared" si="15"/>
        <v>1.0964912280701754E-2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1</v>
      </c>
      <c r="E185" s="15" t="str">
        <f t="shared" si="12"/>
        <v/>
      </c>
      <c r="F185" s="15">
        <f t="shared" si="13"/>
        <v>1.9120458891013384E-3</v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19</v>
      </c>
      <c r="D186" s="9">
        <v>17</v>
      </c>
      <c r="E186" s="15">
        <f t="shared" si="12"/>
        <v>4.1666666666666664E-2</v>
      </c>
      <c r="F186" s="15">
        <f t="shared" si="13"/>
        <v>3.2504780114722756E-2</v>
      </c>
      <c r="G186" s="14">
        <f t="shared" si="14"/>
        <v>-0.10526315789473684</v>
      </c>
      <c r="H186" s="17">
        <f t="shared" si="15"/>
        <v>-4.3859649122807015E-3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1.9120458891013384E-3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30</v>
      </c>
      <c r="D196" s="9">
        <v>29</v>
      </c>
      <c r="E196" s="15">
        <f t="shared" si="12"/>
        <v>6.5789473684210523E-2</v>
      </c>
      <c r="F196" s="15">
        <f t="shared" si="13"/>
        <v>5.5449330783938815E-2</v>
      </c>
      <c r="G196" s="14">
        <f t="shared" si="14"/>
        <v>-3.3333333333333333E-2</v>
      </c>
      <c r="H196" s="17">
        <f t="shared" si="15"/>
        <v>-2.1929824561403508E-3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1</v>
      </c>
      <c r="D198" s="9">
        <v>0</v>
      </c>
      <c r="E198" s="15">
        <f t="shared" si="12"/>
        <v>2.1929824561403508E-3</v>
      </c>
      <c r="F198" s="15" t="str">
        <f t="shared" si="13"/>
        <v/>
      </c>
      <c r="G198" s="14" t="str">
        <f t="shared" si="14"/>
        <v>0</v>
      </c>
      <c r="H198" s="17">
        <f t="shared" si="15"/>
        <v>0</v>
      </c>
    </row>
    <row r="199" spans="2:8" ht="20.100000000000001" customHeight="1" x14ac:dyDescent="0.2">
      <c r="B199" s="8" t="s">
        <v>296</v>
      </c>
      <c r="C199" s="9">
        <v>2</v>
      </c>
      <c r="D199" s="9">
        <v>1</v>
      </c>
      <c r="E199" s="15">
        <f t="shared" si="12"/>
        <v>4.3859649122807015E-3</v>
      </c>
      <c r="F199" s="15">
        <f t="shared" si="13"/>
        <v>1.9120458891013384E-3</v>
      </c>
      <c r="G199" s="14">
        <f t="shared" si="14"/>
        <v>-0.5</v>
      </c>
      <c r="H199" s="17">
        <f t="shared" si="15"/>
        <v>-2.1929824561403508E-3</v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18</v>
      </c>
      <c r="D208" s="9">
        <v>2</v>
      </c>
      <c r="E208" s="15">
        <f t="shared" si="12"/>
        <v>3.9473684210526314E-2</v>
      </c>
      <c r="F208" s="15">
        <f t="shared" si="13"/>
        <v>3.8240917782026767E-3</v>
      </c>
      <c r="G208" s="14">
        <f t="shared" si="14"/>
        <v>-0.88888888888888884</v>
      </c>
      <c r="H208" s="17">
        <f t="shared" si="15"/>
        <v>-3.5087719298245612E-2</v>
      </c>
    </row>
    <row r="209" spans="2:8" ht="20.100000000000001" customHeight="1" x14ac:dyDescent="0.2">
      <c r="B209" s="8" t="s">
        <v>71</v>
      </c>
      <c r="C209" s="9">
        <v>3</v>
      </c>
      <c r="D209" s="9">
        <v>0</v>
      </c>
      <c r="E209" s="15">
        <f t="shared" si="12"/>
        <v>6.5789473684210523E-3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2.1929824561403508E-3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2.1929824561403508E-3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2</v>
      </c>
      <c r="D216" s="9">
        <v>2</v>
      </c>
      <c r="E216" s="15">
        <f t="shared" si="12"/>
        <v>4.3859649122807015E-3</v>
      </c>
      <c r="F216" s="15">
        <f t="shared" si="13"/>
        <v>3.8240917782026767E-3</v>
      </c>
      <c r="G216" s="14">
        <f t="shared" si="14"/>
        <v>0</v>
      </c>
      <c r="H216" s="17">
        <f t="shared" si="15"/>
        <v>0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3</v>
      </c>
      <c r="E219" s="15">
        <f t="shared" si="16"/>
        <v>2.1929824561403508E-3</v>
      </c>
      <c r="F219" s="15">
        <f t="shared" si="17"/>
        <v>5.7361376673040155E-3</v>
      </c>
      <c r="G219" s="14">
        <f t="shared" si="18"/>
        <v>2</v>
      </c>
      <c r="H219" s="17">
        <f t="shared" si="19"/>
        <v>4.3859649122807015E-3</v>
      </c>
    </row>
    <row r="220" spans="2:8" ht="20.100000000000001" customHeight="1" x14ac:dyDescent="0.2">
      <c r="B220" s="8" t="s">
        <v>307</v>
      </c>
      <c r="C220" s="9">
        <v>1</v>
      </c>
      <c r="D220" s="9">
        <v>0</v>
      </c>
      <c r="E220" s="15">
        <f t="shared" si="16"/>
        <v>2.1929824561403508E-3</v>
      </c>
      <c r="F220" s="15" t="str">
        <f t="shared" si="17"/>
        <v/>
      </c>
      <c r="G220" s="14" t="str">
        <f t="shared" si="18"/>
        <v>0</v>
      </c>
      <c r="H220" s="17">
        <f t="shared" si="19"/>
        <v>0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2</v>
      </c>
      <c r="D222" s="9">
        <v>1</v>
      </c>
      <c r="E222" s="15">
        <f t="shared" si="16"/>
        <v>4.3859649122807015E-3</v>
      </c>
      <c r="F222" s="15">
        <f t="shared" si="17"/>
        <v>1.9120458891013384E-3</v>
      </c>
      <c r="G222" s="14">
        <f t="shared" si="18"/>
        <v>-0.5</v>
      </c>
      <c r="H222" s="17">
        <f t="shared" si="19"/>
        <v>-2.1929824561403508E-3</v>
      </c>
    </row>
    <row r="223" spans="2:8" ht="20.100000000000001" customHeight="1" x14ac:dyDescent="0.2">
      <c r="B223" s="8" t="s">
        <v>472</v>
      </c>
      <c r="C223" s="9">
        <v>0</v>
      </c>
      <c r="D223" s="9">
        <v>1</v>
      </c>
      <c r="E223" s="15" t="str">
        <f t="shared" si="16"/>
        <v/>
      </c>
      <c r="F223" s="15">
        <f t="shared" si="17"/>
        <v>1.9120458891013384E-3</v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19</v>
      </c>
      <c r="D229" s="9">
        <v>18</v>
      </c>
      <c r="E229" s="15">
        <f t="shared" si="16"/>
        <v>4.1666666666666664E-2</v>
      </c>
      <c r="F229" s="15">
        <f t="shared" si="17"/>
        <v>3.4416826003824091E-2</v>
      </c>
      <c r="G229" s="14">
        <f t="shared" si="18"/>
        <v>-5.2631578947368418E-2</v>
      </c>
      <c r="H229" s="17">
        <f t="shared" si="19"/>
        <v>-2.1929824561403508E-3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7</v>
      </c>
      <c r="D231" s="9">
        <v>4</v>
      </c>
      <c r="E231" s="15">
        <f t="shared" si="16"/>
        <v>1.5350877192982455E-2</v>
      </c>
      <c r="F231" s="15">
        <f t="shared" si="17"/>
        <v>7.6481835564053535E-3</v>
      </c>
      <c r="G231" s="14">
        <f t="shared" si="18"/>
        <v>-0.42857142857142855</v>
      </c>
      <c r="H231" s="17">
        <f t="shared" si="19"/>
        <v>-6.5789473684210523E-3</v>
      </c>
    </row>
    <row r="232" spans="2:8" ht="20.100000000000001" customHeight="1" x14ac:dyDescent="0.2">
      <c r="B232" s="8" t="s">
        <v>77</v>
      </c>
      <c r="C232" s="9">
        <v>2</v>
      </c>
      <c r="D232" s="9">
        <v>3</v>
      </c>
      <c r="E232" s="15">
        <f t="shared" si="16"/>
        <v>4.3859649122807015E-3</v>
      </c>
      <c r="F232" s="15">
        <f t="shared" si="17"/>
        <v>5.7361376673040155E-3</v>
      </c>
      <c r="G232" s="14">
        <f t="shared" si="18"/>
        <v>0.5</v>
      </c>
      <c r="H232" s="17">
        <f t="shared" si="19"/>
        <v>2.1929824561403508E-3</v>
      </c>
    </row>
    <row r="233" spans="2:8" ht="20.100000000000001" customHeight="1" x14ac:dyDescent="0.2">
      <c r="B233" s="8" t="s">
        <v>74</v>
      </c>
      <c r="C233" s="9">
        <v>2</v>
      </c>
      <c r="D233" s="9">
        <v>15</v>
      </c>
      <c r="E233" s="15">
        <f t="shared" si="16"/>
        <v>4.3859649122807015E-3</v>
      </c>
      <c r="F233" s="15">
        <f t="shared" si="17"/>
        <v>2.8680688336520075E-2</v>
      </c>
      <c r="G233" s="14">
        <f t="shared" si="18"/>
        <v>6.5</v>
      </c>
      <c r="H233" s="17">
        <f t="shared" si="19"/>
        <v>2.850877192982456E-2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16</v>
      </c>
      <c r="D235" s="9">
        <v>19</v>
      </c>
      <c r="E235" s="15">
        <f t="shared" si="16"/>
        <v>3.5087719298245612E-2</v>
      </c>
      <c r="F235" s="15">
        <f t="shared" si="17"/>
        <v>3.6328871892925434E-2</v>
      </c>
      <c r="G235" s="14">
        <f t="shared" si="18"/>
        <v>0.1875</v>
      </c>
      <c r="H235" s="17">
        <f t="shared" si="19"/>
        <v>6.5789473684210523E-3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9</v>
      </c>
      <c r="D237" s="9">
        <v>9</v>
      </c>
      <c r="E237" s="15">
        <f t="shared" si="16"/>
        <v>1.9736842105263157E-2</v>
      </c>
      <c r="F237" s="15">
        <f t="shared" si="17"/>
        <v>1.7208413001912046E-2</v>
      </c>
      <c r="G237" s="14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25</v>
      </c>
      <c r="D238" s="9">
        <v>16</v>
      </c>
      <c r="E238" s="15">
        <f t="shared" si="16"/>
        <v>5.4824561403508769E-2</v>
      </c>
      <c r="F238" s="15">
        <f t="shared" si="17"/>
        <v>3.0592734225621414E-2</v>
      </c>
      <c r="G238" s="14">
        <f t="shared" si="18"/>
        <v>-0.36</v>
      </c>
      <c r="H238" s="17">
        <f t="shared" si="19"/>
        <v>-1.9736842105263157E-2</v>
      </c>
    </row>
    <row r="239" spans="2:8" ht="20.100000000000001" customHeight="1" x14ac:dyDescent="0.2">
      <c r="B239" s="8" t="s">
        <v>81</v>
      </c>
      <c r="C239" s="9">
        <v>1</v>
      </c>
      <c r="D239" s="9">
        <v>4</v>
      </c>
      <c r="E239" s="15">
        <f t="shared" si="16"/>
        <v>2.1929824561403508E-3</v>
      </c>
      <c r="F239" s="15">
        <f t="shared" si="17"/>
        <v>7.6481835564053535E-3</v>
      </c>
      <c r="G239" s="14">
        <f t="shared" si="18"/>
        <v>3</v>
      </c>
      <c r="H239" s="17">
        <f t="shared" si="19"/>
        <v>6.5789473684210523E-3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1.9120458891013384E-3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1.9120458891013384E-3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1</v>
      </c>
      <c r="D245" s="9">
        <v>1</v>
      </c>
      <c r="E245" s="15">
        <f t="shared" si="16"/>
        <v>2.1929824561403508E-3</v>
      </c>
      <c r="F245" s="15">
        <f t="shared" si="17"/>
        <v>1.9120458891013384E-3</v>
      </c>
      <c r="G245" s="14">
        <f t="shared" si="18"/>
        <v>0</v>
      </c>
      <c r="H245" s="17">
        <f t="shared" si="19"/>
        <v>0</v>
      </c>
    </row>
    <row r="246" spans="2:8" ht="20.100000000000001" customHeight="1" x14ac:dyDescent="0.2">
      <c r="B246" s="8" t="s">
        <v>318</v>
      </c>
      <c r="C246" s="9">
        <v>0</v>
      </c>
      <c r="D246" s="9">
        <v>213</v>
      </c>
      <c r="E246" s="15" t="str">
        <f t="shared" si="16"/>
        <v/>
      </c>
      <c r="F246" s="15">
        <f t="shared" si="17"/>
        <v>0.40726577437858508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4</v>
      </c>
      <c r="D247" s="9">
        <v>10</v>
      </c>
      <c r="E247" s="15">
        <f t="shared" si="16"/>
        <v>8.771929824561403E-3</v>
      </c>
      <c r="F247" s="15">
        <f t="shared" si="17"/>
        <v>1.9120458891013385E-2</v>
      </c>
      <c r="G247" s="14">
        <f t="shared" si="18"/>
        <v>1.5</v>
      </c>
      <c r="H247" s="17">
        <f t="shared" si="19"/>
        <v>1.3157894736842105E-2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5</v>
      </c>
      <c r="D249" s="9">
        <v>10</v>
      </c>
      <c r="E249" s="15">
        <f t="shared" si="16"/>
        <v>1.0964912280701754E-2</v>
      </c>
      <c r="F249" s="15">
        <f t="shared" si="17"/>
        <v>1.9120458891013385E-2</v>
      </c>
      <c r="G249" s="14">
        <f t="shared" si="18"/>
        <v>1</v>
      </c>
      <c r="H249" s="17">
        <f t="shared" si="19"/>
        <v>1.0964912280701754E-2</v>
      </c>
    </row>
    <row r="250" spans="2:8" ht="20.100000000000001" customHeight="1" x14ac:dyDescent="0.2">
      <c r="B250" s="8" t="s">
        <v>82</v>
      </c>
      <c r="C250" s="9">
        <v>3</v>
      </c>
      <c r="D250" s="9">
        <v>0</v>
      </c>
      <c r="E250" s="15">
        <f t="shared" si="16"/>
        <v>6.5789473684210523E-3</v>
      </c>
      <c r="F250" s="15" t="str">
        <f t="shared" si="17"/>
        <v/>
      </c>
      <c r="G250" s="14" t="str">
        <f t="shared" si="18"/>
        <v>0</v>
      </c>
      <c r="H250" s="17">
        <f t="shared" si="19"/>
        <v>0</v>
      </c>
    </row>
    <row r="251" spans="2:8" ht="20.100000000000001" customHeight="1" x14ac:dyDescent="0.2">
      <c r="B251" s="8" t="s">
        <v>320</v>
      </c>
      <c r="C251" s="9">
        <v>0</v>
      </c>
      <c r="D251" s="9">
        <v>1</v>
      </c>
      <c r="E251" s="15" t="str">
        <f t="shared" si="16"/>
        <v/>
      </c>
      <c r="F251" s="15">
        <f t="shared" si="17"/>
        <v>1.9120458891013384E-3</v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1</v>
      </c>
      <c r="E253" s="15">
        <f t="shared" si="16"/>
        <v>2.1929824561403508E-3</v>
      </c>
      <c r="F253" s="15">
        <f t="shared" si="17"/>
        <v>1.9120458891013384E-3</v>
      </c>
      <c r="G253" s="14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1</v>
      </c>
      <c r="D255" s="9">
        <v>0</v>
      </c>
      <c r="E255" s="15">
        <f t="shared" si="16"/>
        <v>2.1929824561403508E-3</v>
      </c>
      <c r="F255" s="15" t="str">
        <f t="shared" si="17"/>
        <v/>
      </c>
      <c r="G255" s="14" t="str">
        <f t="shared" si="18"/>
        <v>0</v>
      </c>
      <c r="H255" s="17">
        <f t="shared" si="19"/>
        <v>0</v>
      </c>
    </row>
    <row r="256" spans="2:8" ht="20.100000000000001" customHeight="1" x14ac:dyDescent="0.2">
      <c r="B256" s="8" t="s">
        <v>88</v>
      </c>
      <c r="C256" s="9">
        <v>9</v>
      </c>
      <c r="D256" s="9">
        <v>0</v>
      </c>
      <c r="E256" s="15">
        <f t="shared" si="16"/>
        <v>1.9736842105263157E-2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1.9120458891013384E-3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1</v>
      </c>
      <c r="D263" s="9">
        <v>0</v>
      </c>
      <c r="E263" s="15">
        <f t="shared" si="16"/>
        <v>2.1929824561403508E-3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16</v>
      </c>
      <c r="D266" s="9">
        <v>0</v>
      </c>
      <c r="E266" s="15">
        <f t="shared" si="16"/>
        <v>3.5087719298245612E-2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1</v>
      </c>
      <c r="E268" s="15">
        <f t="shared" si="16"/>
        <v>8.771929824561403E-3</v>
      </c>
      <c r="F268" s="15">
        <f t="shared" si="17"/>
        <v>1.9120458891013384E-3</v>
      </c>
      <c r="G268" s="14">
        <f t="shared" si="18"/>
        <v>-0.75</v>
      </c>
      <c r="H268" s="17">
        <f t="shared" si="19"/>
        <v>-6.5789473684210523E-3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2</v>
      </c>
      <c r="D273" s="9">
        <v>4</v>
      </c>
      <c r="E273" s="15">
        <f t="shared" si="16"/>
        <v>4.3859649122807015E-3</v>
      </c>
      <c r="F273" s="15">
        <f t="shared" si="17"/>
        <v>7.6481835564053535E-3</v>
      </c>
      <c r="G273" s="14">
        <f t="shared" si="18"/>
        <v>1</v>
      </c>
      <c r="H273" s="17">
        <f t="shared" si="19"/>
        <v>4.3859649122807015E-3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1</v>
      </c>
      <c r="E276" s="15">
        <f t="shared" si="16"/>
        <v>2.1929824561403508E-3</v>
      </c>
      <c r="F276" s="15">
        <f t="shared" si="17"/>
        <v>1.9120458891013384E-3</v>
      </c>
      <c r="G276" s="14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1</v>
      </c>
      <c r="E280" s="15" t="str">
        <f t="shared" si="16"/>
        <v/>
      </c>
      <c r="F280" s="15">
        <f t="shared" si="17"/>
        <v>1.9120458891013384E-3</v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9</v>
      </c>
      <c r="D281" s="9">
        <v>5</v>
      </c>
      <c r="E281" s="15">
        <f t="shared" ref="E281:E288" si="20">+IF(C281=0,"",C281/C$151)</f>
        <v>1.9736842105263157E-2</v>
      </c>
      <c r="F281" s="15">
        <f t="shared" ref="F281:F288" si="21">+IF(D281=0,"",D281/D$151)</f>
        <v>9.5602294455066923E-3</v>
      </c>
      <c r="G281" s="14">
        <f t="shared" ref="G281:G288" si="22">+IF(OR(AND(D281=0),(C281=0)),"0",((D281-C281)/C281))</f>
        <v>-0.44444444444444442</v>
      </c>
      <c r="H281" s="17">
        <f t="shared" ref="H281:H288" si="23">+IF(OR(AND(E281=""),(G281="")),"",E281*G281)</f>
        <v>-8.771929824561403E-3</v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7"/>
      <c r="D289" s="11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11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4580</v>
      </c>
      <c r="D294" s="41">
        <f>SUM(D295:D499)</f>
        <v>5361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0.17052401746724891</v>
      </c>
      <c r="H294" s="39">
        <f>+IF(OR(AND(E294=""),(G294="")),"",E294*G294)</f>
        <v>0.17052401746724891</v>
      </c>
    </row>
    <row r="295" spans="2:8" ht="15" x14ac:dyDescent="0.2">
      <c r="B295" s="5" t="s">
        <v>100</v>
      </c>
      <c r="C295" s="9">
        <v>86</v>
      </c>
      <c r="D295" s="9">
        <v>96</v>
      </c>
      <c r="E295" s="15">
        <f>+IF(C295=0,"",C295/C$294)</f>
        <v>1.8777292576419215E-2</v>
      </c>
      <c r="F295" s="15">
        <f>+IF(D295=0,"",D295/D$294)</f>
        <v>1.790710688304421E-2</v>
      </c>
      <c r="G295" s="14">
        <f>+IF(OR(AND(D295=0),(C295=0)),"0",((D295-C295)/C295))</f>
        <v>0.11627906976744186</v>
      </c>
      <c r="H295" s="17">
        <f>+IF(OR(AND(E295=""),(G295="")),"",E295*G295)</f>
        <v>2.1834061135371182E-3</v>
      </c>
    </row>
    <row r="296" spans="2:8" ht="15" x14ac:dyDescent="0.2">
      <c r="B296" s="5" t="s">
        <v>113</v>
      </c>
      <c r="C296" s="9">
        <v>51</v>
      </c>
      <c r="D296" s="9">
        <v>17</v>
      </c>
      <c r="E296" s="15">
        <f t="shared" ref="E296:E359" si="24">+IF(C296=0,"",C296/C$294)</f>
        <v>1.1135371179039301E-2</v>
      </c>
      <c r="F296" s="15">
        <f t="shared" ref="F296:F359" si="25">+IF(D296=0,"",D296/D$294)</f>
        <v>3.1710501772057452E-3</v>
      </c>
      <c r="G296" s="14">
        <f t="shared" ref="G296:G359" si="26">+IF(OR(AND(D296=0),(C296=0)),"0",((D296-C296)/C296))</f>
        <v>-0.66666666666666663</v>
      </c>
      <c r="H296" s="17">
        <f t="shared" ref="H296:H359" si="27">+IF(OR(AND(E296=""),(G296="")),"",E296*G296)</f>
        <v>-7.4235807860261998E-3</v>
      </c>
    </row>
    <row r="297" spans="2:8" ht="15" x14ac:dyDescent="0.2">
      <c r="B297" s="5" t="s">
        <v>104</v>
      </c>
      <c r="C297" s="9">
        <v>53</v>
      </c>
      <c r="D297" s="9">
        <v>16</v>
      </c>
      <c r="E297" s="15">
        <f t="shared" si="24"/>
        <v>1.1572052401746726E-2</v>
      </c>
      <c r="F297" s="15">
        <f t="shared" si="25"/>
        <v>2.9845178138407013E-3</v>
      </c>
      <c r="G297" s="14">
        <f t="shared" si="26"/>
        <v>-0.69811320754716977</v>
      </c>
      <c r="H297" s="17">
        <f t="shared" si="27"/>
        <v>-8.0786026200873363E-3</v>
      </c>
    </row>
    <row r="298" spans="2:8" ht="15" x14ac:dyDescent="0.2">
      <c r="B298" s="5" t="s">
        <v>95</v>
      </c>
      <c r="C298" s="9">
        <v>49</v>
      </c>
      <c r="D298" s="9">
        <v>11</v>
      </c>
      <c r="E298" s="15">
        <f t="shared" si="24"/>
        <v>1.0698689956331877E-2</v>
      </c>
      <c r="F298" s="15">
        <f t="shared" si="25"/>
        <v>2.0518559970154823E-3</v>
      </c>
      <c r="G298" s="14">
        <f t="shared" si="26"/>
        <v>-0.77551020408163263</v>
      </c>
      <c r="H298" s="17">
        <f t="shared" si="27"/>
        <v>-8.296943231441048E-3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58</v>
      </c>
      <c r="D301" s="9">
        <v>74</v>
      </c>
      <c r="E301" s="15">
        <f t="shared" si="24"/>
        <v>1.2663755458515284E-2</v>
      </c>
      <c r="F301" s="15">
        <f t="shared" si="25"/>
        <v>1.3803394889013243E-2</v>
      </c>
      <c r="G301" s="14">
        <f t="shared" si="26"/>
        <v>0.27586206896551724</v>
      </c>
      <c r="H301" s="17">
        <f t="shared" si="27"/>
        <v>3.4934497816593887E-3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58</v>
      </c>
      <c r="D304" s="9">
        <v>17</v>
      </c>
      <c r="E304" s="15">
        <f t="shared" si="24"/>
        <v>1.2663755458515284E-2</v>
      </c>
      <c r="F304" s="15">
        <f t="shared" si="25"/>
        <v>3.1710501772057452E-3</v>
      </c>
      <c r="G304" s="14">
        <f t="shared" si="26"/>
        <v>-0.7068965517241379</v>
      </c>
      <c r="H304" s="17">
        <f t="shared" si="27"/>
        <v>-8.9519650655021828E-3</v>
      </c>
    </row>
    <row r="305" spans="2:8" ht="15" x14ac:dyDescent="0.2">
      <c r="B305" s="5" t="s">
        <v>351</v>
      </c>
      <c r="C305" s="9">
        <v>3</v>
      </c>
      <c r="D305" s="9">
        <v>1</v>
      </c>
      <c r="E305" s="15">
        <f t="shared" si="24"/>
        <v>6.5502183406113536E-4</v>
      </c>
      <c r="F305" s="15">
        <f t="shared" si="25"/>
        <v>1.8653236336504383E-4</v>
      </c>
      <c r="G305" s="14">
        <f t="shared" si="26"/>
        <v>-0.66666666666666663</v>
      </c>
      <c r="H305" s="17">
        <f t="shared" si="27"/>
        <v>-4.3668122270742354E-4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104</v>
      </c>
      <c r="D307" s="9">
        <v>57</v>
      </c>
      <c r="E307" s="15">
        <f t="shared" si="24"/>
        <v>2.2707423580786028E-2</v>
      </c>
      <c r="F307" s="15">
        <f t="shared" si="25"/>
        <v>1.0632344711807499E-2</v>
      </c>
      <c r="G307" s="14">
        <f t="shared" si="26"/>
        <v>-0.45192307692307693</v>
      </c>
      <c r="H307" s="17">
        <f t="shared" si="27"/>
        <v>-1.0262008733624454E-2</v>
      </c>
    </row>
    <row r="308" spans="2:8" ht="15" x14ac:dyDescent="0.2">
      <c r="B308" s="5" t="s">
        <v>99</v>
      </c>
      <c r="C308" s="9">
        <v>3</v>
      </c>
      <c r="D308" s="9">
        <v>6</v>
      </c>
      <c r="E308" s="15">
        <f t="shared" si="24"/>
        <v>6.5502183406113536E-4</v>
      </c>
      <c r="F308" s="15">
        <f t="shared" si="25"/>
        <v>1.1191941801902631E-3</v>
      </c>
      <c r="G308" s="14">
        <f t="shared" si="26"/>
        <v>1</v>
      </c>
      <c r="H308" s="17">
        <f t="shared" si="27"/>
        <v>6.5502183406113536E-4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42</v>
      </c>
      <c r="D310" s="9">
        <v>28</v>
      </c>
      <c r="E310" s="15">
        <f t="shared" si="24"/>
        <v>9.1703056768558944E-3</v>
      </c>
      <c r="F310" s="15">
        <f t="shared" si="25"/>
        <v>5.2229061742212271E-3</v>
      </c>
      <c r="G310" s="14">
        <f t="shared" si="26"/>
        <v>-0.33333333333333331</v>
      </c>
      <c r="H310" s="17">
        <f t="shared" si="27"/>
        <v>-3.0567685589519646E-3</v>
      </c>
    </row>
    <row r="311" spans="2:8" ht="15" x14ac:dyDescent="0.2">
      <c r="B311" s="5" t="s">
        <v>102</v>
      </c>
      <c r="C311" s="9">
        <v>0</v>
      </c>
      <c r="D311" s="9">
        <v>4</v>
      </c>
      <c r="E311" s="15" t="str">
        <f t="shared" si="24"/>
        <v/>
      </c>
      <c r="F311" s="15">
        <f t="shared" si="25"/>
        <v>7.4612945346017533E-4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1</v>
      </c>
      <c r="E313" s="15" t="str">
        <f t="shared" si="24"/>
        <v/>
      </c>
      <c r="F313" s="15">
        <f t="shared" si="25"/>
        <v>1.8653236336504383E-4</v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131</v>
      </c>
      <c r="D314" s="9">
        <v>381</v>
      </c>
      <c r="E314" s="15">
        <f t="shared" si="24"/>
        <v>2.8602620087336245E-2</v>
      </c>
      <c r="F314" s="15">
        <f t="shared" si="25"/>
        <v>7.1068830442081704E-2</v>
      </c>
      <c r="G314" s="14">
        <f t="shared" si="26"/>
        <v>1.9083969465648856</v>
      </c>
      <c r="H314" s="17">
        <f t="shared" si="27"/>
        <v>5.458515283842795E-2</v>
      </c>
    </row>
    <row r="315" spans="2:8" ht="15" x14ac:dyDescent="0.2">
      <c r="B315" s="5" t="s">
        <v>354</v>
      </c>
      <c r="C315" s="9">
        <v>10</v>
      </c>
      <c r="D315" s="9">
        <v>47</v>
      </c>
      <c r="E315" s="15">
        <f t="shared" si="24"/>
        <v>2.1834061135371178E-3</v>
      </c>
      <c r="F315" s="15">
        <f t="shared" si="25"/>
        <v>8.7670210781570605E-3</v>
      </c>
      <c r="G315" s="14">
        <f t="shared" si="26"/>
        <v>3.7</v>
      </c>
      <c r="H315" s="17">
        <f t="shared" si="27"/>
        <v>8.0786026200873363E-3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80</v>
      </c>
      <c r="D317" s="9">
        <v>36</v>
      </c>
      <c r="E317" s="15">
        <f t="shared" si="24"/>
        <v>1.7467248908296942E-2</v>
      </c>
      <c r="F317" s="15">
        <f t="shared" si="25"/>
        <v>6.7151650811415782E-3</v>
      </c>
      <c r="G317" s="14">
        <f t="shared" si="26"/>
        <v>-0.55000000000000004</v>
      </c>
      <c r="H317" s="17">
        <f t="shared" si="27"/>
        <v>-9.6069868995633193E-3</v>
      </c>
    </row>
    <row r="318" spans="2:8" ht="15" x14ac:dyDescent="0.2">
      <c r="B318" s="5" t="s">
        <v>355</v>
      </c>
      <c r="C318" s="9">
        <v>373</v>
      </c>
      <c r="D318" s="9">
        <v>312</v>
      </c>
      <c r="E318" s="15">
        <f t="shared" si="24"/>
        <v>8.1441048034934502E-2</v>
      </c>
      <c r="F318" s="15">
        <f t="shared" si="25"/>
        <v>5.8198097369893675E-2</v>
      </c>
      <c r="G318" s="14">
        <f t="shared" si="26"/>
        <v>-0.16353887399463807</v>
      </c>
      <c r="H318" s="17">
        <f t="shared" si="27"/>
        <v>-1.331877729257642E-2</v>
      </c>
    </row>
    <row r="319" spans="2:8" ht="15" x14ac:dyDescent="0.2">
      <c r="B319" s="5" t="s">
        <v>115</v>
      </c>
      <c r="C319" s="9">
        <v>84</v>
      </c>
      <c r="D319" s="9">
        <v>5</v>
      </c>
      <c r="E319" s="15">
        <f t="shared" si="24"/>
        <v>1.8340611353711789E-2</v>
      </c>
      <c r="F319" s="15">
        <f t="shared" si="25"/>
        <v>9.3266181682521922E-4</v>
      </c>
      <c r="G319" s="14">
        <f t="shared" si="26"/>
        <v>-0.94047619047619047</v>
      </c>
      <c r="H319" s="17">
        <f t="shared" si="27"/>
        <v>-1.7248908296943231E-2</v>
      </c>
    </row>
    <row r="320" spans="2:8" ht="15" x14ac:dyDescent="0.2">
      <c r="B320" s="5" t="s">
        <v>114</v>
      </c>
      <c r="C320" s="9">
        <v>0</v>
      </c>
      <c r="D320" s="9">
        <v>1</v>
      </c>
      <c r="E320" s="15" t="str">
        <f t="shared" si="24"/>
        <v/>
      </c>
      <c r="F320" s="15">
        <f t="shared" si="25"/>
        <v>1.8653236336504383E-4</v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2</v>
      </c>
      <c r="E321" s="15">
        <f t="shared" si="24"/>
        <v>2.183406113537118E-4</v>
      </c>
      <c r="F321" s="15">
        <f t="shared" si="25"/>
        <v>3.7306472673008767E-4</v>
      </c>
      <c r="G321" s="14">
        <f t="shared" si="26"/>
        <v>1</v>
      </c>
      <c r="H321" s="17">
        <f t="shared" si="27"/>
        <v>2.183406113537118E-4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2</v>
      </c>
      <c r="D323" s="9">
        <v>0</v>
      </c>
      <c r="E323" s="15">
        <f t="shared" si="24"/>
        <v>4.3668122270742359E-4</v>
      </c>
      <c r="F323" s="15" t="str">
        <f t="shared" si="25"/>
        <v/>
      </c>
      <c r="G323" s="14" t="str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1</v>
      </c>
      <c r="D324" s="9">
        <v>0</v>
      </c>
      <c r="E324" s="15">
        <f t="shared" si="24"/>
        <v>2.183406113537118E-4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7</v>
      </c>
      <c r="D326" s="9">
        <v>16</v>
      </c>
      <c r="E326" s="15">
        <f t="shared" si="24"/>
        <v>1.5283842794759825E-3</v>
      </c>
      <c r="F326" s="15">
        <f t="shared" si="25"/>
        <v>2.9845178138407013E-3</v>
      </c>
      <c r="G326" s="14">
        <f t="shared" si="26"/>
        <v>1.2857142857142858</v>
      </c>
      <c r="H326" s="17">
        <f t="shared" si="27"/>
        <v>1.9650655021834062E-3</v>
      </c>
    </row>
    <row r="327" spans="2:8" ht="15" x14ac:dyDescent="0.2">
      <c r="B327" s="5" t="s">
        <v>358</v>
      </c>
      <c r="C327" s="9">
        <v>2</v>
      </c>
      <c r="D327" s="9">
        <v>2</v>
      </c>
      <c r="E327" s="15">
        <f t="shared" si="24"/>
        <v>4.3668122270742359E-4</v>
      </c>
      <c r="F327" s="15">
        <f t="shared" si="25"/>
        <v>3.7306472673008767E-4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1.8653236336504383E-4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9</v>
      </c>
      <c r="D330" s="9">
        <v>12</v>
      </c>
      <c r="E330" s="15">
        <f t="shared" si="24"/>
        <v>1.9650655021834062E-3</v>
      </c>
      <c r="F330" s="15">
        <f t="shared" si="25"/>
        <v>2.2383883603805262E-3</v>
      </c>
      <c r="G330" s="14">
        <f t="shared" si="26"/>
        <v>0.33333333333333331</v>
      </c>
      <c r="H330" s="17">
        <f t="shared" si="27"/>
        <v>6.5502183406113536E-4</v>
      </c>
    </row>
    <row r="331" spans="2:8" ht="15" x14ac:dyDescent="0.2">
      <c r="B331" s="5" t="s">
        <v>117</v>
      </c>
      <c r="C331" s="9">
        <v>1</v>
      </c>
      <c r="D331" s="9">
        <v>0</v>
      </c>
      <c r="E331" s="15">
        <f t="shared" si="24"/>
        <v>2.183406113537118E-4</v>
      </c>
      <c r="F331" s="15" t="str">
        <f t="shared" si="25"/>
        <v/>
      </c>
      <c r="G331" s="14" t="str">
        <f t="shared" si="26"/>
        <v>0</v>
      </c>
      <c r="H331" s="17">
        <f t="shared" si="27"/>
        <v>0</v>
      </c>
    </row>
    <row r="332" spans="2:8" ht="15" x14ac:dyDescent="0.2">
      <c r="B332" s="5" t="s">
        <v>361</v>
      </c>
      <c r="C332" s="9">
        <v>644</v>
      </c>
      <c r="D332" s="9">
        <v>1742</v>
      </c>
      <c r="E332" s="15">
        <f t="shared" si="24"/>
        <v>0.1406113537117904</v>
      </c>
      <c r="F332" s="15">
        <f t="shared" si="25"/>
        <v>0.32493937698190634</v>
      </c>
      <c r="G332" s="14">
        <f t="shared" si="26"/>
        <v>1.7049689440993789</v>
      </c>
      <c r="H332" s="17">
        <f t="shared" si="27"/>
        <v>0.23973799126637557</v>
      </c>
    </row>
    <row r="333" spans="2:8" ht="15" x14ac:dyDescent="0.2">
      <c r="B333" s="5" t="s">
        <v>130</v>
      </c>
      <c r="C333" s="9">
        <v>113</v>
      </c>
      <c r="D333" s="9">
        <v>473</v>
      </c>
      <c r="E333" s="15">
        <f t="shared" si="24"/>
        <v>2.4672489082969432E-2</v>
      </c>
      <c r="F333" s="15">
        <f t="shared" si="25"/>
        <v>8.8229807871665733E-2</v>
      </c>
      <c r="G333" s="14">
        <f t="shared" si="26"/>
        <v>3.1858407079646018</v>
      </c>
      <c r="H333" s="17">
        <f t="shared" si="27"/>
        <v>7.8602620087336247E-2</v>
      </c>
    </row>
    <row r="334" spans="2:8" ht="15" x14ac:dyDescent="0.2">
      <c r="B334" s="5" t="s">
        <v>119</v>
      </c>
      <c r="C334" s="9">
        <v>220</v>
      </c>
      <c r="D334" s="9">
        <v>654</v>
      </c>
      <c r="E334" s="15">
        <f t="shared" si="24"/>
        <v>4.8034934497816595E-2</v>
      </c>
      <c r="F334" s="15">
        <f t="shared" si="25"/>
        <v>0.12199216564073867</v>
      </c>
      <c r="G334" s="14">
        <f t="shared" si="26"/>
        <v>1.9727272727272727</v>
      </c>
      <c r="H334" s="17">
        <f t="shared" si="27"/>
        <v>9.4759825327510913E-2</v>
      </c>
    </row>
    <row r="335" spans="2:8" ht="15" x14ac:dyDescent="0.2">
      <c r="B335" s="5" t="s">
        <v>128</v>
      </c>
      <c r="C335" s="9">
        <v>57</v>
      </c>
      <c r="D335" s="9">
        <v>65</v>
      </c>
      <c r="E335" s="15">
        <f t="shared" si="24"/>
        <v>1.2445414847161572E-2</v>
      </c>
      <c r="F335" s="15">
        <f t="shared" si="25"/>
        <v>1.212460361872785E-2</v>
      </c>
      <c r="G335" s="14">
        <f t="shared" si="26"/>
        <v>0.14035087719298245</v>
      </c>
      <c r="H335" s="17">
        <f t="shared" si="27"/>
        <v>1.7467248908296941E-3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1.8653236336504383E-4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6</v>
      </c>
      <c r="D339" s="9">
        <v>6</v>
      </c>
      <c r="E339" s="15">
        <f t="shared" si="24"/>
        <v>1.3100436681222707E-3</v>
      </c>
      <c r="F339" s="15">
        <f t="shared" si="25"/>
        <v>1.1191941801902631E-3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2</v>
      </c>
      <c r="E340" s="15" t="str">
        <f t="shared" si="24"/>
        <v/>
      </c>
      <c r="F340" s="15">
        <f t="shared" si="25"/>
        <v>3.7306472673008767E-4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2</v>
      </c>
      <c r="E341" s="15">
        <f t="shared" si="24"/>
        <v>2.183406113537118E-4</v>
      </c>
      <c r="F341" s="15">
        <f t="shared" si="25"/>
        <v>3.7306472673008767E-4</v>
      </c>
      <c r="G341" s="14">
        <f t="shared" si="26"/>
        <v>1</v>
      </c>
      <c r="H341" s="17">
        <f t="shared" si="27"/>
        <v>2.183406113537118E-4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5</v>
      </c>
      <c r="D343" s="9">
        <v>7</v>
      </c>
      <c r="E343" s="15">
        <f t="shared" si="24"/>
        <v>1.0917030567685589E-3</v>
      </c>
      <c r="F343" s="15">
        <f t="shared" si="25"/>
        <v>1.3057265435553068E-3</v>
      </c>
      <c r="G343" s="14">
        <f t="shared" si="26"/>
        <v>0.4</v>
      </c>
      <c r="H343" s="17">
        <f t="shared" si="27"/>
        <v>4.3668122270742359E-4</v>
      </c>
    </row>
    <row r="344" spans="2:8" ht="15" x14ac:dyDescent="0.2">
      <c r="B344" s="5" t="s">
        <v>131</v>
      </c>
      <c r="C344" s="9">
        <v>20</v>
      </c>
      <c r="D344" s="9">
        <v>19</v>
      </c>
      <c r="E344" s="15">
        <f t="shared" si="24"/>
        <v>4.3668122270742356E-3</v>
      </c>
      <c r="F344" s="15">
        <f t="shared" si="25"/>
        <v>3.544114903935833E-3</v>
      </c>
      <c r="G344" s="14">
        <f t="shared" si="26"/>
        <v>-0.05</v>
      </c>
      <c r="H344" s="17">
        <f t="shared" si="27"/>
        <v>-2.183406113537118E-4</v>
      </c>
    </row>
    <row r="345" spans="2:8" ht="15" x14ac:dyDescent="0.2">
      <c r="B345" s="5" t="s">
        <v>366</v>
      </c>
      <c r="C345" s="9">
        <v>112</v>
      </c>
      <c r="D345" s="9">
        <v>52</v>
      </c>
      <c r="E345" s="15">
        <f t="shared" si="24"/>
        <v>2.4454148471615721E-2</v>
      </c>
      <c r="F345" s="15">
        <f t="shared" si="25"/>
        <v>9.6996828949822787E-3</v>
      </c>
      <c r="G345" s="14">
        <f t="shared" si="26"/>
        <v>-0.5357142857142857</v>
      </c>
      <c r="H345" s="17">
        <f t="shared" si="27"/>
        <v>-1.3100436681222707E-2</v>
      </c>
    </row>
    <row r="346" spans="2:8" ht="15" x14ac:dyDescent="0.2">
      <c r="B346" s="5" t="s">
        <v>122</v>
      </c>
      <c r="C346" s="9">
        <v>5</v>
      </c>
      <c r="D346" s="9">
        <v>1</v>
      </c>
      <c r="E346" s="15">
        <f t="shared" si="24"/>
        <v>1.0917030567685589E-3</v>
      </c>
      <c r="F346" s="15">
        <f t="shared" si="25"/>
        <v>1.8653236336504383E-4</v>
      </c>
      <c r="G346" s="14">
        <f t="shared" si="26"/>
        <v>-0.8</v>
      </c>
      <c r="H346" s="17">
        <f t="shared" si="27"/>
        <v>-8.7336244541484718E-4</v>
      </c>
    </row>
    <row r="347" spans="2:8" ht="15" x14ac:dyDescent="0.2">
      <c r="B347" s="5" t="s">
        <v>121</v>
      </c>
      <c r="C347" s="9">
        <v>27</v>
      </c>
      <c r="D347" s="9">
        <v>30</v>
      </c>
      <c r="E347" s="15">
        <f t="shared" si="24"/>
        <v>5.8951965065502186E-3</v>
      </c>
      <c r="F347" s="15">
        <f t="shared" si="25"/>
        <v>5.5959709009513149E-3</v>
      </c>
      <c r="G347" s="14">
        <f t="shared" si="26"/>
        <v>0.1111111111111111</v>
      </c>
      <c r="H347" s="17">
        <f t="shared" si="27"/>
        <v>6.5502183406113536E-4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32</v>
      </c>
      <c r="D354" s="9">
        <v>25</v>
      </c>
      <c r="E354" s="15">
        <f t="shared" si="24"/>
        <v>6.9868995633187774E-3</v>
      </c>
      <c r="F354" s="15">
        <f t="shared" si="25"/>
        <v>4.6633090841260959E-3</v>
      </c>
      <c r="G354" s="14">
        <f t="shared" si="26"/>
        <v>-0.21875</v>
      </c>
      <c r="H354" s="17">
        <f t="shared" si="27"/>
        <v>-1.5283842794759825E-3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2</v>
      </c>
      <c r="E356" s="15" t="str">
        <f t="shared" si="24"/>
        <v/>
      </c>
      <c r="F356" s="15">
        <f t="shared" si="25"/>
        <v>3.7306472673008767E-4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6</v>
      </c>
      <c r="D357" s="9">
        <v>7</v>
      </c>
      <c r="E357" s="15">
        <f t="shared" si="24"/>
        <v>1.3100436681222707E-3</v>
      </c>
      <c r="F357" s="15">
        <f t="shared" si="25"/>
        <v>1.3057265435553068E-3</v>
      </c>
      <c r="G357" s="14">
        <f t="shared" si="26"/>
        <v>0.16666666666666666</v>
      </c>
      <c r="H357" s="17">
        <f t="shared" si="27"/>
        <v>2.1834061135371177E-4</v>
      </c>
    </row>
    <row r="358" spans="2:8" ht="15" x14ac:dyDescent="0.2">
      <c r="B358" s="5" t="s">
        <v>127</v>
      </c>
      <c r="C358" s="9">
        <v>6</v>
      </c>
      <c r="D358" s="9">
        <v>17</v>
      </c>
      <c r="E358" s="15">
        <f t="shared" si="24"/>
        <v>1.3100436681222707E-3</v>
      </c>
      <c r="F358" s="15">
        <f t="shared" si="25"/>
        <v>3.1710501772057452E-3</v>
      </c>
      <c r="G358" s="14">
        <f t="shared" si="26"/>
        <v>1.8333333333333333</v>
      </c>
      <c r="H358" s="17">
        <f t="shared" si="27"/>
        <v>2.4017467248908294E-3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0</v>
      </c>
      <c r="E363" s="15">
        <f t="shared" si="28"/>
        <v>2.183406113537118E-4</v>
      </c>
      <c r="F363" s="15" t="str">
        <f t="shared" si="29"/>
        <v/>
      </c>
      <c r="G363" s="14" t="str">
        <f t="shared" si="30"/>
        <v>0</v>
      </c>
      <c r="H363" s="17">
        <f t="shared" si="31"/>
        <v>0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33</v>
      </c>
      <c r="D368" s="9">
        <v>0</v>
      </c>
      <c r="E368" s="15">
        <f t="shared" si="28"/>
        <v>7.2052401746724891E-3</v>
      </c>
      <c r="F368" s="15" t="str">
        <f t="shared" si="29"/>
        <v/>
      </c>
      <c r="G368" s="14" t="str">
        <f t="shared" si="30"/>
        <v>0</v>
      </c>
      <c r="H368" s="17">
        <f t="shared" si="31"/>
        <v>0</v>
      </c>
    </row>
    <row r="369" spans="2:8" ht="15" x14ac:dyDescent="0.2">
      <c r="B369" s="5" t="s">
        <v>381</v>
      </c>
      <c r="C369" s="9">
        <v>28</v>
      </c>
      <c r="D369" s="9">
        <v>9</v>
      </c>
      <c r="E369" s="15">
        <f t="shared" si="28"/>
        <v>6.1135371179039302E-3</v>
      </c>
      <c r="F369" s="15">
        <f t="shared" si="29"/>
        <v>1.6787912702853946E-3</v>
      </c>
      <c r="G369" s="14">
        <f t="shared" si="30"/>
        <v>-0.6785714285714286</v>
      </c>
      <c r="H369" s="17">
        <f t="shared" si="31"/>
        <v>-4.148471615720524E-3</v>
      </c>
    </row>
    <row r="370" spans="2:8" ht="15" x14ac:dyDescent="0.2">
      <c r="B370" s="5" t="s">
        <v>135</v>
      </c>
      <c r="C370" s="9">
        <v>2</v>
      </c>
      <c r="D370" s="9">
        <v>2</v>
      </c>
      <c r="E370" s="15">
        <f t="shared" si="28"/>
        <v>4.3668122270742359E-4</v>
      </c>
      <c r="F370" s="15">
        <f t="shared" si="29"/>
        <v>3.7306472673008767E-4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9</v>
      </c>
      <c r="D372" s="9">
        <v>2</v>
      </c>
      <c r="E372" s="15">
        <f t="shared" si="28"/>
        <v>1.9650655021834062E-3</v>
      </c>
      <c r="F372" s="15">
        <f t="shared" si="29"/>
        <v>3.7306472673008767E-4</v>
      </c>
      <c r="G372" s="14">
        <f t="shared" si="30"/>
        <v>-0.77777777777777779</v>
      </c>
      <c r="H372" s="17">
        <f t="shared" si="31"/>
        <v>-1.5283842794759825E-3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2</v>
      </c>
      <c r="E375" s="15">
        <f t="shared" si="28"/>
        <v>2.183406113537118E-4</v>
      </c>
      <c r="F375" s="15">
        <f t="shared" si="29"/>
        <v>3.7306472673008767E-4</v>
      </c>
      <c r="G375" s="14">
        <f t="shared" si="30"/>
        <v>1</v>
      </c>
      <c r="H375" s="17">
        <f t="shared" si="31"/>
        <v>2.183406113537118E-4</v>
      </c>
    </row>
    <row r="376" spans="2:8" ht="15" x14ac:dyDescent="0.2">
      <c r="B376" s="5" t="s">
        <v>141</v>
      </c>
      <c r="C376" s="9">
        <v>8</v>
      </c>
      <c r="D376" s="9">
        <v>2</v>
      </c>
      <c r="E376" s="15">
        <f t="shared" si="28"/>
        <v>1.7467248908296944E-3</v>
      </c>
      <c r="F376" s="15">
        <f t="shared" si="29"/>
        <v>3.7306472673008767E-4</v>
      </c>
      <c r="G376" s="14">
        <f t="shared" si="30"/>
        <v>-0.75</v>
      </c>
      <c r="H376" s="17">
        <f t="shared" si="31"/>
        <v>-1.3100436681222707E-3</v>
      </c>
    </row>
    <row r="377" spans="2:8" ht="15" x14ac:dyDescent="0.2">
      <c r="B377" s="5" t="s">
        <v>150</v>
      </c>
      <c r="C377" s="9">
        <v>5</v>
      </c>
      <c r="D377" s="9">
        <v>15</v>
      </c>
      <c r="E377" s="15">
        <f t="shared" si="28"/>
        <v>1.0917030567685589E-3</v>
      </c>
      <c r="F377" s="15">
        <f t="shared" si="29"/>
        <v>2.7979854504756574E-3</v>
      </c>
      <c r="G377" s="14">
        <f t="shared" si="30"/>
        <v>2</v>
      </c>
      <c r="H377" s="17">
        <f t="shared" si="31"/>
        <v>2.1834061135371178E-3</v>
      </c>
    </row>
    <row r="378" spans="2:8" ht="15" x14ac:dyDescent="0.2">
      <c r="B378" s="5" t="s">
        <v>149</v>
      </c>
      <c r="C378" s="9">
        <v>9</v>
      </c>
      <c r="D378" s="9">
        <v>42</v>
      </c>
      <c r="E378" s="15">
        <f t="shared" si="28"/>
        <v>1.9650655021834062E-3</v>
      </c>
      <c r="F378" s="15">
        <f t="shared" si="29"/>
        <v>7.8343592613318407E-3</v>
      </c>
      <c r="G378" s="14">
        <f t="shared" si="30"/>
        <v>3.6666666666666665</v>
      </c>
      <c r="H378" s="17">
        <f t="shared" si="31"/>
        <v>7.2052401746724891E-3</v>
      </c>
    </row>
    <row r="379" spans="2:8" ht="15" x14ac:dyDescent="0.2">
      <c r="B379" s="5" t="s">
        <v>384</v>
      </c>
      <c r="C379" s="9">
        <v>0</v>
      </c>
      <c r="D379" s="9">
        <v>1</v>
      </c>
      <c r="E379" s="15" t="str">
        <f t="shared" si="28"/>
        <v/>
      </c>
      <c r="F379" s="15">
        <f t="shared" si="29"/>
        <v>1.8653236336504383E-4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3</v>
      </c>
      <c r="D380" s="9">
        <v>1</v>
      </c>
      <c r="E380" s="15">
        <f t="shared" si="28"/>
        <v>6.5502183406113536E-4</v>
      </c>
      <c r="F380" s="15">
        <f t="shared" si="29"/>
        <v>1.8653236336504383E-4</v>
      </c>
      <c r="G380" s="14">
        <f t="shared" si="30"/>
        <v>-0.66666666666666663</v>
      </c>
      <c r="H380" s="17">
        <f t="shared" si="31"/>
        <v>-4.3668122270742354E-4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6</v>
      </c>
      <c r="E383" s="15">
        <f t="shared" si="28"/>
        <v>2.183406113537118E-4</v>
      </c>
      <c r="F383" s="15">
        <f t="shared" si="29"/>
        <v>1.1191941801902631E-3</v>
      </c>
      <c r="G383" s="14">
        <f t="shared" si="30"/>
        <v>5</v>
      </c>
      <c r="H383" s="17">
        <f t="shared" si="31"/>
        <v>1.0917030567685589E-3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3</v>
      </c>
      <c r="D385" s="9">
        <v>0</v>
      </c>
      <c r="E385" s="15">
        <f t="shared" si="28"/>
        <v>6.5502183406113536E-4</v>
      </c>
      <c r="F385" s="15" t="str">
        <f t="shared" si="29"/>
        <v/>
      </c>
      <c r="G385" s="14" t="str">
        <f t="shared" si="30"/>
        <v>0</v>
      </c>
      <c r="H385" s="17">
        <f t="shared" si="31"/>
        <v>0</v>
      </c>
    </row>
    <row r="386" spans="2:8" ht="15" x14ac:dyDescent="0.2">
      <c r="B386" s="5" t="s">
        <v>480</v>
      </c>
      <c r="C386" s="9">
        <v>1</v>
      </c>
      <c r="D386" s="9">
        <v>0</v>
      </c>
      <c r="E386" s="15">
        <f t="shared" si="28"/>
        <v>2.183406113537118E-4</v>
      </c>
      <c r="F386" s="15" t="str">
        <f t="shared" si="29"/>
        <v/>
      </c>
      <c r="G386" s="14" t="str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151</v>
      </c>
      <c r="D387" s="9">
        <v>67</v>
      </c>
      <c r="E387" s="15">
        <f t="shared" si="28"/>
        <v>3.2969432314410484E-2</v>
      </c>
      <c r="F387" s="15">
        <f t="shared" si="29"/>
        <v>1.2497668345457937E-2</v>
      </c>
      <c r="G387" s="14">
        <f t="shared" si="30"/>
        <v>-0.55629139072847678</v>
      </c>
      <c r="H387" s="17">
        <f t="shared" si="31"/>
        <v>-1.8340611353711792E-2</v>
      </c>
    </row>
    <row r="388" spans="2:8" ht="15" x14ac:dyDescent="0.2">
      <c r="B388" s="5" t="s">
        <v>389</v>
      </c>
      <c r="C388" s="9">
        <v>3</v>
      </c>
      <c r="D388" s="9">
        <v>0</v>
      </c>
      <c r="E388" s="15">
        <f t="shared" si="28"/>
        <v>6.5502183406113536E-4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5</v>
      </c>
      <c r="D389" s="9">
        <v>4</v>
      </c>
      <c r="E389" s="15">
        <f t="shared" si="28"/>
        <v>1.0917030567685589E-3</v>
      </c>
      <c r="F389" s="15">
        <f t="shared" si="29"/>
        <v>7.4612945346017533E-4</v>
      </c>
      <c r="G389" s="14">
        <f t="shared" si="30"/>
        <v>-0.2</v>
      </c>
      <c r="H389" s="17">
        <f t="shared" si="31"/>
        <v>-2.183406113537118E-4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21</v>
      </c>
      <c r="D391" s="9">
        <v>21</v>
      </c>
      <c r="E391" s="15">
        <f t="shared" si="28"/>
        <v>4.5851528384279472E-3</v>
      </c>
      <c r="F391" s="15">
        <f t="shared" si="29"/>
        <v>3.9171796306659203E-3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14</v>
      </c>
      <c r="D392" s="9">
        <v>6</v>
      </c>
      <c r="E392" s="15">
        <f t="shared" si="28"/>
        <v>3.0567685589519651E-3</v>
      </c>
      <c r="F392" s="15">
        <f t="shared" si="29"/>
        <v>1.1191941801902631E-3</v>
      </c>
      <c r="G392" s="14">
        <f t="shared" si="30"/>
        <v>-0.5714285714285714</v>
      </c>
      <c r="H392" s="17">
        <f t="shared" si="31"/>
        <v>-1.7467248908296941E-3</v>
      </c>
    </row>
    <row r="393" spans="2:8" ht="15" x14ac:dyDescent="0.2">
      <c r="B393" s="5" t="s">
        <v>390</v>
      </c>
      <c r="C393" s="9">
        <v>39</v>
      </c>
      <c r="D393" s="9">
        <v>14</v>
      </c>
      <c r="E393" s="15">
        <f t="shared" si="28"/>
        <v>8.5152838427947596E-3</v>
      </c>
      <c r="F393" s="15">
        <f t="shared" si="29"/>
        <v>2.6114530871106136E-3</v>
      </c>
      <c r="G393" s="14">
        <f t="shared" si="30"/>
        <v>-0.64102564102564108</v>
      </c>
      <c r="H393" s="17">
        <f t="shared" si="31"/>
        <v>-5.4585152838427953E-3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2</v>
      </c>
      <c r="D395" s="9">
        <v>1</v>
      </c>
      <c r="E395" s="15">
        <f t="shared" si="28"/>
        <v>4.3668122270742359E-4</v>
      </c>
      <c r="F395" s="15">
        <f t="shared" si="29"/>
        <v>1.8653236336504383E-4</v>
      </c>
      <c r="G395" s="14">
        <f t="shared" si="30"/>
        <v>-0.5</v>
      </c>
      <c r="H395" s="17">
        <f t="shared" si="31"/>
        <v>-2.183406113537118E-4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5</v>
      </c>
      <c r="D397" s="9">
        <v>0</v>
      </c>
      <c r="E397" s="15">
        <f t="shared" si="28"/>
        <v>1.0917030567685589E-3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11</v>
      </c>
      <c r="D398" s="9">
        <v>1</v>
      </c>
      <c r="E398" s="15">
        <f t="shared" si="28"/>
        <v>2.4017467248908298E-3</v>
      </c>
      <c r="F398" s="15">
        <f t="shared" si="29"/>
        <v>1.8653236336504383E-4</v>
      </c>
      <c r="G398" s="14">
        <f t="shared" si="30"/>
        <v>-0.90909090909090906</v>
      </c>
      <c r="H398" s="17">
        <f t="shared" si="31"/>
        <v>-2.1834061135371178E-3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80</v>
      </c>
      <c r="D401" s="9">
        <v>39</v>
      </c>
      <c r="E401" s="15">
        <f t="shared" si="28"/>
        <v>1.7467248908296942E-2</v>
      </c>
      <c r="F401" s="15">
        <f t="shared" si="29"/>
        <v>7.2747621712367094E-3</v>
      </c>
      <c r="G401" s="14">
        <f t="shared" si="30"/>
        <v>-0.51249999999999996</v>
      </c>
      <c r="H401" s="17">
        <f t="shared" si="31"/>
        <v>-8.9519650655021828E-3</v>
      </c>
    </row>
    <row r="402" spans="2:8" ht="15" x14ac:dyDescent="0.2">
      <c r="B402" s="5" t="s">
        <v>393</v>
      </c>
      <c r="C402" s="9">
        <v>2</v>
      </c>
      <c r="D402" s="9">
        <v>0</v>
      </c>
      <c r="E402" s="15">
        <f t="shared" si="28"/>
        <v>4.3668122270742359E-4</v>
      </c>
      <c r="F402" s="15" t="str">
        <f t="shared" si="29"/>
        <v/>
      </c>
      <c r="G402" s="14" t="str">
        <f t="shared" si="30"/>
        <v>0</v>
      </c>
      <c r="H402" s="17">
        <f t="shared" si="31"/>
        <v>0</v>
      </c>
    </row>
    <row r="403" spans="2:8" ht="15" x14ac:dyDescent="0.2">
      <c r="B403" s="5" t="s">
        <v>394</v>
      </c>
      <c r="C403" s="9">
        <v>10</v>
      </c>
      <c r="D403" s="9">
        <v>13</v>
      </c>
      <c r="E403" s="15">
        <f t="shared" si="28"/>
        <v>2.1834061135371178E-3</v>
      </c>
      <c r="F403" s="15">
        <f t="shared" si="29"/>
        <v>2.4249207237455697E-3</v>
      </c>
      <c r="G403" s="14">
        <f t="shared" si="30"/>
        <v>0.3</v>
      </c>
      <c r="H403" s="17">
        <f t="shared" si="31"/>
        <v>6.5502183406113536E-4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2</v>
      </c>
      <c r="D405" s="9">
        <v>7</v>
      </c>
      <c r="E405" s="15">
        <f t="shared" si="28"/>
        <v>4.3668122270742359E-4</v>
      </c>
      <c r="F405" s="15">
        <f t="shared" si="29"/>
        <v>1.3057265435553068E-3</v>
      </c>
      <c r="G405" s="14">
        <f t="shared" si="30"/>
        <v>2.5</v>
      </c>
      <c r="H405" s="17">
        <f t="shared" si="31"/>
        <v>1.0917030567685589E-3</v>
      </c>
    </row>
    <row r="406" spans="2:8" ht="15" x14ac:dyDescent="0.2">
      <c r="B406" s="5" t="s">
        <v>397</v>
      </c>
      <c r="C406" s="9">
        <v>16</v>
      </c>
      <c r="D406" s="9">
        <v>8</v>
      </c>
      <c r="E406" s="15">
        <f t="shared" si="28"/>
        <v>3.4934497816593887E-3</v>
      </c>
      <c r="F406" s="15">
        <f t="shared" si="29"/>
        <v>1.4922589069203507E-3</v>
      </c>
      <c r="G406" s="14">
        <f t="shared" si="30"/>
        <v>-0.5</v>
      </c>
      <c r="H406" s="17">
        <f t="shared" si="31"/>
        <v>-1.7467248908296944E-3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8"/>
        <v/>
      </c>
      <c r="F407" s="15">
        <f t="shared" si="29"/>
        <v>1.8653236336504383E-4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7</v>
      </c>
      <c r="D408" s="9">
        <v>8</v>
      </c>
      <c r="E408" s="15">
        <f t="shared" si="28"/>
        <v>1.5283842794759825E-3</v>
      </c>
      <c r="F408" s="15">
        <f t="shared" si="29"/>
        <v>1.4922589069203507E-3</v>
      </c>
      <c r="G408" s="14">
        <f t="shared" si="30"/>
        <v>0.14285714285714285</v>
      </c>
      <c r="H408" s="17">
        <f t="shared" si="31"/>
        <v>2.1834061135371177E-4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12</v>
      </c>
      <c r="D410" s="9">
        <v>1</v>
      </c>
      <c r="E410" s="15">
        <f t="shared" si="28"/>
        <v>2.6200873362445414E-3</v>
      </c>
      <c r="F410" s="15">
        <f t="shared" si="29"/>
        <v>1.8653236336504383E-4</v>
      </c>
      <c r="G410" s="14">
        <f t="shared" si="30"/>
        <v>-0.91666666666666663</v>
      </c>
      <c r="H410" s="17">
        <f t="shared" si="31"/>
        <v>-2.4017467248908294E-3</v>
      </c>
    </row>
    <row r="411" spans="2:8" ht="15" x14ac:dyDescent="0.2">
      <c r="B411" s="5" t="s">
        <v>401</v>
      </c>
      <c r="C411" s="9">
        <v>43</v>
      </c>
      <c r="D411" s="9">
        <v>3</v>
      </c>
      <c r="E411" s="15">
        <f t="shared" si="28"/>
        <v>9.3886462882096077E-3</v>
      </c>
      <c r="F411" s="15">
        <f t="shared" si="29"/>
        <v>5.5959709009513155E-4</v>
      </c>
      <c r="G411" s="14">
        <f t="shared" si="30"/>
        <v>-0.93023255813953487</v>
      </c>
      <c r="H411" s="17">
        <f t="shared" si="31"/>
        <v>-8.7336244541484729E-3</v>
      </c>
    </row>
    <row r="412" spans="2:8" ht="30" x14ac:dyDescent="0.2">
      <c r="B412" s="5" t="s">
        <v>402</v>
      </c>
      <c r="C412" s="9">
        <v>9</v>
      </c>
      <c r="D412" s="9">
        <v>2</v>
      </c>
      <c r="E412" s="15">
        <f t="shared" si="28"/>
        <v>1.9650655021834062E-3</v>
      </c>
      <c r="F412" s="15">
        <f t="shared" si="29"/>
        <v>3.7306472673008767E-4</v>
      </c>
      <c r="G412" s="14">
        <f t="shared" si="30"/>
        <v>-0.77777777777777779</v>
      </c>
      <c r="H412" s="17">
        <f t="shared" si="31"/>
        <v>-1.5283842794759825E-3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1</v>
      </c>
      <c r="D415" s="9">
        <v>1</v>
      </c>
      <c r="E415" s="15">
        <f t="shared" si="28"/>
        <v>2.183406113537118E-4</v>
      </c>
      <c r="F415" s="15">
        <f t="shared" si="29"/>
        <v>1.8653236336504383E-4</v>
      </c>
      <c r="G415" s="14">
        <f t="shared" si="30"/>
        <v>0</v>
      </c>
      <c r="H415" s="17">
        <f t="shared" si="31"/>
        <v>0</v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1</v>
      </c>
      <c r="D419" s="9">
        <v>0</v>
      </c>
      <c r="E419" s="15">
        <f t="shared" si="28"/>
        <v>2.183406113537118E-4</v>
      </c>
      <c r="F419" s="15" t="str">
        <f t="shared" si="29"/>
        <v/>
      </c>
      <c r="G419" s="14" t="str">
        <f t="shared" si="30"/>
        <v>0</v>
      </c>
      <c r="H419" s="17">
        <f t="shared" si="31"/>
        <v>0</v>
      </c>
    </row>
    <row r="420" spans="2:8" ht="30" x14ac:dyDescent="0.2">
      <c r="B420" s="5" t="s">
        <v>408</v>
      </c>
      <c r="C420" s="9">
        <v>25</v>
      </c>
      <c r="D420" s="9">
        <v>12</v>
      </c>
      <c r="E420" s="15">
        <f t="shared" si="28"/>
        <v>5.4585152838427945E-3</v>
      </c>
      <c r="F420" s="15">
        <f t="shared" si="29"/>
        <v>2.2383883603805262E-3</v>
      </c>
      <c r="G420" s="14">
        <f t="shared" si="30"/>
        <v>-0.52</v>
      </c>
      <c r="H420" s="17">
        <f t="shared" si="31"/>
        <v>-2.838427947598253E-3</v>
      </c>
    </row>
    <row r="421" spans="2:8" ht="45" x14ac:dyDescent="0.2">
      <c r="B421" s="5" t="s">
        <v>409</v>
      </c>
      <c r="C421" s="9">
        <v>0</v>
      </c>
      <c r="D421" s="9">
        <v>1</v>
      </c>
      <c r="E421" s="15" t="str">
        <f t="shared" si="28"/>
        <v/>
      </c>
      <c r="F421" s="15">
        <f t="shared" si="29"/>
        <v>1.8653236336504383E-4</v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3</v>
      </c>
      <c r="E422" s="15" t="str">
        <f t="shared" si="28"/>
        <v/>
      </c>
      <c r="F422" s="15">
        <f t="shared" si="29"/>
        <v>5.5959709009513155E-4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1</v>
      </c>
      <c r="E426" s="15" t="str">
        <f t="shared" si="32"/>
        <v/>
      </c>
      <c r="F426" s="15">
        <f t="shared" si="33"/>
        <v>1.8653236336504383E-4</v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1</v>
      </c>
      <c r="D428" s="9">
        <v>1</v>
      </c>
      <c r="E428" s="15">
        <f t="shared" si="32"/>
        <v>2.183406113537118E-4</v>
      </c>
      <c r="F428" s="15">
        <f t="shared" si="33"/>
        <v>1.8653236336504383E-4</v>
      </c>
      <c r="G428" s="14">
        <f t="shared" si="34"/>
        <v>0</v>
      </c>
      <c r="H428" s="17">
        <f t="shared" si="35"/>
        <v>0</v>
      </c>
    </row>
    <row r="429" spans="2:8" ht="30" x14ac:dyDescent="0.2">
      <c r="B429" s="5" t="s">
        <v>415</v>
      </c>
      <c r="C429" s="9">
        <v>91</v>
      </c>
      <c r="D429" s="9">
        <v>122</v>
      </c>
      <c r="E429" s="15">
        <f t="shared" si="32"/>
        <v>1.9868995633187773E-2</v>
      </c>
      <c r="F429" s="15">
        <f t="shared" si="33"/>
        <v>2.2756948330535348E-2</v>
      </c>
      <c r="G429" s="14">
        <f t="shared" si="34"/>
        <v>0.34065934065934067</v>
      </c>
      <c r="H429" s="17">
        <f t="shared" si="35"/>
        <v>6.7685589519650658E-3</v>
      </c>
    </row>
    <row r="430" spans="2:8" ht="30" x14ac:dyDescent="0.2">
      <c r="B430" s="5" t="s">
        <v>416</v>
      </c>
      <c r="C430" s="9">
        <v>74</v>
      </c>
      <c r="D430" s="9">
        <v>4</v>
      </c>
      <c r="E430" s="15">
        <f t="shared" si="32"/>
        <v>1.6157205240174673E-2</v>
      </c>
      <c r="F430" s="15">
        <f t="shared" si="33"/>
        <v>7.4612945346017533E-4</v>
      </c>
      <c r="G430" s="14">
        <f t="shared" si="34"/>
        <v>-0.94594594594594594</v>
      </c>
      <c r="H430" s="17">
        <f t="shared" si="35"/>
        <v>-1.5283842794759826E-2</v>
      </c>
    </row>
    <row r="431" spans="2:8" ht="15" x14ac:dyDescent="0.2">
      <c r="B431" s="5" t="s">
        <v>169</v>
      </c>
      <c r="C431" s="9">
        <v>28</v>
      </c>
      <c r="D431" s="9">
        <v>5</v>
      </c>
      <c r="E431" s="15">
        <f t="shared" si="32"/>
        <v>6.1135371179039302E-3</v>
      </c>
      <c r="F431" s="15">
        <f t="shared" si="33"/>
        <v>9.3266181682521922E-4</v>
      </c>
      <c r="G431" s="14">
        <f t="shared" si="34"/>
        <v>-0.8214285714285714</v>
      </c>
      <c r="H431" s="17">
        <f t="shared" si="35"/>
        <v>-5.0218340611353713E-3</v>
      </c>
    </row>
    <row r="432" spans="2:8" ht="15" x14ac:dyDescent="0.2">
      <c r="B432" s="5" t="s">
        <v>417</v>
      </c>
      <c r="C432" s="9">
        <v>518</v>
      </c>
      <c r="D432" s="9">
        <v>278</v>
      </c>
      <c r="E432" s="15">
        <f t="shared" si="32"/>
        <v>0.1131004366812227</v>
      </c>
      <c r="F432" s="15">
        <f t="shared" si="33"/>
        <v>5.1855997015482186E-2</v>
      </c>
      <c r="G432" s="14">
        <f t="shared" si="34"/>
        <v>-0.46332046332046334</v>
      </c>
      <c r="H432" s="17">
        <f t="shared" si="35"/>
        <v>-5.2401746724890827E-2</v>
      </c>
    </row>
    <row r="433" spans="2:8" ht="15" x14ac:dyDescent="0.2">
      <c r="B433" s="5" t="s">
        <v>162</v>
      </c>
      <c r="C433" s="9">
        <v>83</v>
      </c>
      <c r="D433" s="9">
        <v>31</v>
      </c>
      <c r="E433" s="15">
        <f t="shared" si="32"/>
        <v>1.8122270742358077E-2</v>
      </c>
      <c r="F433" s="15">
        <f t="shared" si="33"/>
        <v>5.7825032643163592E-3</v>
      </c>
      <c r="G433" s="14">
        <f t="shared" si="34"/>
        <v>-0.62650602409638556</v>
      </c>
      <c r="H433" s="17">
        <f t="shared" si="35"/>
        <v>-1.1353711790393012E-2</v>
      </c>
    </row>
    <row r="434" spans="2:8" ht="45" x14ac:dyDescent="0.2">
      <c r="B434" s="5" t="s">
        <v>418</v>
      </c>
      <c r="C434" s="9">
        <v>38</v>
      </c>
      <c r="D434" s="9">
        <v>50</v>
      </c>
      <c r="E434" s="15">
        <f t="shared" si="32"/>
        <v>8.296943231441048E-3</v>
      </c>
      <c r="F434" s="15">
        <f t="shared" si="33"/>
        <v>9.3266181682521918E-3</v>
      </c>
      <c r="G434" s="14">
        <f t="shared" si="34"/>
        <v>0.31578947368421051</v>
      </c>
      <c r="H434" s="17">
        <f t="shared" si="35"/>
        <v>2.6200873362445414E-3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40</v>
      </c>
      <c r="D436" s="9">
        <v>8</v>
      </c>
      <c r="E436" s="15">
        <f t="shared" si="32"/>
        <v>8.7336244541484712E-3</v>
      </c>
      <c r="F436" s="15">
        <f t="shared" si="33"/>
        <v>1.4922589069203507E-3</v>
      </c>
      <c r="G436" s="14">
        <f t="shared" si="34"/>
        <v>-0.8</v>
      </c>
      <c r="H436" s="17">
        <f t="shared" si="35"/>
        <v>-6.9868995633187774E-3</v>
      </c>
    </row>
    <row r="437" spans="2:8" ht="45" x14ac:dyDescent="0.2">
      <c r="B437" s="5" t="s">
        <v>420</v>
      </c>
      <c r="C437" s="9">
        <v>9</v>
      </c>
      <c r="D437" s="9">
        <v>7</v>
      </c>
      <c r="E437" s="15">
        <f t="shared" si="32"/>
        <v>1.9650655021834062E-3</v>
      </c>
      <c r="F437" s="15">
        <f t="shared" si="33"/>
        <v>1.3057265435553068E-3</v>
      </c>
      <c r="G437" s="14">
        <f t="shared" si="34"/>
        <v>-0.22222222222222221</v>
      </c>
      <c r="H437" s="17">
        <f t="shared" si="35"/>
        <v>-4.3668122270742359E-4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2.183406113537118E-4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2</v>
      </c>
      <c r="D442" s="9">
        <v>2</v>
      </c>
      <c r="E442" s="15">
        <f t="shared" si="32"/>
        <v>4.3668122270742359E-4</v>
      </c>
      <c r="F442" s="15">
        <f t="shared" si="33"/>
        <v>3.7306472673008767E-4</v>
      </c>
      <c r="G442" s="14">
        <f t="shared" si="34"/>
        <v>0</v>
      </c>
      <c r="H442" s="17">
        <f t="shared" si="35"/>
        <v>0</v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1</v>
      </c>
      <c r="E448" s="15" t="str">
        <f t="shared" si="32"/>
        <v/>
      </c>
      <c r="F448" s="15">
        <f t="shared" si="33"/>
        <v>1.8653236336504383E-4</v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4</v>
      </c>
      <c r="E449" s="15" t="str">
        <f t="shared" si="32"/>
        <v/>
      </c>
      <c r="F449" s="15">
        <f t="shared" si="33"/>
        <v>7.4612945346017533E-4</v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1</v>
      </c>
      <c r="D450" s="9">
        <v>0</v>
      </c>
      <c r="E450" s="15">
        <f t="shared" si="32"/>
        <v>2.183406113537118E-4</v>
      </c>
      <c r="F450" s="15" t="str">
        <f t="shared" si="33"/>
        <v/>
      </c>
      <c r="G450" s="14" t="str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3</v>
      </c>
      <c r="D454" s="9">
        <v>1</v>
      </c>
      <c r="E454" s="15">
        <f t="shared" si="32"/>
        <v>6.5502183406113536E-4</v>
      </c>
      <c r="F454" s="15">
        <f t="shared" si="33"/>
        <v>1.8653236336504383E-4</v>
      </c>
      <c r="G454" s="14">
        <f t="shared" si="34"/>
        <v>-0.66666666666666663</v>
      </c>
      <c r="H454" s="17">
        <f t="shared" si="35"/>
        <v>-4.3668122270742354E-4</v>
      </c>
    </row>
    <row r="455" spans="2:8" ht="15" x14ac:dyDescent="0.2">
      <c r="B455" s="5" t="s">
        <v>158</v>
      </c>
      <c r="C455" s="9">
        <v>11</v>
      </c>
      <c r="D455" s="9">
        <v>11</v>
      </c>
      <c r="E455" s="15">
        <f t="shared" si="32"/>
        <v>2.4017467248908298E-3</v>
      </c>
      <c r="F455" s="15">
        <f t="shared" si="33"/>
        <v>2.0518559970154823E-3</v>
      </c>
      <c r="G455" s="14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1</v>
      </c>
      <c r="E456" s="15" t="str">
        <f t="shared" si="32"/>
        <v/>
      </c>
      <c r="F456" s="15">
        <f t="shared" si="33"/>
        <v>1.8653236336504383E-4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1</v>
      </c>
      <c r="D457" s="9">
        <v>0</v>
      </c>
      <c r="E457" s="15">
        <f t="shared" si="32"/>
        <v>2.183406113537118E-4</v>
      </c>
      <c r="F457" s="15" t="str">
        <f t="shared" si="33"/>
        <v/>
      </c>
      <c r="G457" s="14" t="str">
        <f t="shared" si="34"/>
        <v>0</v>
      </c>
      <c r="H457" s="17">
        <f t="shared" si="35"/>
        <v>0</v>
      </c>
    </row>
    <row r="458" spans="2:8" ht="15" x14ac:dyDescent="0.2">
      <c r="B458" s="5" t="s">
        <v>168</v>
      </c>
      <c r="C458" s="9">
        <v>6</v>
      </c>
      <c r="D458" s="9">
        <v>10</v>
      </c>
      <c r="E458" s="15">
        <f t="shared" si="32"/>
        <v>1.3100436681222707E-3</v>
      </c>
      <c r="F458" s="15">
        <f t="shared" si="33"/>
        <v>1.8653236336504384E-3</v>
      </c>
      <c r="G458" s="14">
        <f t="shared" si="34"/>
        <v>0.66666666666666663</v>
      </c>
      <c r="H458" s="17">
        <f t="shared" si="35"/>
        <v>8.7336244541484707E-4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136</v>
      </c>
      <c r="D460" s="9">
        <v>87</v>
      </c>
      <c r="E460" s="15">
        <f t="shared" si="32"/>
        <v>2.9694323144104803E-2</v>
      </c>
      <c r="F460" s="15">
        <f t="shared" si="33"/>
        <v>1.6228315612758813E-2</v>
      </c>
      <c r="G460" s="14">
        <f t="shared" si="34"/>
        <v>-0.36029411764705882</v>
      </c>
      <c r="H460" s="17">
        <f t="shared" si="35"/>
        <v>-1.0698689956331877E-2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21</v>
      </c>
      <c r="D463" s="9">
        <v>6</v>
      </c>
      <c r="E463" s="15">
        <f t="shared" si="32"/>
        <v>4.5851528384279472E-3</v>
      </c>
      <c r="F463" s="15">
        <f t="shared" si="33"/>
        <v>1.1191941801902631E-3</v>
      </c>
      <c r="G463" s="14">
        <f t="shared" si="34"/>
        <v>-0.7142857142857143</v>
      </c>
      <c r="H463" s="17">
        <f t="shared" si="35"/>
        <v>-3.2751091703056767E-3</v>
      </c>
    </row>
    <row r="464" spans="2:8" ht="15" x14ac:dyDescent="0.2">
      <c r="B464" s="5" t="s">
        <v>483</v>
      </c>
      <c r="C464" s="9">
        <v>50</v>
      </c>
      <c r="D464" s="9">
        <v>0</v>
      </c>
      <c r="E464" s="15">
        <f t="shared" si="32"/>
        <v>1.0917030567685589E-2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6</v>
      </c>
      <c r="D466" s="9">
        <v>3</v>
      </c>
      <c r="E466" s="15">
        <f t="shared" si="32"/>
        <v>1.3100436681222707E-3</v>
      </c>
      <c r="F466" s="15">
        <f t="shared" si="33"/>
        <v>5.5959709009513155E-4</v>
      </c>
      <c r="G466" s="14">
        <f t="shared" si="34"/>
        <v>-0.5</v>
      </c>
      <c r="H466" s="17">
        <f t="shared" si="35"/>
        <v>-6.5502183406113536E-4</v>
      </c>
    </row>
    <row r="467" spans="2:8" ht="15" x14ac:dyDescent="0.2">
      <c r="B467" s="5" t="s">
        <v>484</v>
      </c>
      <c r="C467" s="9">
        <v>1</v>
      </c>
      <c r="D467" s="9">
        <v>1</v>
      </c>
      <c r="E467" s="15">
        <f t="shared" si="32"/>
        <v>2.183406113537118E-4</v>
      </c>
      <c r="F467" s="15">
        <f t="shared" si="33"/>
        <v>1.8653236336504383E-4</v>
      </c>
      <c r="G467" s="14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1.8653236336504383E-4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14</v>
      </c>
      <c r="D473" s="9">
        <v>0</v>
      </c>
      <c r="E473" s="15">
        <f t="shared" si="32"/>
        <v>3.0567685589519651E-3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120</v>
      </c>
      <c r="D478" s="9">
        <v>1</v>
      </c>
      <c r="E478" s="15">
        <f t="shared" si="32"/>
        <v>2.6200873362445413E-2</v>
      </c>
      <c r="F478" s="15">
        <f t="shared" si="33"/>
        <v>1.8653236336504383E-4</v>
      </c>
      <c r="G478" s="14">
        <f t="shared" si="34"/>
        <v>-0.9916666666666667</v>
      </c>
      <c r="H478" s="17">
        <f t="shared" si="35"/>
        <v>-2.5982532751091702E-2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11</v>
      </c>
      <c r="D483" s="9">
        <v>10</v>
      </c>
      <c r="E483" s="15">
        <f t="shared" si="32"/>
        <v>2.4017467248908298E-3</v>
      </c>
      <c r="F483" s="15">
        <f t="shared" si="33"/>
        <v>1.8653236336504384E-3</v>
      </c>
      <c r="G483" s="14">
        <f t="shared" si="34"/>
        <v>-9.0909090909090912E-2</v>
      </c>
      <c r="H483" s="17">
        <f t="shared" si="35"/>
        <v>-2.183406113537118E-4</v>
      </c>
    </row>
    <row r="484" spans="2:8" ht="30" x14ac:dyDescent="0.2">
      <c r="B484" s="5" t="s">
        <v>184</v>
      </c>
      <c r="C484" s="9">
        <v>56</v>
      </c>
      <c r="D484" s="9">
        <v>2</v>
      </c>
      <c r="E484" s="15">
        <f t="shared" si="32"/>
        <v>1.222707423580786E-2</v>
      </c>
      <c r="F484" s="15">
        <f t="shared" si="33"/>
        <v>3.7306472673008767E-4</v>
      </c>
      <c r="G484" s="14">
        <f t="shared" si="34"/>
        <v>-0.9642857142857143</v>
      </c>
      <c r="H484" s="17">
        <f t="shared" si="35"/>
        <v>-1.1790393013100437E-2</v>
      </c>
    </row>
    <row r="485" spans="2:8" ht="15" x14ac:dyDescent="0.2">
      <c r="B485" s="5" t="s">
        <v>443</v>
      </c>
      <c r="C485" s="9">
        <v>42</v>
      </c>
      <c r="D485" s="9">
        <v>30</v>
      </c>
      <c r="E485" s="15">
        <f t="shared" si="32"/>
        <v>9.1703056768558944E-3</v>
      </c>
      <c r="F485" s="15">
        <f t="shared" si="33"/>
        <v>5.5959709009513149E-3</v>
      </c>
      <c r="G485" s="14">
        <f t="shared" si="34"/>
        <v>-0.2857142857142857</v>
      </c>
      <c r="H485" s="17">
        <f t="shared" si="35"/>
        <v>-2.620087336244541E-3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109</v>
      </c>
      <c r="D491" s="9">
        <v>110</v>
      </c>
      <c r="E491" s="15">
        <f t="shared" si="36"/>
        <v>2.3799126637554586E-2</v>
      </c>
      <c r="F491" s="15">
        <f t="shared" si="37"/>
        <v>2.0518559970154823E-2</v>
      </c>
      <c r="G491" s="14">
        <f t="shared" si="38"/>
        <v>9.1743119266055051E-3</v>
      </c>
      <c r="H491" s="17">
        <f t="shared" si="39"/>
        <v>2.183406113537118E-4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35</v>
      </c>
      <c r="D493" s="9">
        <v>24</v>
      </c>
      <c r="E493" s="15">
        <f t="shared" si="36"/>
        <v>7.6419213973799123E-3</v>
      </c>
      <c r="F493" s="15">
        <f t="shared" si="37"/>
        <v>4.4767767207610524E-3</v>
      </c>
      <c r="G493" s="14">
        <f t="shared" si="38"/>
        <v>-0.31428571428571428</v>
      </c>
      <c r="H493" s="17">
        <f t="shared" si="39"/>
        <v>-2.4017467248908294E-3</v>
      </c>
    </row>
    <row r="494" spans="2:8" ht="30" x14ac:dyDescent="0.2">
      <c r="B494" s="5" t="s">
        <v>448</v>
      </c>
      <c r="C494" s="9">
        <v>1</v>
      </c>
      <c r="D494" s="9">
        <v>1</v>
      </c>
      <c r="E494" s="15">
        <f t="shared" si="36"/>
        <v>2.183406113537118E-4</v>
      </c>
      <c r="F494" s="15">
        <f t="shared" si="37"/>
        <v>1.8653236336504383E-4</v>
      </c>
      <c r="G494" s="14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14</v>
      </c>
      <c r="D495" s="9">
        <v>3</v>
      </c>
      <c r="E495" s="15">
        <f t="shared" si="36"/>
        <v>3.0567685589519651E-3</v>
      </c>
      <c r="F495" s="15">
        <f t="shared" si="37"/>
        <v>5.5959709009513155E-4</v>
      </c>
      <c r="G495" s="14">
        <f t="shared" si="38"/>
        <v>-0.7857142857142857</v>
      </c>
      <c r="H495" s="17">
        <f t="shared" si="39"/>
        <v>-2.4017467248908298E-3</v>
      </c>
    </row>
    <row r="496" spans="2:8" s="4" customFormat="1" ht="26.25" customHeight="1" x14ac:dyDescent="0.2">
      <c r="B496" s="5" t="s">
        <v>450</v>
      </c>
      <c r="C496" s="9">
        <v>2</v>
      </c>
      <c r="D496" s="9">
        <v>0</v>
      </c>
      <c r="E496" s="15">
        <f t="shared" si="36"/>
        <v>4.3668122270742359E-4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30</v>
      </c>
      <c r="D497" s="9">
        <v>2</v>
      </c>
      <c r="E497" s="15">
        <f t="shared" si="36"/>
        <v>6.5502183406113534E-3</v>
      </c>
      <c r="F497" s="15">
        <f t="shared" si="37"/>
        <v>3.7306472673008767E-4</v>
      </c>
      <c r="G497" s="14">
        <f t="shared" si="38"/>
        <v>-0.93333333333333335</v>
      </c>
      <c r="H497" s="17">
        <f t="shared" si="39"/>
        <v>-6.1135371179039302E-3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11"/>
      <c r="E500" s="28"/>
      <c r="F500" s="28"/>
      <c r="G500" s="25"/>
      <c r="H500" s="26"/>
    </row>
    <row r="501" spans="2:8" x14ac:dyDescent="0.2">
      <c r="C501" s="12"/>
      <c r="D501" s="12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2577</v>
      </c>
      <c r="D505" s="41">
        <f>SUM(D506:D530)</f>
        <v>1232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-0.52192471866511447</v>
      </c>
      <c r="H505" s="39">
        <f>+IF(OR(AND(E505=""),(G505="")),"",E505*G505)</f>
        <v>-0.52192471866511447</v>
      </c>
    </row>
    <row r="506" spans="2:8" ht="15" x14ac:dyDescent="0.2">
      <c r="B506" s="5" t="s">
        <v>454</v>
      </c>
      <c r="C506" s="9">
        <v>14</v>
      </c>
      <c r="D506" s="9">
        <v>3</v>
      </c>
      <c r="E506" s="15">
        <f>+IF(C506=0,"",C506/C$505)</f>
        <v>5.4326736515327902E-3</v>
      </c>
      <c r="F506" s="15">
        <f>+IF(D506=0,"",D506/D$505)</f>
        <v>2.435064935064935E-3</v>
      </c>
      <c r="G506" s="14">
        <f>+IF(OR(AND(D506=0),(C506=0)),"0",((D506-C506)/C506))</f>
        <v>-0.7857142857142857</v>
      </c>
      <c r="H506" s="17">
        <f>+IF(OR(AND(E506=""),(G506="")),"",E506*G506)</f>
        <v>-4.2685292976329062E-3</v>
      </c>
    </row>
    <row r="507" spans="2:8" ht="15" x14ac:dyDescent="0.2">
      <c r="B507" s="5" t="s">
        <v>187</v>
      </c>
      <c r="C507" s="9">
        <v>62</v>
      </c>
      <c r="D507" s="9">
        <v>10</v>
      </c>
      <c r="E507" s="15">
        <f t="shared" ref="E507:E530" si="40">+IF(C507=0,"",C507/C$505)</f>
        <v>2.4058983313930929E-2</v>
      </c>
      <c r="F507" s="15">
        <f t="shared" ref="F507:F530" si="41">+IF(D507=0,"",D507/D$505)</f>
        <v>8.1168831168831161E-3</v>
      </c>
      <c r="G507" s="14">
        <f t="shared" ref="G507:G530" si="42">+IF(OR(AND(D507=0),(C507=0)),"0",((D507-C507)/C507))</f>
        <v>-0.83870967741935487</v>
      </c>
      <c r="H507" s="17">
        <f t="shared" ref="H507:H530" si="43">+IF(OR(AND(E507=""),(G507="")),"",E507*G507)</f>
        <v>-2.0178502134264652E-2</v>
      </c>
    </row>
    <row r="508" spans="2:8" ht="15" x14ac:dyDescent="0.2">
      <c r="B508" s="5" t="s">
        <v>455</v>
      </c>
      <c r="C508" s="9">
        <v>77</v>
      </c>
      <c r="D508" s="9">
        <v>30</v>
      </c>
      <c r="E508" s="15">
        <f t="shared" si="40"/>
        <v>2.9879705083430345E-2</v>
      </c>
      <c r="F508" s="15">
        <f t="shared" si="41"/>
        <v>2.4350649350649352E-2</v>
      </c>
      <c r="G508" s="14">
        <f t="shared" si="42"/>
        <v>-0.61038961038961037</v>
      </c>
      <c r="H508" s="17">
        <f t="shared" si="43"/>
        <v>-1.8238261544431509E-2</v>
      </c>
    </row>
    <row r="509" spans="2:8" ht="15" x14ac:dyDescent="0.2">
      <c r="B509" s="5" t="s">
        <v>456</v>
      </c>
      <c r="C509" s="9">
        <v>497</v>
      </c>
      <c r="D509" s="9">
        <v>99</v>
      </c>
      <c r="E509" s="15">
        <f t="shared" si="40"/>
        <v>0.19285991462941404</v>
      </c>
      <c r="F509" s="15">
        <f t="shared" si="41"/>
        <v>8.0357142857142863E-2</v>
      </c>
      <c r="G509" s="14">
        <f t="shared" si="42"/>
        <v>-0.80080482897384309</v>
      </c>
      <c r="H509" s="17">
        <f t="shared" si="43"/>
        <v>-0.15444315095071789</v>
      </c>
    </row>
    <row r="510" spans="2:8" ht="15" x14ac:dyDescent="0.2">
      <c r="B510" s="5" t="s">
        <v>188</v>
      </c>
      <c r="C510" s="9">
        <v>13</v>
      </c>
      <c r="D510" s="9">
        <v>327</v>
      </c>
      <c r="E510" s="15">
        <f t="shared" si="40"/>
        <v>5.0446255335661622E-3</v>
      </c>
      <c r="F510" s="15">
        <f t="shared" si="41"/>
        <v>0.26542207792207795</v>
      </c>
      <c r="G510" s="14">
        <f t="shared" si="42"/>
        <v>24.153846153846153</v>
      </c>
      <c r="H510" s="17">
        <f t="shared" si="43"/>
        <v>0.12184710904152114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8.1168831168831174E-4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10</v>
      </c>
      <c r="D514" s="9">
        <v>1</v>
      </c>
      <c r="E514" s="15">
        <f t="shared" si="40"/>
        <v>3.8804811796662787E-3</v>
      </c>
      <c r="F514" s="15">
        <f t="shared" si="41"/>
        <v>8.1168831168831174E-4</v>
      </c>
      <c r="G514" s="14">
        <f t="shared" si="42"/>
        <v>-0.9</v>
      </c>
      <c r="H514" s="17">
        <f t="shared" si="43"/>
        <v>-3.4924330616996507E-3</v>
      </c>
    </row>
    <row r="515" spans="2:8" ht="30" x14ac:dyDescent="0.2">
      <c r="B515" s="5" t="s">
        <v>486</v>
      </c>
      <c r="C515" s="9">
        <v>2</v>
      </c>
      <c r="D515" s="9">
        <v>2</v>
      </c>
      <c r="E515" s="15">
        <f t="shared" si="40"/>
        <v>7.7609623593325567E-4</v>
      </c>
      <c r="F515" s="15">
        <f t="shared" si="41"/>
        <v>1.6233766233766235E-3</v>
      </c>
      <c r="G515" s="14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4</v>
      </c>
      <c r="E518" s="15">
        <f t="shared" si="40"/>
        <v>3.8804811796662784E-4</v>
      </c>
      <c r="F518" s="15">
        <f t="shared" si="41"/>
        <v>3.246753246753247E-3</v>
      </c>
      <c r="G518" s="14">
        <f t="shared" si="42"/>
        <v>3</v>
      </c>
      <c r="H518" s="17">
        <f t="shared" si="43"/>
        <v>1.1641443538998836E-3</v>
      </c>
    </row>
    <row r="519" spans="2:8" ht="15" x14ac:dyDescent="0.2">
      <c r="B519" s="5" t="s">
        <v>192</v>
      </c>
      <c r="C519" s="9">
        <v>4</v>
      </c>
      <c r="D519" s="9">
        <v>5</v>
      </c>
      <c r="E519" s="15">
        <f t="shared" si="40"/>
        <v>1.5521924718665113E-3</v>
      </c>
      <c r="F519" s="15">
        <f t="shared" si="41"/>
        <v>4.0584415584415581E-3</v>
      </c>
      <c r="G519" s="14">
        <f t="shared" si="42"/>
        <v>0.25</v>
      </c>
      <c r="H519" s="17">
        <f t="shared" si="43"/>
        <v>3.8804811796662784E-4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233</v>
      </c>
      <c r="D521" s="9">
        <v>40</v>
      </c>
      <c r="E521" s="15">
        <f t="shared" si="40"/>
        <v>9.0415211486224292E-2</v>
      </c>
      <c r="F521" s="15">
        <f t="shared" si="41"/>
        <v>3.2467532467532464E-2</v>
      </c>
      <c r="G521" s="14">
        <f t="shared" si="42"/>
        <v>-0.8283261802575107</v>
      </c>
      <c r="H521" s="17">
        <f t="shared" si="43"/>
        <v>-7.4893286767559172E-2</v>
      </c>
    </row>
    <row r="522" spans="2:8" ht="25.5" customHeight="1" x14ac:dyDescent="0.2">
      <c r="B522" s="5" t="s">
        <v>193</v>
      </c>
      <c r="C522" s="9">
        <v>73</v>
      </c>
      <c r="D522" s="9">
        <v>100</v>
      </c>
      <c r="E522" s="15">
        <f t="shared" si="40"/>
        <v>2.8327512611563833E-2</v>
      </c>
      <c r="F522" s="15">
        <f t="shared" si="41"/>
        <v>8.1168831168831168E-2</v>
      </c>
      <c r="G522" s="14">
        <f t="shared" si="42"/>
        <v>0.36986301369863012</v>
      </c>
      <c r="H522" s="17">
        <f t="shared" si="43"/>
        <v>1.0477299185098951E-2</v>
      </c>
    </row>
    <row r="523" spans="2:8" ht="13.5" customHeight="1" x14ac:dyDescent="0.2">
      <c r="B523" s="5" t="s">
        <v>462</v>
      </c>
      <c r="C523" s="9">
        <v>8</v>
      </c>
      <c r="D523" s="9">
        <v>2</v>
      </c>
      <c r="E523" s="15">
        <f t="shared" si="40"/>
        <v>3.1043849437330227E-3</v>
      </c>
      <c r="F523" s="15">
        <f t="shared" si="41"/>
        <v>1.6233766233766235E-3</v>
      </c>
      <c r="G523" s="14">
        <f t="shared" si="42"/>
        <v>-0.75</v>
      </c>
      <c r="H523" s="17">
        <f t="shared" si="43"/>
        <v>-2.3282887077997671E-3</v>
      </c>
    </row>
    <row r="524" spans="2:8" ht="12" customHeight="1" x14ac:dyDescent="0.2">
      <c r="B524" s="5" t="s">
        <v>194</v>
      </c>
      <c r="C524" s="9">
        <v>41</v>
      </c>
      <c r="D524" s="9">
        <v>7</v>
      </c>
      <c r="E524" s="15">
        <f t="shared" si="40"/>
        <v>1.5909972836631741E-2</v>
      </c>
      <c r="F524" s="15">
        <f t="shared" si="41"/>
        <v>5.681818181818182E-3</v>
      </c>
      <c r="G524" s="14">
        <f t="shared" si="42"/>
        <v>-0.82926829268292679</v>
      </c>
      <c r="H524" s="17">
        <f t="shared" si="43"/>
        <v>-1.3193636010865345E-2</v>
      </c>
    </row>
    <row r="525" spans="2:8" ht="13.5" customHeight="1" x14ac:dyDescent="0.2">
      <c r="B525" s="5" t="s">
        <v>195</v>
      </c>
      <c r="C525" s="9">
        <v>34</v>
      </c>
      <c r="D525" s="9">
        <v>0</v>
      </c>
      <c r="E525" s="15">
        <f t="shared" si="40"/>
        <v>1.3193636010865347E-2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52</v>
      </c>
      <c r="D526" s="9">
        <v>16</v>
      </c>
      <c r="E526" s="15">
        <f t="shared" si="40"/>
        <v>2.0178502134264649E-2</v>
      </c>
      <c r="F526" s="15">
        <f t="shared" si="41"/>
        <v>1.2987012987012988E-2</v>
      </c>
      <c r="G526" s="14">
        <f t="shared" si="42"/>
        <v>-0.69230769230769229</v>
      </c>
      <c r="H526" s="17">
        <f t="shared" si="43"/>
        <v>-1.3969732246798603E-2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7</v>
      </c>
      <c r="D529" s="9">
        <v>9</v>
      </c>
      <c r="E529" s="15">
        <f t="shared" si="40"/>
        <v>2.7163368257663951E-3</v>
      </c>
      <c r="F529" s="15">
        <f t="shared" si="41"/>
        <v>7.305194805194805E-3</v>
      </c>
      <c r="G529" s="14">
        <f t="shared" si="42"/>
        <v>0.2857142857142857</v>
      </c>
      <c r="H529" s="17">
        <f t="shared" si="43"/>
        <v>7.7609623593325567E-4</v>
      </c>
    </row>
    <row r="530" spans="2:8" ht="30" x14ac:dyDescent="0.2">
      <c r="B530" s="5" t="s">
        <v>467</v>
      </c>
      <c r="C530" s="9">
        <v>1449</v>
      </c>
      <c r="D530" s="9">
        <v>576</v>
      </c>
      <c r="E530" s="15">
        <f t="shared" si="40"/>
        <v>0.56228172293364376</v>
      </c>
      <c r="F530" s="15">
        <f t="shared" si="41"/>
        <v>0.46753246753246752</v>
      </c>
      <c r="G530" s="14">
        <f t="shared" si="42"/>
        <v>-0.60248447204968947</v>
      </c>
      <c r="H530" s="17">
        <f t="shared" si="43"/>
        <v>-0.33876600698486614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535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518</v>
      </c>
      <c r="C8" s="31">
        <f>+C18+C70+C151+C294+C505</f>
        <v>643</v>
      </c>
      <c r="D8" s="31">
        <f>+D18+D70+D151+D294+D505</f>
        <v>571</v>
      </c>
      <c r="E8" s="32">
        <f>SUM(E9:E13)</f>
        <v>1</v>
      </c>
      <c r="F8" s="32">
        <f>SUM(F9:F13)</f>
        <v>1</v>
      </c>
      <c r="G8" s="32">
        <f>+(D8-C8)/C8</f>
        <v>-0.1119751166407465</v>
      </c>
      <c r="H8" s="33">
        <f>+E8*G8</f>
        <v>-0.1119751166407465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19</v>
      </c>
      <c r="E9" s="34">
        <f>C9/$C$8</f>
        <v>0</v>
      </c>
      <c r="F9" s="34">
        <f>D9/$D$8</f>
        <v>3.3274956217162872E-2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28</v>
      </c>
      <c r="D10" s="46">
        <f>+D70</f>
        <v>126</v>
      </c>
      <c r="E10" s="34">
        <f>C10/$C$8</f>
        <v>4.3545878693623641E-2</v>
      </c>
      <c r="F10" s="34">
        <f>D10/$D$8</f>
        <v>0.22066549912434325</v>
      </c>
      <c r="G10" s="14">
        <f>+IF(OR(AND(D10=0),(C10=0)),"0",((D10-C10)/C10))</f>
        <v>3.5</v>
      </c>
      <c r="H10" s="13">
        <f>+IF(OR(AND(E10=""),(G10="")),"",E10*G10)</f>
        <v>0.15241057542768274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134</v>
      </c>
      <c r="D11" s="46">
        <f>+D151</f>
        <v>91</v>
      </c>
      <c r="E11" s="34">
        <f>C11/$C$8</f>
        <v>0.20839813374805599</v>
      </c>
      <c r="F11" s="34">
        <f>D11/$D$8</f>
        <v>0.15936952714535901</v>
      </c>
      <c r="G11" s="14">
        <f>+IF(OR(AND(D11=0),(C11=0)),"0",((D11-C11)/C11))</f>
        <v>-0.32089552238805968</v>
      </c>
      <c r="H11" s="13">
        <f>+IF(OR(AND(E11=""),(G11="")),"",E11*G11)</f>
        <v>-6.6874027993779159E-2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140</v>
      </c>
      <c r="D12" s="46">
        <f>+D294</f>
        <v>199</v>
      </c>
      <c r="E12" s="34">
        <f>C12/$C$8</f>
        <v>0.2177293934681182</v>
      </c>
      <c r="F12" s="34">
        <f>D12/$D$8</f>
        <v>0.34851138353765326</v>
      </c>
      <c r="G12" s="14">
        <f>+IF(OR(AND(D12=0),(C12=0)),"0",((D12-C12)/C12))</f>
        <v>0.42142857142857143</v>
      </c>
      <c r="H12" s="13">
        <f>+IF(OR(AND(E12=""),(G12="")),"",E12*G12)</f>
        <v>9.1757387247278388E-2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341</v>
      </c>
      <c r="D13" s="46">
        <f>+D505</f>
        <v>136</v>
      </c>
      <c r="E13" s="34">
        <f>C13/$C$8</f>
        <v>0.53032659409020222</v>
      </c>
      <c r="F13" s="34">
        <f>D13/$D$8</f>
        <v>0.23817863397548161</v>
      </c>
      <c r="G13" s="14">
        <f>+IF(OR(AND(D13=0),(C13=0)),"0",((D13-C13)/C13))</f>
        <v>-0.60117302052785926</v>
      </c>
      <c r="H13" s="13">
        <f>+IF(OR(AND(E13=""),(G13="")),"",E13*G13)</f>
        <v>-0.3188180404354588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19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5.2631578947368418E-2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1</v>
      </c>
      <c r="E29" s="13" t="str">
        <f t="shared" si="0"/>
        <v/>
      </c>
      <c r="F29" s="13">
        <f t="shared" si="1"/>
        <v>5.2631578947368418E-2</v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5.2631578947368418E-2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1</v>
      </c>
      <c r="E48" s="13" t="str">
        <f t="shared" si="0"/>
        <v/>
      </c>
      <c r="F48" s="13">
        <f t="shared" si="1"/>
        <v>5.2631578947368418E-2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0.10526315789473684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1</v>
      </c>
      <c r="E51" s="13" t="str">
        <f t="shared" si="0"/>
        <v/>
      </c>
      <c r="F51" s="13">
        <f t="shared" si="1"/>
        <v>5.2631578947368418E-2</v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1</v>
      </c>
      <c r="E58" s="13" t="str">
        <f t="shared" si="0"/>
        <v/>
      </c>
      <c r="F58" s="13">
        <f t="shared" si="1"/>
        <v>5.2631578947368418E-2</v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2</v>
      </c>
      <c r="E60" s="13" t="str">
        <f t="shared" si="0"/>
        <v/>
      </c>
      <c r="F60" s="13">
        <f t="shared" si="1"/>
        <v>0.10526315789473684</v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7</v>
      </c>
      <c r="E61" s="13" t="str">
        <f t="shared" si="0"/>
        <v/>
      </c>
      <c r="F61" s="13">
        <f t="shared" si="1"/>
        <v>0.36842105263157893</v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5.2631578947368418E-2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5.2631578947368418E-2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28</v>
      </c>
      <c r="D70" s="41">
        <f>SUM(D71:D145)</f>
        <v>126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3.5</v>
      </c>
      <c r="H70" s="39">
        <f>+IF(OR(AND(E70=""),(G70="")),"",E70*G70)</f>
        <v>3.5</v>
      </c>
    </row>
    <row r="71" spans="2:8" ht="15" x14ac:dyDescent="0.2">
      <c r="B71" s="5" t="s">
        <v>20</v>
      </c>
      <c r="C71" s="9">
        <v>0</v>
      </c>
      <c r="D71" s="9">
        <v>2</v>
      </c>
      <c r="E71" s="15" t="str">
        <f>+IF(C71=0,"",C71/C$70)</f>
        <v/>
      </c>
      <c r="F71" s="15">
        <f>+IF(D71=0,"",D71/D$70)</f>
        <v>1.5873015873015872E-2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11</v>
      </c>
      <c r="E72" s="15" t="str">
        <f t="shared" ref="E72:E135" si="4">+IF(C72=0,"",C72/C$70)</f>
        <v/>
      </c>
      <c r="F72" s="15">
        <f t="shared" ref="F72:F135" si="5">+IF(D72=0,"",D72/D$70)</f>
        <v>8.7301587301587297E-2</v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2</v>
      </c>
      <c r="D73" s="9">
        <v>0</v>
      </c>
      <c r="E73" s="15">
        <f t="shared" si="4"/>
        <v>7.1428571428571425E-2</v>
      </c>
      <c r="F73" s="15" t="str">
        <f t="shared" si="5"/>
        <v/>
      </c>
      <c r="G73" s="14" t="str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0</v>
      </c>
      <c r="D74" s="9">
        <v>0</v>
      </c>
      <c r="E74" s="15" t="str">
        <f t="shared" si="4"/>
        <v/>
      </c>
      <c r="F74" s="15" t="str">
        <f t="shared" si="5"/>
        <v/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7.9365079365079361E-3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7.9365079365079361E-3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13</v>
      </c>
      <c r="D93" s="9">
        <v>0</v>
      </c>
      <c r="E93" s="15">
        <f t="shared" si="4"/>
        <v>0.4642857142857143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3.5714285714285712E-2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3.5714285714285712E-2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1.5873015873015872E-2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7.9365079365079361E-3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2</v>
      </c>
      <c r="E111" s="15" t="str">
        <f t="shared" si="4"/>
        <v/>
      </c>
      <c r="F111" s="15">
        <f t="shared" si="5"/>
        <v>1.5873015873015872E-2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1</v>
      </c>
      <c r="E112" s="15" t="str">
        <f t="shared" si="4"/>
        <v/>
      </c>
      <c r="F112" s="15">
        <f t="shared" si="5"/>
        <v>7.9365079365079361E-3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2</v>
      </c>
      <c r="E113" s="15" t="str">
        <f t="shared" si="4"/>
        <v/>
      </c>
      <c r="F113" s="15">
        <f t="shared" si="5"/>
        <v>1.5873015873015872E-2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7.9365079365079361E-3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0</v>
      </c>
      <c r="D118" s="9">
        <v>99</v>
      </c>
      <c r="E118" s="15" t="str">
        <f t="shared" si="4"/>
        <v/>
      </c>
      <c r="F118" s="15">
        <f t="shared" si="5"/>
        <v>0.7857142857142857</v>
      </c>
      <c r="G118" s="14" t="str">
        <f t="shared" si="6"/>
        <v>0</v>
      </c>
      <c r="H118" s="17" t="str">
        <f t="shared" si="7"/>
        <v/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2</v>
      </c>
      <c r="D122" s="9">
        <v>0</v>
      </c>
      <c r="E122" s="15">
        <f t="shared" si="4"/>
        <v>7.1428571428571425E-2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0</v>
      </c>
      <c r="D123" s="9">
        <v>0</v>
      </c>
      <c r="E123" s="15" t="str">
        <f t="shared" si="4"/>
        <v/>
      </c>
      <c r="F123" s="15" t="str">
        <f t="shared" si="5"/>
        <v/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9</v>
      </c>
      <c r="D127" s="9">
        <v>1</v>
      </c>
      <c r="E127" s="15">
        <f t="shared" si="4"/>
        <v>0.32142857142857145</v>
      </c>
      <c r="F127" s="15">
        <f t="shared" si="5"/>
        <v>7.9365079365079361E-3</v>
      </c>
      <c r="G127" s="14">
        <f t="shared" si="6"/>
        <v>-0.88888888888888884</v>
      </c>
      <c r="H127" s="17">
        <f t="shared" si="7"/>
        <v>-0.2857142857142857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1</v>
      </c>
      <c r="E132" s="15" t="str">
        <f t="shared" si="4"/>
        <v/>
      </c>
      <c r="F132" s="15">
        <f t="shared" si="5"/>
        <v>7.9365079365079361E-3</v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7.9365079365079361E-3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134</v>
      </c>
      <c r="D151" s="36">
        <f>SUM(D152:D288)</f>
        <v>91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-0.32089552238805968</v>
      </c>
      <c r="H151" s="39">
        <f>+IF(OR(AND(E151=""),(G151="")),"",E151*G151)</f>
        <v>-0.32089552238805968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1.098901098901099E-2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1</v>
      </c>
      <c r="E153" s="15" t="str">
        <f t="shared" ref="E153:E216" si="12">+IF(C153=0,"",C153/C$151)</f>
        <v/>
      </c>
      <c r="F153" s="15">
        <f t="shared" ref="F153:F216" si="13">+IF(D153=0,"",D153/D$151)</f>
        <v>1.098901098901099E-2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131</v>
      </c>
      <c r="D157" s="9">
        <v>4</v>
      </c>
      <c r="E157" s="15">
        <f t="shared" si="12"/>
        <v>0.97761194029850751</v>
      </c>
      <c r="F157" s="15">
        <f t="shared" si="13"/>
        <v>4.3956043956043959E-2</v>
      </c>
      <c r="G157" s="14">
        <f t="shared" si="14"/>
        <v>-0.96946564885496178</v>
      </c>
      <c r="H157" s="17">
        <f t="shared" si="15"/>
        <v>-0.94776119402985071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2</v>
      </c>
      <c r="E174" s="15" t="str">
        <f t="shared" si="12"/>
        <v/>
      </c>
      <c r="F174" s="15">
        <f t="shared" si="13"/>
        <v>2.197802197802198E-2</v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1</v>
      </c>
      <c r="D178" s="9">
        <v>2</v>
      </c>
      <c r="E178" s="15">
        <f t="shared" si="12"/>
        <v>7.462686567164179E-3</v>
      </c>
      <c r="F178" s="15">
        <f t="shared" si="13"/>
        <v>2.197802197802198E-2</v>
      </c>
      <c r="G178" s="14">
        <f t="shared" si="14"/>
        <v>1</v>
      </c>
      <c r="H178" s="17">
        <f t="shared" si="15"/>
        <v>7.462686567164179E-3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1</v>
      </c>
      <c r="D183" s="9">
        <v>0</v>
      </c>
      <c r="E183" s="15">
        <f t="shared" si="12"/>
        <v>7.462686567164179E-3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0</v>
      </c>
      <c r="E186" s="15">
        <f t="shared" si="12"/>
        <v>7.462686567164179E-3</v>
      </c>
      <c r="F186" s="15" t="str">
        <f t="shared" si="13"/>
        <v/>
      </c>
      <c r="G186" s="14" t="str">
        <f t="shared" si="14"/>
        <v>0</v>
      </c>
      <c r="H186" s="17">
        <f t="shared" si="15"/>
        <v>0</v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0</v>
      </c>
      <c r="D196" s="9">
        <v>5</v>
      </c>
      <c r="E196" s="15" t="str">
        <f t="shared" si="12"/>
        <v/>
      </c>
      <c r="F196" s="15">
        <f t="shared" si="13"/>
        <v>5.4945054945054944E-2</v>
      </c>
      <c r="G196" s="14" t="str">
        <f t="shared" si="14"/>
        <v>0</v>
      </c>
      <c r="H196" s="17" t="str">
        <f t="shared" si="15"/>
        <v/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1</v>
      </c>
      <c r="E203" s="15" t="str">
        <f t="shared" si="12"/>
        <v/>
      </c>
      <c r="F203" s="15">
        <f t="shared" si="13"/>
        <v>1.098901098901099E-2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1</v>
      </c>
      <c r="E208" s="15" t="str">
        <f t="shared" si="12"/>
        <v/>
      </c>
      <c r="F208" s="15">
        <f t="shared" si="13"/>
        <v>1.098901098901099E-2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2</v>
      </c>
      <c r="E209" s="15" t="str">
        <f t="shared" si="12"/>
        <v/>
      </c>
      <c r="F209" s="15">
        <f t="shared" si="13"/>
        <v>2.197802197802198E-2</v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34</v>
      </c>
      <c r="E232" s="15" t="str">
        <f t="shared" si="16"/>
        <v/>
      </c>
      <c r="F232" s="15">
        <f t="shared" si="17"/>
        <v>0.37362637362637363</v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1</v>
      </c>
      <c r="E235" s="15" t="str">
        <f t="shared" si="16"/>
        <v/>
      </c>
      <c r="F235" s="15">
        <f t="shared" si="17"/>
        <v>1.098901098901099E-2</v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</v>
      </c>
      <c r="E237" s="15" t="str">
        <f t="shared" si="16"/>
        <v/>
      </c>
      <c r="F237" s="15">
        <f t="shared" si="17"/>
        <v>1.098901098901099E-2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2</v>
      </c>
      <c r="E238" s="15" t="str">
        <f t="shared" si="16"/>
        <v/>
      </c>
      <c r="F238" s="15">
        <f t="shared" si="17"/>
        <v>2.197802197802198E-2</v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2</v>
      </c>
      <c r="E239" s="15" t="str">
        <f t="shared" si="16"/>
        <v/>
      </c>
      <c r="F239" s="15">
        <f t="shared" si="17"/>
        <v>2.197802197802198E-2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1.098901098901099E-2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21</v>
      </c>
      <c r="E247" s="15" t="str">
        <f t="shared" si="16"/>
        <v/>
      </c>
      <c r="F247" s="15">
        <f t="shared" si="17"/>
        <v>0.23076923076923078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3</v>
      </c>
      <c r="E249" s="15" t="str">
        <f t="shared" si="16"/>
        <v/>
      </c>
      <c r="F249" s="15">
        <f t="shared" si="17"/>
        <v>3.2967032967032968E-2</v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6"/>
        <v/>
      </c>
      <c r="F256" s="15">
        <f t="shared" si="17"/>
        <v>2.197802197802198E-2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1.098901098901099E-2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3</v>
      </c>
      <c r="E268" s="15" t="str">
        <f t="shared" si="16"/>
        <v/>
      </c>
      <c r="F268" s="15">
        <f t="shared" si="17"/>
        <v>3.2967032967032968E-2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1.098901098901099E-2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140</v>
      </c>
      <c r="D294" s="41">
        <f>SUM(D295:D499)</f>
        <v>199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0.42142857142857143</v>
      </c>
      <c r="H294" s="39">
        <f>+IF(OR(AND(E294=""),(G294="")),"",E294*G294)</f>
        <v>0.42142857142857143</v>
      </c>
    </row>
    <row r="295" spans="2:8" ht="15" x14ac:dyDescent="0.2">
      <c r="B295" s="5" t="s">
        <v>100</v>
      </c>
      <c r="C295" s="9">
        <v>2</v>
      </c>
      <c r="D295" s="9">
        <v>6</v>
      </c>
      <c r="E295" s="15">
        <f>+IF(C295=0,"",C295/C$294)</f>
        <v>1.4285714285714285E-2</v>
      </c>
      <c r="F295" s="15">
        <f>+IF(D295=0,"",D295/D$294)</f>
        <v>3.015075376884422E-2</v>
      </c>
      <c r="G295" s="14">
        <f>+IF(OR(AND(D295=0),(C295=0)),"0",((D295-C295)/C295))</f>
        <v>2</v>
      </c>
      <c r="H295" s="17">
        <f>+IF(OR(AND(E295=""),(G295="")),"",E295*G295)</f>
        <v>2.8571428571428571E-2</v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7.1428571428571426E-3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4</v>
      </c>
      <c r="D298" s="9">
        <v>0</v>
      </c>
      <c r="E298" s="15">
        <f t="shared" si="24"/>
        <v>2.8571428571428571E-2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10</v>
      </c>
      <c r="D301" s="9">
        <v>11</v>
      </c>
      <c r="E301" s="15">
        <f t="shared" si="24"/>
        <v>7.1428571428571425E-2</v>
      </c>
      <c r="F301" s="15">
        <f t="shared" si="25"/>
        <v>5.5276381909547742E-2</v>
      </c>
      <c r="G301" s="14">
        <f t="shared" si="26"/>
        <v>0.1</v>
      </c>
      <c r="H301" s="17">
        <f t="shared" si="27"/>
        <v>7.1428571428571426E-3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4</v>
      </c>
      <c r="E303" s="15" t="str">
        <f t="shared" si="24"/>
        <v/>
      </c>
      <c r="F303" s="15">
        <f t="shared" si="25"/>
        <v>2.0100502512562814E-2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0</v>
      </c>
      <c r="D307" s="9">
        <v>2</v>
      </c>
      <c r="E307" s="15" t="str">
        <f t="shared" si="24"/>
        <v/>
      </c>
      <c r="F307" s="15">
        <f t="shared" si="25"/>
        <v>1.0050251256281407E-2</v>
      </c>
      <c r="G307" s="14" t="str">
        <f t="shared" si="26"/>
        <v>0</v>
      </c>
      <c r="H307" s="17" t="str">
        <f t="shared" si="27"/>
        <v/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1.0050251256281407E-2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6</v>
      </c>
      <c r="E310" s="15" t="str">
        <f t="shared" si="24"/>
        <v/>
      </c>
      <c r="F310" s="15">
        <f t="shared" si="25"/>
        <v>3.015075376884422E-2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</v>
      </c>
      <c r="D314" s="9">
        <v>3</v>
      </c>
      <c r="E314" s="15">
        <f t="shared" si="24"/>
        <v>3.5714285714285712E-2</v>
      </c>
      <c r="F314" s="15">
        <f t="shared" si="25"/>
        <v>1.507537688442211E-2</v>
      </c>
      <c r="G314" s="14">
        <f t="shared" si="26"/>
        <v>-0.4</v>
      </c>
      <c r="H314" s="17">
        <f t="shared" si="27"/>
        <v>-1.4285714285714285E-2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</v>
      </c>
      <c r="D317" s="9">
        <v>3</v>
      </c>
      <c r="E317" s="15">
        <f t="shared" si="24"/>
        <v>2.8571428571428571E-2</v>
      </c>
      <c r="F317" s="15">
        <f t="shared" si="25"/>
        <v>1.507537688442211E-2</v>
      </c>
      <c r="G317" s="14">
        <f t="shared" si="26"/>
        <v>-0.25</v>
      </c>
      <c r="H317" s="17">
        <f t="shared" si="27"/>
        <v>-7.1428571428571426E-3</v>
      </c>
    </row>
    <row r="318" spans="2:8" ht="15" x14ac:dyDescent="0.2">
      <c r="B318" s="5" t="s">
        <v>355</v>
      </c>
      <c r="C318" s="9">
        <v>0</v>
      </c>
      <c r="D318" s="9">
        <v>14</v>
      </c>
      <c r="E318" s="15" t="str">
        <f t="shared" si="24"/>
        <v/>
      </c>
      <c r="F318" s="15">
        <f t="shared" si="25"/>
        <v>7.0351758793969849E-2</v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1</v>
      </c>
      <c r="E319" s="15" t="str">
        <f t="shared" si="24"/>
        <v/>
      </c>
      <c r="F319" s="15">
        <f t="shared" si="25"/>
        <v>5.0251256281407036E-3</v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1</v>
      </c>
      <c r="E322" s="15" t="str">
        <f t="shared" si="24"/>
        <v/>
      </c>
      <c r="F322" s="15">
        <f t="shared" si="25"/>
        <v>5.0251256281407036E-3</v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2</v>
      </c>
      <c r="E324" s="15" t="str">
        <f t="shared" si="24"/>
        <v/>
      </c>
      <c r="F324" s="15">
        <f t="shared" si="25"/>
        <v>1.0050251256281407E-2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7</v>
      </c>
      <c r="E326" s="15" t="str">
        <f t="shared" si="24"/>
        <v/>
      </c>
      <c r="F326" s="15">
        <f t="shared" si="25"/>
        <v>3.5175879396984924E-2</v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2</v>
      </c>
      <c r="E327" s="15" t="str">
        <f t="shared" si="24"/>
        <v/>
      </c>
      <c r="F327" s="15">
        <f t="shared" si="25"/>
        <v>1.0050251256281407E-2</v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5.0251256281407036E-3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3</v>
      </c>
      <c r="E330" s="15" t="str">
        <f t="shared" si="24"/>
        <v/>
      </c>
      <c r="F330" s="15">
        <f t="shared" si="25"/>
        <v>1.507537688442211E-2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60</v>
      </c>
      <c r="D332" s="9">
        <v>13</v>
      </c>
      <c r="E332" s="15">
        <f t="shared" si="24"/>
        <v>0.42857142857142855</v>
      </c>
      <c r="F332" s="15">
        <f t="shared" si="25"/>
        <v>6.5326633165829151E-2</v>
      </c>
      <c r="G332" s="14">
        <f t="shared" si="26"/>
        <v>-0.78333333333333333</v>
      </c>
      <c r="H332" s="17">
        <f t="shared" si="27"/>
        <v>-0.33571428571428569</v>
      </c>
    </row>
    <row r="333" spans="2:8" ht="15" x14ac:dyDescent="0.2">
      <c r="B333" s="5" t="s">
        <v>130</v>
      </c>
      <c r="C333" s="9">
        <v>35</v>
      </c>
      <c r="D333" s="9">
        <v>12</v>
      </c>
      <c r="E333" s="15">
        <f t="shared" si="24"/>
        <v>0.25</v>
      </c>
      <c r="F333" s="15">
        <f t="shared" si="25"/>
        <v>6.030150753768844E-2</v>
      </c>
      <c r="G333" s="14">
        <f t="shared" si="26"/>
        <v>-0.65714285714285714</v>
      </c>
      <c r="H333" s="17">
        <f t="shared" si="27"/>
        <v>-0.16428571428571428</v>
      </c>
    </row>
    <row r="334" spans="2:8" ht="15" x14ac:dyDescent="0.2">
      <c r="B334" s="5" t="s">
        <v>119</v>
      </c>
      <c r="C334" s="9">
        <v>2</v>
      </c>
      <c r="D334" s="9">
        <v>17</v>
      </c>
      <c r="E334" s="15">
        <f t="shared" si="24"/>
        <v>1.4285714285714285E-2</v>
      </c>
      <c r="F334" s="15">
        <f t="shared" si="25"/>
        <v>8.5427135678391955E-2</v>
      </c>
      <c r="G334" s="14">
        <f t="shared" si="26"/>
        <v>7.5</v>
      </c>
      <c r="H334" s="17">
        <f t="shared" si="27"/>
        <v>0.10714285714285714</v>
      </c>
    </row>
    <row r="335" spans="2:8" ht="15" x14ac:dyDescent="0.2">
      <c r="B335" s="5" t="s">
        <v>128</v>
      </c>
      <c r="C335" s="9">
        <v>0</v>
      </c>
      <c r="D335" s="9">
        <v>6</v>
      </c>
      <c r="E335" s="15" t="str">
        <f t="shared" si="24"/>
        <v/>
      </c>
      <c r="F335" s="15">
        <f t="shared" si="25"/>
        <v>3.015075376884422E-2</v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2</v>
      </c>
      <c r="E344" s="15" t="str">
        <f t="shared" si="24"/>
        <v/>
      </c>
      <c r="F344" s="15">
        <f t="shared" si="25"/>
        <v>1.0050251256281407E-2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2</v>
      </c>
      <c r="E345" s="15" t="str">
        <f t="shared" si="24"/>
        <v/>
      </c>
      <c r="F345" s="15">
        <f t="shared" si="25"/>
        <v>1.0050251256281407E-2</v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10</v>
      </c>
      <c r="E347" s="15" t="str">
        <f t="shared" si="24"/>
        <v/>
      </c>
      <c r="F347" s="15">
        <f t="shared" si="25"/>
        <v>5.0251256281407038E-2</v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3</v>
      </c>
      <c r="D354" s="9">
        <v>15</v>
      </c>
      <c r="E354" s="15">
        <f t="shared" si="24"/>
        <v>2.1428571428571429E-2</v>
      </c>
      <c r="F354" s="15">
        <f t="shared" si="25"/>
        <v>7.5376884422110546E-2</v>
      </c>
      <c r="G354" s="14">
        <f t="shared" si="26"/>
        <v>4</v>
      </c>
      <c r="H354" s="17">
        <f t="shared" si="27"/>
        <v>8.5714285714285715E-2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3</v>
      </c>
      <c r="E374" s="15" t="str">
        <f t="shared" si="28"/>
        <v/>
      </c>
      <c r="F374" s="15">
        <f t="shared" si="29"/>
        <v>1.507537688442211E-2</v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1</v>
      </c>
      <c r="D378" s="9">
        <v>0</v>
      </c>
      <c r="E378" s="15">
        <f t="shared" si="28"/>
        <v>7.1428571428571426E-3</v>
      </c>
      <c r="F378" s="15" t="str">
        <f t="shared" si="29"/>
        <v/>
      </c>
      <c r="G378" s="14" t="str">
        <f t="shared" si="30"/>
        <v>0</v>
      </c>
      <c r="H378" s="17">
        <f t="shared" si="31"/>
        <v>0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1</v>
      </c>
      <c r="E386" s="15" t="str">
        <f t="shared" si="28"/>
        <v/>
      </c>
      <c r="F386" s="15">
        <f t="shared" si="29"/>
        <v>5.0251256281407036E-3</v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8"/>
        <v/>
      </c>
      <c r="F387" s="15">
        <f t="shared" si="29"/>
        <v>5.0251256281407036E-3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1</v>
      </c>
      <c r="E388" s="15" t="str">
        <f t="shared" si="28"/>
        <v/>
      </c>
      <c r="F388" s="15">
        <f t="shared" si="29"/>
        <v>5.0251256281407036E-3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30</v>
      </c>
      <c r="E393" s="15" t="str">
        <f t="shared" si="28"/>
        <v/>
      </c>
      <c r="F393" s="15">
        <f t="shared" si="29"/>
        <v>0.15075376884422109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5.0251256281407036E-3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4</v>
      </c>
      <c r="E401" s="15" t="str">
        <f t="shared" si="28"/>
        <v/>
      </c>
      <c r="F401" s="15">
        <f t="shared" si="29"/>
        <v>2.0100502512562814E-2</v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1</v>
      </c>
      <c r="E412" s="15" t="str">
        <f t="shared" si="28"/>
        <v/>
      </c>
      <c r="F412" s="15">
        <f t="shared" si="29"/>
        <v>5.0251256281407036E-3</v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1</v>
      </c>
      <c r="E429" s="15" t="str">
        <f t="shared" si="32"/>
        <v/>
      </c>
      <c r="F429" s="15">
        <f t="shared" si="33"/>
        <v>5.0251256281407036E-3</v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4</v>
      </c>
      <c r="E433" s="15" t="str">
        <f t="shared" si="32"/>
        <v/>
      </c>
      <c r="F433" s="15">
        <f t="shared" si="33"/>
        <v>2.0100502512562814E-2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13</v>
      </c>
      <c r="D437" s="9">
        <v>3</v>
      </c>
      <c r="E437" s="15">
        <f t="shared" si="32"/>
        <v>9.285714285714286E-2</v>
      </c>
      <c r="F437" s="15">
        <f t="shared" si="33"/>
        <v>1.507537688442211E-2</v>
      </c>
      <c r="G437" s="14">
        <f t="shared" si="34"/>
        <v>-0.76923076923076927</v>
      </c>
      <c r="H437" s="17">
        <f t="shared" si="35"/>
        <v>-7.1428571428571438E-2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1</v>
      </c>
      <c r="E460" s="15" t="str">
        <f t="shared" si="32"/>
        <v/>
      </c>
      <c r="F460" s="15">
        <f t="shared" si="33"/>
        <v>5.0251256281407036E-3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1</v>
      </c>
      <c r="E483" s="15" t="str">
        <f t="shared" si="32"/>
        <v/>
      </c>
      <c r="F483" s="15">
        <f t="shared" si="33"/>
        <v>5.0251256281407036E-3</v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2</v>
      </c>
      <c r="E485" s="15" t="str">
        <f t="shared" si="32"/>
        <v/>
      </c>
      <c r="F485" s="15">
        <f t="shared" si="33"/>
        <v>1.0050251256281407E-2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341</v>
      </c>
      <c r="D505" s="41">
        <f>SUM(D506:D530)</f>
        <v>136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-0.60117302052785926</v>
      </c>
      <c r="H505" s="39">
        <f>+IF(OR(AND(E505=""),(G505="")),"",E505*G505)</f>
        <v>-0.60117302052785926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1</v>
      </c>
      <c r="D507" s="9">
        <v>9</v>
      </c>
      <c r="E507" s="15">
        <f t="shared" ref="E507:E530" si="40">+IF(C507=0,"",C507/C$505)</f>
        <v>2.9325513196480938E-3</v>
      </c>
      <c r="F507" s="15">
        <f t="shared" ref="F507:F530" si="41">+IF(D507=0,"",D507/D$505)</f>
        <v>6.6176470588235295E-2</v>
      </c>
      <c r="G507" s="14">
        <f t="shared" ref="G507:G530" si="42">+IF(OR(AND(D507=0),(C507=0)),"0",((D507-C507)/C507))</f>
        <v>8</v>
      </c>
      <c r="H507" s="17">
        <f t="shared" ref="H507:H530" si="43">+IF(OR(AND(E507=""),(G507="")),"",E507*G507)</f>
        <v>2.3460410557184751E-2</v>
      </c>
    </row>
    <row r="508" spans="2:8" ht="15" x14ac:dyDescent="0.2">
      <c r="B508" s="5" t="s">
        <v>455</v>
      </c>
      <c r="C508" s="9">
        <v>0</v>
      </c>
      <c r="D508" s="9">
        <v>3</v>
      </c>
      <c r="E508" s="15" t="str">
        <f t="shared" si="40"/>
        <v/>
      </c>
      <c r="F508" s="15">
        <f t="shared" si="41"/>
        <v>2.2058823529411766E-2</v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1</v>
      </c>
      <c r="D509" s="9">
        <v>9</v>
      </c>
      <c r="E509" s="15">
        <f t="shared" si="40"/>
        <v>2.9325513196480938E-3</v>
      </c>
      <c r="F509" s="15">
        <f t="shared" si="41"/>
        <v>6.6176470588235295E-2</v>
      </c>
      <c r="G509" s="14">
        <f t="shared" si="42"/>
        <v>8</v>
      </c>
      <c r="H509" s="17">
        <f t="shared" si="43"/>
        <v>2.3460410557184751E-2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55</v>
      </c>
      <c r="E515" s="15" t="str">
        <f t="shared" si="40"/>
        <v/>
      </c>
      <c r="F515" s="15">
        <f t="shared" si="41"/>
        <v>0.40441176470588236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130</v>
      </c>
      <c r="D518" s="9">
        <v>0</v>
      </c>
      <c r="E518" s="15">
        <f t="shared" si="40"/>
        <v>0.38123167155425219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1</v>
      </c>
      <c r="E520" s="15" t="str">
        <f t="shared" si="40"/>
        <v/>
      </c>
      <c r="F520" s="15">
        <f t="shared" si="41"/>
        <v>7.3529411764705881E-3</v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88</v>
      </c>
      <c r="D521" s="9">
        <v>32</v>
      </c>
      <c r="E521" s="15">
        <f t="shared" si="40"/>
        <v>0.25806451612903225</v>
      </c>
      <c r="F521" s="15">
        <f t="shared" si="41"/>
        <v>0.23529411764705882</v>
      </c>
      <c r="G521" s="14">
        <f t="shared" si="42"/>
        <v>-0.63636363636363635</v>
      </c>
      <c r="H521" s="17">
        <f t="shared" si="43"/>
        <v>-0.16422287390029325</v>
      </c>
    </row>
    <row r="522" spans="2:8" ht="25.5" customHeight="1" x14ac:dyDescent="0.2">
      <c r="B522" s="5" t="s">
        <v>193</v>
      </c>
      <c r="C522" s="9">
        <v>0</v>
      </c>
      <c r="D522" s="9">
        <v>15</v>
      </c>
      <c r="E522" s="15" t="str">
        <f t="shared" si="40"/>
        <v/>
      </c>
      <c r="F522" s="15">
        <f t="shared" si="41"/>
        <v>0.11029411764705882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121</v>
      </c>
      <c r="D523" s="9">
        <v>0</v>
      </c>
      <c r="E523" s="15">
        <f t="shared" si="40"/>
        <v>0.35483870967741937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0</v>
      </c>
      <c r="D524" s="9">
        <v>5</v>
      </c>
      <c r="E524" s="15" t="str">
        <f t="shared" si="40"/>
        <v/>
      </c>
      <c r="F524" s="15">
        <f t="shared" si="41"/>
        <v>3.6764705882352942E-2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7</v>
      </c>
      <c r="E529" s="15" t="str">
        <f t="shared" si="40"/>
        <v/>
      </c>
      <c r="F529" s="15">
        <f t="shared" si="41"/>
        <v>5.1470588235294115E-2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534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519</v>
      </c>
      <c r="C8" s="31">
        <f>+C18+C70+C151+C294+C505</f>
        <v>2137</v>
      </c>
      <c r="D8" s="31">
        <f>+D18+D70+D151+D294+D505</f>
        <v>1628</v>
      </c>
      <c r="E8" s="32">
        <f>SUM(E9:E13)</f>
        <v>1</v>
      </c>
      <c r="F8" s="32">
        <f>SUM(F9:F13)</f>
        <v>1</v>
      </c>
      <c r="G8" s="32">
        <f>+(D8-C8)/C8</f>
        <v>-0.2381843706130089</v>
      </c>
      <c r="H8" s="33">
        <f>+E8*G8</f>
        <v>-0.2381843706130089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19</v>
      </c>
      <c r="D9" s="46">
        <f>+D18</f>
        <v>6</v>
      </c>
      <c r="E9" s="34">
        <f>C9/$C$8</f>
        <v>8.8909686476368738E-3</v>
      </c>
      <c r="F9" s="34">
        <f>D9/$D$8</f>
        <v>3.6855036855036856E-3</v>
      </c>
      <c r="G9" s="14">
        <f>+IF(OR(AND(D9=0),(C9=0)),"0",((D9-C9)/C9))</f>
        <v>-0.68421052631578949</v>
      </c>
      <c r="H9" s="13">
        <f>+IF(OR(AND(E9=""),(G9="")),"",E9*G9)</f>
        <v>-6.0832943378568089E-3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211</v>
      </c>
      <c r="D10" s="46">
        <f>+D70</f>
        <v>202</v>
      </c>
      <c r="E10" s="34">
        <f>C10/$C$8</f>
        <v>9.8736546560598965E-2</v>
      </c>
      <c r="F10" s="34">
        <f>D10/$D$8</f>
        <v>0.12407862407862408</v>
      </c>
      <c r="G10" s="14">
        <f>+IF(OR(AND(D10=0),(C10=0)),"0",((D10-C10)/C10))</f>
        <v>-4.2654028436018961E-2</v>
      </c>
      <c r="H10" s="13">
        <f>+IF(OR(AND(E10=""),(G10="")),"",E10*G10)</f>
        <v>-4.2115114646700987E-3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196</v>
      </c>
      <c r="D11" s="46">
        <f>+D151</f>
        <v>126</v>
      </c>
      <c r="E11" s="34">
        <f>C11/$C$8</f>
        <v>9.171736078614881E-2</v>
      </c>
      <c r="F11" s="34">
        <f>D11/$D$8</f>
        <v>7.7395577395577397E-2</v>
      </c>
      <c r="G11" s="14">
        <f>+IF(OR(AND(D11=0),(C11=0)),"0",((D11-C11)/C11))</f>
        <v>-0.35714285714285715</v>
      </c>
      <c r="H11" s="13">
        <f>+IF(OR(AND(E11=""),(G11="")),"",E11*G11)</f>
        <v>-3.2756200280767436E-2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1027</v>
      </c>
      <c r="D12" s="46">
        <f>+D294</f>
        <v>772</v>
      </c>
      <c r="E12" s="34">
        <f>C12/$C$8</f>
        <v>0.48058025269068788</v>
      </c>
      <c r="F12" s="34">
        <f>D12/$D$8</f>
        <v>0.47420147420147418</v>
      </c>
      <c r="G12" s="14">
        <f>+IF(OR(AND(D12=0),(C12=0)),"0",((D12-C12)/C12))</f>
        <v>-0.24829600778967867</v>
      </c>
      <c r="H12" s="13">
        <f>+IF(OR(AND(E12=""),(G12="")),"",E12*G12)</f>
        <v>-0.11932615816565278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684</v>
      </c>
      <c r="D13" s="46">
        <f>+D505</f>
        <v>522</v>
      </c>
      <c r="E13" s="34">
        <f>C13/$C$8</f>
        <v>0.32007487131492746</v>
      </c>
      <c r="F13" s="34">
        <f>D13/$D$8</f>
        <v>0.32063882063882065</v>
      </c>
      <c r="G13" s="14">
        <f>+IF(OR(AND(D13=0),(C13=0)),"0",((D13-C13)/C13))</f>
        <v>-0.23684210526315788</v>
      </c>
      <c r="H13" s="13">
        <f>+IF(OR(AND(E13=""),(G13="")),"",E13*G13)</f>
        <v>-7.5807206364061755E-2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19</v>
      </c>
      <c r="D18" s="36">
        <f>SUM(D19:D64)</f>
        <v>6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-0.68421052631578949</v>
      </c>
      <c r="H18" s="39">
        <f>+IF(OR(AND(E18=""),(G18="")),"",E18*G18)</f>
        <v>-0.68421052631578949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0</v>
      </c>
      <c r="E23" s="13">
        <f t="shared" si="0"/>
        <v>5.2631578947368418E-2</v>
      </c>
      <c r="F23" s="13" t="str">
        <f t="shared" si="1"/>
        <v/>
      </c>
      <c r="G23" s="14" t="str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1</v>
      </c>
      <c r="D26" s="9">
        <v>1</v>
      </c>
      <c r="E26" s="13">
        <f t="shared" si="0"/>
        <v>5.2631578947368418E-2</v>
      </c>
      <c r="F26" s="13">
        <f t="shared" si="1"/>
        <v>0.16666666666666666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4</v>
      </c>
      <c r="D28" s="9">
        <v>0</v>
      </c>
      <c r="E28" s="13">
        <f t="shared" si="0"/>
        <v>0.21052631578947367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1</v>
      </c>
      <c r="D43" s="9">
        <v>0</v>
      </c>
      <c r="E43" s="13">
        <f t="shared" si="0"/>
        <v>5.2631578947368418E-2</v>
      </c>
      <c r="F43" s="13" t="str">
        <f t="shared" si="1"/>
        <v/>
      </c>
      <c r="G43" s="14" t="str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2</v>
      </c>
      <c r="D47" s="9">
        <v>0</v>
      </c>
      <c r="E47" s="13">
        <f t="shared" si="0"/>
        <v>0.10526315789473684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</v>
      </c>
      <c r="D48" s="9">
        <v>3</v>
      </c>
      <c r="E48" s="13">
        <f t="shared" si="0"/>
        <v>5.2631578947368418E-2</v>
      </c>
      <c r="F48" s="13">
        <f t="shared" si="1"/>
        <v>0.5</v>
      </c>
      <c r="G48" s="14">
        <f t="shared" si="2"/>
        <v>2</v>
      </c>
      <c r="H48" s="17">
        <f t="shared" si="3"/>
        <v>0.10526315789473684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2</v>
      </c>
      <c r="D52" s="9">
        <v>0</v>
      </c>
      <c r="E52" s="13">
        <f t="shared" si="0"/>
        <v>0.10526315789473684</v>
      </c>
      <c r="F52" s="13" t="str">
        <f t="shared" si="1"/>
        <v/>
      </c>
      <c r="G52" s="14" t="str">
        <f t="shared" si="2"/>
        <v>0</v>
      </c>
      <c r="H52" s="17">
        <f t="shared" si="3"/>
        <v>0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0</v>
      </c>
      <c r="E59" s="13">
        <f t="shared" si="0"/>
        <v>5.2631578947368418E-2</v>
      </c>
      <c r="F59" s="13" t="str">
        <f t="shared" si="1"/>
        <v/>
      </c>
      <c r="G59" s="14" t="str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4</v>
      </c>
      <c r="D60" s="9">
        <v>2</v>
      </c>
      <c r="E60" s="13">
        <f t="shared" si="0"/>
        <v>0.21052631578947367</v>
      </c>
      <c r="F60" s="13">
        <f t="shared" si="1"/>
        <v>0.33333333333333331</v>
      </c>
      <c r="G60" s="14">
        <f t="shared" si="2"/>
        <v>-0.5</v>
      </c>
      <c r="H60" s="17">
        <f t="shared" si="3"/>
        <v>-0.10526315789473684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1</v>
      </c>
      <c r="D63" s="9">
        <v>0</v>
      </c>
      <c r="E63" s="13">
        <f t="shared" si="0"/>
        <v>5.2631578947368418E-2</v>
      </c>
      <c r="F63" s="13" t="str">
        <f t="shared" si="1"/>
        <v/>
      </c>
      <c r="G63" s="14" t="str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5.2631578947368418E-2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211</v>
      </c>
      <c r="D70" s="41">
        <f>SUM(D71:D145)</f>
        <v>202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-4.2654028436018961E-2</v>
      </c>
      <c r="H70" s="39">
        <f>+IF(OR(AND(E70=""),(G70="")),"",E70*G70)</f>
        <v>-4.2654028436018961E-2</v>
      </c>
    </row>
    <row r="71" spans="2:8" ht="15" x14ac:dyDescent="0.2">
      <c r="B71" s="5" t="s">
        <v>20</v>
      </c>
      <c r="C71" s="9">
        <v>2</v>
      </c>
      <c r="D71" s="9">
        <v>0</v>
      </c>
      <c r="E71" s="15">
        <f>+IF(C71=0,"",C71/C$70)</f>
        <v>9.4786729857819912E-3</v>
      </c>
      <c r="F71" s="15" t="str">
        <f>+IF(D71=0,"",D71/D$70)</f>
        <v/>
      </c>
      <c r="G71" s="14" t="str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2</v>
      </c>
      <c r="D72" s="9">
        <v>0</v>
      </c>
      <c r="E72" s="15">
        <f t="shared" ref="E72:E135" si="4">+IF(C72=0,"",C72/C$70)</f>
        <v>9.4786729857819912E-3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9</v>
      </c>
      <c r="D73" s="9">
        <v>4</v>
      </c>
      <c r="E73" s="15">
        <f t="shared" si="4"/>
        <v>4.2654028436018961E-2</v>
      </c>
      <c r="F73" s="15">
        <f t="shared" si="5"/>
        <v>1.9801980198019802E-2</v>
      </c>
      <c r="G73" s="14">
        <f t="shared" si="6"/>
        <v>-0.55555555555555558</v>
      </c>
      <c r="H73" s="17">
        <f t="shared" si="7"/>
        <v>-2.3696682464454978E-2</v>
      </c>
    </row>
    <row r="74" spans="2:8" ht="30" x14ac:dyDescent="0.2">
      <c r="B74" s="5" t="s">
        <v>222</v>
      </c>
      <c r="C74" s="9">
        <v>10</v>
      </c>
      <c r="D74" s="9">
        <v>4</v>
      </c>
      <c r="E74" s="15">
        <f t="shared" si="4"/>
        <v>4.7393364928909949E-2</v>
      </c>
      <c r="F74" s="15">
        <f t="shared" si="5"/>
        <v>1.9801980198019802E-2</v>
      </c>
      <c r="G74" s="14">
        <f t="shared" si="6"/>
        <v>-0.6</v>
      </c>
      <c r="H74" s="17">
        <f t="shared" si="7"/>
        <v>-2.8436018957345967E-2</v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4"/>
        <v>9.4786729857819912E-3</v>
      </c>
      <c r="F75" s="15">
        <f t="shared" si="5"/>
        <v>4.9504950495049506E-3</v>
      </c>
      <c r="G75" s="14">
        <f t="shared" si="6"/>
        <v>-0.5</v>
      </c>
      <c r="H75" s="17">
        <f t="shared" si="7"/>
        <v>-4.7393364928909956E-3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1</v>
      </c>
      <c r="E77" s="15" t="str">
        <f t="shared" si="4"/>
        <v/>
      </c>
      <c r="F77" s="15">
        <f t="shared" si="5"/>
        <v>4.9504950495049506E-3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1</v>
      </c>
      <c r="D81" s="9">
        <v>1</v>
      </c>
      <c r="E81" s="15">
        <f t="shared" si="4"/>
        <v>4.7393364928909956E-3</v>
      </c>
      <c r="F81" s="15">
        <f t="shared" si="5"/>
        <v>4.9504950495049506E-3</v>
      </c>
      <c r="G81" s="14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1</v>
      </c>
      <c r="D82" s="9">
        <v>2</v>
      </c>
      <c r="E82" s="15">
        <f t="shared" si="4"/>
        <v>4.7393364928909956E-3</v>
      </c>
      <c r="F82" s="15">
        <f t="shared" si="5"/>
        <v>9.9009900990099011E-3</v>
      </c>
      <c r="G82" s="14">
        <f t="shared" si="6"/>
        <v>1</v>
      </c>
      <c r="H82" s="17">
        <f t="shared" si="7"/>
        <v>4.7393364928909956E-3</v>
      </c>
    </row>
    <row r="83" spans="2:8" ht="15" x14ac:dyDescent="0.2">
      <c r="B83" s="5" t="s">
        <v>229</v>
      </c>
      <c r="C83" s="9">
        <v>7</v>
      </c>
      <c r="D83" s="9">
        <v>11</v>
      </c>
      <c r="E83" s="15">
        <f t="shared" si="4"/>
        <v>3.3175355450236969E-2</v>
      </c>
      <c r="F83" s="15">
        <f t="shared" si="5"/>
        <v>5.4455445544554455E-2</v>
      </c>
      <c r="G83" s="14">
        <f t="shared" si="6"/>
        <v>0.5714285714285714</v>
      </c>
      <c r="H83" s="17">
        <f t="shared" si="7"/>
        <v>1.8957345971563982E-2</v>
      </c>
    </row>
    <row r="84" spans="2:8" ht="15" x14ac:dyDescent="0.2">
      <c r="B84" s="5" t="s">
        <v>230</v>
      </c>
      <c r="C84" s="9">
        <v>0</v>
      </c>
      <c r="D84" s="9">
        <v>1</v>
      </c>
      <c r="E84" s="15" t="str">
        <f t="shared" si="4"/>
        <v/>
      </c>
      <c r="F84" s="15">
        <f t="shared" si="5"/>
        <v>4.9504950495049506E-3</v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6</v>
      </c>
      <c r="D86" s="9">
        <v>2</v>
      </c>
      <c r="E86" s="15">
        <f t="shared" si="4"/>
        <v>2.843601895734597E-2</v>
      </c>
      <c r="F86" s="15">
        <f t="shared" si="5"/>
        <v>9.9009900990099011E-3</v>
      </c>
      <c r="G86" s="14">
        <f t="shared" si="6"/>
        <v>-0.66666666666666663</v>
      </c>
      <c r="H86" s="17">
        <f t="shared" si="7"/>
        <v>-1.8957345971563979E-2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2</v>
      </c>
      <c r="D88" s="9">
        <v>0</v>
      </c>
      <c r="E88" s="15">
        <f t="shared" si="4"/>
        <v>9.4786729857819912E-3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1</v>
      </c>
      <c r="D90" s="9">
        <v>0</v>
      </c>
      <c r="E90" s="15">
        <f t="shared" si="4"/>
        <v>4.7393364928909956E-3</v>
      </c>
      <c r="F90" s="15" t="str">
        <f t="shared" si="5"/>
        <v/>
      </c>
      <c r="G90" s="14" t="str">
        <f t="shared" si="6"/>
        <v>0</v>
      </c>
      <c r="H90" s="17">
        <f t="shared" si="7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6</v>
      </c>
      <c r="D92" s="9">
        <v>2</v>
      </c>
      <c r="E92" s="15">
        <f t="shared" si="4"/>
        <v>2.843601895734597E-2</v>
      </c>
      <c r="F92" s="15">
        <f t="shared" si="5"/>
        <v>9.9009900990099011E-3</v>
      </c>
      <c r="G92" s="14">
        <f t="shared" si="6"/>
        <v>-0.66666666666666663</v>
      </c>
      <c r="H92" s="17">
        <f t="shared" si="7"/>
        <v>-1.8957345971563979E-2</v>
      </c>
    </row>
    <row r="93" spans="2:8" ht="15" x14ac:dyDescent="0.2">
      <c r="B93" s="5" t="s">
        <v>468</v>
      </c>
      <c r="C93" s="9">
        <v>0</v>
      </c>
      <c r="D93" s="9">
        <v>4</v>
      </c>
      <c r="E93" s="15" t="str">
        <f t="shared" si="4"/>
        <v/>
      </c>
      <c r="F93" s="15">
        <f t="shared" si="5"/>
        <v>1.9801980198019802E-2</v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4.9504950495049506E-3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4.7393364928909956E-3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2</v>
      </c>
      <c r="D100" s="9">
        <v>2</v>
      </c>
      <c r="E100" s="15">
        <f t="shared" si="4"/>
        <v>9.4786729857819912E-3</v>
      </c>
      <c r="F100" s="15">
        <f t="shared" si="5"/>
        <v>9.9009900990099011E-3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1</v>
      </c>
      <c r="D101" s="9">
        <v>2</v>
      </c>
      <c r="E101" s="15">
        <f t="shared" si="4"/>
        <v>4.7393364928909956E-3</v>
      </c>
      <c r="F101" s="15">
        <f t="shared" si="5"/>
        <v>9.9009900990099011E-3</v>
      </c>
      <c r="G101" s="14">
        <f t="shared" si="6"/>
        <v>1</v>
      </c>
      <c r="H101" s="17">
        <f t="shared" si="7"/>
        <v>4.7393364928909956E-3</v>
      </c>
    </row>
    <row r="102" spans="2:8" ht="15" x14ac:dyDescent="0.2">
      <c r="B102" s="5" t="s">
        <v>242</v>
      </c>
      <c r="C102" s="9">
        <v>1</v>
      </c>
      <c r="D102" s="9">
        <v>3</v>
      </c>
      <c r="E102" s="15">
        <f t="shared" si="4"/>
        <v>4.7393364928909956E-3</v>
      </c>
      <c r="F102" s="15">
        <f t="shared" si="5"/>
        <v>1.4851485148514851E-2</v>
      </c>
      <c r="G102" s="14">
        <f t="shared" si="6"/>
        <v>2</v>
      </c>
      <c r="H102" s="17">
        <f t="shared" si="7"/>
        <v>9.4786729857819912E-3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2</v>
      </c>
      <c r="D104" s="9">
        <v>1</v>
      </c>
      <c r="E104" s="15">
        <f t="shared" si="4"/>
        <v>9.4786729857819912E-3</v>
      </c>
      <c r="F104" s="15">
        <f t="shared" si="5"/>
        <v>4.9504950495049506E-3</v>
      </c>
      <c r="G104" s="14">
        <f t="shared" si="6"/>
        <v>-0.5</v>
      </c>
      <c r="H104" s="17">
        <f t="shared" si="7"/>
        <v>-4.7393364928909956E-3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1</v>
      </c>
      <c r="D107" s="9">
        <v>1</v>
      </c>
      <c r="E107" s="15">
        <f t="shared" si="4"/>
        <v>4.7393364928909956E-3</v>
      </c>
      <c r="F107" s="15">
        <f t="shared" si="5"/>
        <v>4.9504950495049506E-3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2</v>
      </c>
      <c r="E109" s="15" t="str">
        <f t="shared" si="4"/>
        <v/>
      </c>
      <c r="F109" s="15">
        <f t="shared" si="5"/>
        <v>9.9009900990099011E-3</v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2</v>
      </c>
      <c r="D112" s="9">
        <v>2</v>
      </c>
      <c r="E112" s="15">
        <f t="shared" si="4"/>
        <v>9.4786729857819912E-3</v>
      </c>
      <c r="F112" s="15">
        <f t="shared" si="5"/>
        <v>9.9009900990099011E-3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4</v>
      </c>
      <c r="D113" s="9">
        <v>3</v>
      </c>
      <c r="E113" s="15">
        <f t="shared" si="4"/>
        <v>1.8957345971563982E-2</v>
      </c>
      <c r="F113" s="15">
        <f t="shared" si="5"/>
        <v>1.4851485148514851E-2</v>
      </c>
      <c r="G113" s="14">
        <f t="shared" si="6"/>
        <v>-0.25</v>
      </c>
      <c r="H113" s="17">
        <f t="shared" si="7"/>
        <v>-4.7393364928909956E-3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0</v>
      </c>
      <c r="E115" s="15">
        <f t="shared" si="4"/>
        <v>1.4218009478672985E-2</v>
      </c>
      <c r="F115" s="15" t="str">
        <f t="shared" si="5"/>
        <v/>
      </c>
      <c r="G115" s="14" t="str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0</v>
      </c>
      <c r="D116" s="9">
        <v>2</v>
      </c>
      <c r="E116" s="15" t="str">
        <f t="shared" si="4"/>
        <v/>
      </c>
      <c r="F116" s="15">
        <f t="shared" si="5"/>
        <v>9.9009900990099011E-3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4.9504950495049506E-3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127</v>
      </c>
      <c r="D118" s="9">
        <v>134</v>
      </c>
      <c r="E118" s="15">
        <f t="shared" si="4"/>
        <v>0.6018957345971564</v>
      </c>
      <c r="F118" s="15">
        <f t="shared" si="5"/>
        <v>0.6633663366336634</v>
      </c>
      <c r="G118" s="14">
        <f t="shared" si="6"/>
        <v>5.5118110236220472E-2</v>
      </c>
      <c r="H118" s="17">
        <f t="shared" si="7"/>
        <v>3.3175355450236969E-2</v>
      </c>
    </row>
    <row r="119" spans="2:8" ht="30" x14ac:dyDescent="0.2">
      <c r="B119" s="5" t="s">
        <v>252</v>
      </c>
      <c r="C119" s="9">
        <v>2</v>
      </c>
      <c r="D119" s="9">
        <v>0</v>
      </c>
      <c r="E119" s="15">
        <f t="shared" si="4"/>
        <v>9.4786729857819912E-3</v>
      </c>
      <c r="F119" s="15" t="str">
        <f t="shared" si="5"/>
        <v/>
      </c>
      <c r="G119" s="14" t="str">
        <f t="shared" si="6"/>
        <v>0</v>
      </c>
      <c r="H119" s="17">
        <f t="shared" si="7"/>
        <v>0</v>
      </c>
    </row>
    <row r="120" spans="2:8" ht="15" x14ac:dyDescent="0.2">
      <c r="B120" s="5" t="s">
        <v>253</v>
      </c>
      <c r="C120" s="9">
        <v>0</v>
      </c>
      <c r="D120" s="9">
        <v>1</v>
      </c>
      <c r="E120" s="15" t="str">
        <f t="shared" si="4"/>
        <v/>
      </c>
      <c r="F120" s="15">
        <f t="shared" si="5"/>
        <v>4.9504950495049506E-3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0</v>
      </c>
      <c r="E121" s="15">
        <f t="shared" si="4"/>
        <v>4.7393364928909956E-3</v>
      </c>
      <c r="F121" s="15" t="str">
        <f t="shared" si="5"/>
        <v/>
      </c>
      <c r="G121" s="14" t="str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3</v>
      </c>
      <c r="E122" s="15" t="str">
        <f t="shared" si="4"/>
        <v/>
      </c>
      <c r="F122" s="15">
        <f t="shared" si="5"/>
        <v>1.4851485148514851E-2</v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8</v>
      </c>
      <c r="D123" s="9">
        <v>4</v>
      </c>
      <c r="E123" s="15">
        <f t="shared" si="4"/>
        <v>3.7914691943127965E-2</v>
      </c>
      <c r="F123" s="15">
        <f t="shared" si="5"/>
        <v>1.9801980198019802E-2</v>
      </c>
      <c r="G123" s="14">
        <f t="shared" si="6"/>
        <v>-0.5</v>
      </c>
      <c r="H123" s="17">
        <f t="shared" si="7"/>
        <v>-1.8957345971563982E-2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1</v>
      </c>
      <c r="D128" s="9">
        <v>0</v>
      </c>
      <c r="E128" s="15">
        <f t="shared" si="4"/>
        <v>4.7393364928909956E-3</v>
      </c>
      <c r="F128" s="15" t="str">
        <f t="shared" si="5"/>
        <v/>
      </c>
      <c r="G128" s="14" t="str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2</v>
      </c>
      <c r="E129" s="15" t="str">
        <f t="shared" si="4"/>
        <v/>
      </c>
      <c r="F129" s="15">
        <f t="shared" si="5"/>
        <v>9.9009900990099011E-3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1</v>
      </c>
      <c r="D130" s="9">
        <v>0</v>
      </c>
      <c r="E130" s="15">
        <f t="shared" si="4"/>
        <v>4.7393364928909956E-3</v>
      </c>
      <c r="F130" s="15" t="str">
        <f t="shared" si="5"/>
        <v/>
      </c>
      <c r="G130" s="14" t="str">
        <f t="shared" si="6"/>
        <v>0</v>
      </c>
      <c r="H130" s="17">
        <f t="shared" si="7"/>
        <v>0</v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</v>
      </c>
      <c r="E134" s="15">
        <f t="shared" si="4"/>
        <v>4.7393364928909956E-3</v>
      </c>
      <c r="F134" s="15">
        <f t="shared" si="5"/>
        <v>4.9504950495049506E-3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4.9504950495049506E-3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9.9009900990099011E-3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4</v>
      </c>
      <c r="D142" s="9">
        <v>0</v>
      </c>
      <c r="E142" s="15">
        <f t="shared" si="8"/>
        <v>1.8957345971563982E-2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4.9504950495049506E-3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196</v>
      </c>
      <c r="D151" s="36">
        <f>SUM(D152:D288)</f>
        <v>126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-0.35714285714285715</v>
      </c>
      <c r="H151" s="39">
        <f>+IF(OR(AND(E151=""),(G151="")),"",E151*G151)</f>
        <v>-0.35714285714285715</v>
      </c>
    </row>
    <row r="152" spans="2:8" ht="30" x14ac:dyDescent="0.2">
      <c r="B152" s="8" t="s">
        <v>54</v>
      </c>
      <c r="C152" s="9">
        <v>7</v>
      </c>
      <c r="D152" s="9">
        <v>0</v>
      </c>
      <c r="E152" s="15">
        <f>+IF(C152=0,"",C152/C$151)</f>
        <v>3.5714285714285712E-2</v>
      </c>
      <c r="F152" s="15" t="str">
        <f>+IF(D152=0,"",D152/D$151)</f>
        <v/>
      </c>
      <c r="G152" s="14" t="str">
        <f>+IF(OR(AND(D152=0),(C152=0)),"0",((D152-C152)/C152))</f>
        <v>0</v>
      </c>
      <c r="H152" s="17">
        <f>+IF(OR(AND(E152=""),(G152="")),"",E152*G152)</f>
        <v>0</v>
      </c>
    </row>
    <row r="153" spans="2:8" ht="30" x14ac:dyDescent="0.2">
      <c r="B153" s="8" t="s">
        <v>58</v>
      </c>
      <c r="C153" s="9">
        <v>2</v>
      </c>
      <c r="D153" s="9">
        <v>0</v>
      </c>
      <c r="E153" s="15">
        <f t="shared" ref="E153:E216" si="12">+IF(C153=0,"",C153/C$151)</f>
        <v>1.020408163265306E-2</v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0</v>
      </c>
      <c r="D154" s="9">
        <v>1</v>
      </c>
      <c r="E154" s="15" t="str">
        <f t="shared" si="12"/>
        <v/>
      </c>
      <c r="F154" s="15">
        <f t="shared" si="13"/>
        <v>7.9365079365079361E-3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3</v>
      </c>
      <c r="E156" s="15">
        <f t="shared" si="12"/>
        <v>1.020408163265306E-2</v>
      </c>
      <c r="F156" s="15">
        <f t="shared" si="13"/>
        <v>2.3809523809523808E-2</v>
      </c>
      <c r="G156" s="14">
        <f t="shared" si="14"/>
        <v>0.5</v>
      </c>
      <c r="H156" s="17">
        <f t="shared" si="15"/>
        <v>5.1020408163265302E-3</v>
      </c>
    </row>
    <row r="157" spans="2:8" ht="15" x14ac:dyDescent="0.2">
      <c r="B157" s="8" t="s">
        <v>53</v>
      </c>
      <c r="C157" s="9">
        <v>6</v>
      </c>
      <c r="D157" s="9">
        <v>10</v>
      </c>
      <c r="E157" s="15">
        <f t="shared" si="12"/>
        <v>3.0612244897959183E-2</v>
      </c>
      <c r="F157" s="15">
        <f t="shared" si="13"/>
        <v>7.9365079365079361E-2</v>
      </c>
      <c r="G157" s="14">
        <f t="shared" si="14"/>
        <v>0.66666666666666663</v>
      </c>
      <c r="H157" s="17">
        <f t="shared" si="15"/>
        <v>2.0408163265306121E-2</v>
      </c>
    </row>
    <row r="158" spans="2:8" ht="15" x14ac:dyDescent="0.2">
      <c r="B158" s="8" t="s">
        <v>59</v>
      </c>
      <c r="C158" s="9">
        <v>1</v>
      </c>
      <c r="D158" s="9">
        <v>1</v>
      </c>
      <c r="E158" s="15">
        <f t="shared" si="12"/>
        <v>5.1020408163265302E-3</v>
      </c>
      <c r="F158" s="15">
        <f t="shared" si="13"/>
        <v>7.9365079365079361E-3</v>
      </c>
      <c r="G158" s="14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3</v>
      </c>
      <c r="D159" s="9">
        <v>0</v>
      </c>
      <c r="E159" s="15">
        <f t="shared" si="12"/>
        <v>1.5306122448979591E-2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8</v>
      </c>
      <c r="D162" s="9">
        <v>0</v>
      </c>
      <c r="E162" s="15">
        <f t="shared" si="12"/>
        <v>4.0816326530612242E-2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5.1020408163265302E-3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5</v>
      </c>
      <c r="D166" s="9">
        <v>2</v>
      </c>
      <c r="E166" s="15">
        <f t="shared" si="12"/>
        <v>2.5510204081632654E-2</v>
      </c>
      <c r="F166" s="15">
        <f t="shared" si="13"/>
        <v>1.5873015873015872E-2</v>
      </c>
      <c r="G166" s="14">
        <f t="shared" si="14"/>
        <v>-0.6</v>
      </c>
      <c r="H166" s="17">
        <f t="shared" si="15"/>
        <v>-1.5306122448979591E-2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7.9365079365079361E-3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1</v>
      </c>
      <c r="E173" s="15">
        <f t="shared" si="12"/>
        <v>5.1020408163265302E-3</v>
      </c>
      <c r="F173" s="15">
        <f t="shared" si="13"/>
        <v>7.9365079365079361E-3</v>
      </c>
      <c r="G173" s="14">
        <f t="shared" si="14"/>
        <v>0</v>
      </c>
      <c r="H173" s="17">
        <f t="shared" si="15"/>
        <v>0</v>
      </c>
    </row>
    <row r="174" spans="2:8" ht="15" x14ac:dyDescent="0.2">
      <c r="B174" s="8" t="s">
        <v>276</v>
      </c>
      <c r="C174" s="9">
        <v>4</v>
      </c>
      <c r="D174" s="9">
        <v>1</v>
      </c>
      <c r="E174" s="15">
        <f t="shared" si="12"/>
        <v>2.0408163265306121E-2</v>
      </c>
      <c r="F174" s="15">
        <f t="shared" si="13"/>
        <v>7.9365079365079361E-3</v>
      </c>
      <c r="G174" s="14">
        <f t="shared" si="14"/>
        <v>-0.75</v>
      </c>
      <c r="H174" s="17">
        <f t="shared" si="15"/>
        <v>-1.5306122448979591E-2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5</v>
      </c>
      <c r="D176" s="9">
        <v>0</v>
      </c>
      <c r="E176" s="15">
        <f t="shared" si="12"/>
        <v>2.5510204081632654E-2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18</v>
      </c>
      <c r="D177" s="9">
        <v>1</v>
      </c>
      <c r="E177" s="15">
        <f t="shared" si="12"/>
        <v>9.1836734693877556E-2</v>
      </c>
      <c r="F177" s="15">
        <f t="shared" si="13"/>
        <v>7.9365079365079361E-3</v>
      </c>
      <c r="G177" s="14">
        <f t="shared" si="14"/>
        <v>-0.94444444444444442</v>
      </c>
      <c r="H177" s="17">
        <f t="shared" si="15"/>
        <v>-8.673469387755102E-2</v>
      </c>
    </row>
    <row r="178" spans="2:8" ht="20.100000000000001" customHeight="1" x14ac:dyDescent="0.2">
      <c r="B178" s="8" t="s">
        <v>280</v>
      </c>
      <c r="C178" s="9">
        <v>4</v>
      </c>
      <c r="D178" s="9">
        <v>5</v>
      </c>
      <c r="E178" s="15">
        <f t="shared" si="12"/>
        <v>2.0408163265306121E-2</v>
      </c>
      <c r="F178" s="15">
        <f t="shared" si="13"/>
        <v>3.968253968253968E-2</v>
      </c>
      <c r="G178" s="14">
        <f t="shared" si="14"/>
        <v>0.25</v>
      </c>
      <c r="H178" s="17">
        <f t="shared" si="15"/>
        <v>5.1020408163265302E-3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0</v>
      </c>
      <c r="E181" s="15">
        <f t="shared" si="12"/>
        <v>5.1020408163265302E-3</v>
      </c>
      <c r="F181" s="15" t="str">
        <f t="shared" si="13"/>
        <v/>
      </c>
      <c r="G181" s="14" t="str">
        <f t="shared" si="14"/>
        <v>0</v>
      </c>
      <c r="H181" s="17">
        <f t="shared" si="15"/>
        <v>0</v>
      </c>
    </row>
    <row r="182" spans="2:8" ht="20.100000000000001" customHeight="1" x14ac:dyDescent="0.2">
      <c r="B182" s="8" t="s">
        <v>284</v>
      </c>
      <c r="C182" s="9">
        <v>4</v>
      </c>
      <c r="D182" s="9">
        <v>0</v>
      </c>
      <c r="E182" s="15">
        <f t="shared" si="12"/>
        <v>2.0408163265306121E-2</v>
      </c>
      <c r="F182" s="15" t="str">
        <f t="shared" si="13"/>
        <v/>
      </c>
      <c r="G182" s="14" t="str">
        <f t="shared" si="14"/>
        <v>0</v>
      </c>
      <c r="H182" s="17">
        <f t="shared" si="15"/>
        <v>0</v>
      </c>
    </row>
    <row r="183" spans="2:8" ht="20.100000000000001" customHeight="1" x14ac:dyDescent="0.2">
      <c r="B183" s="8" t="s">
        <v>285</v>
      </c>
      <c r="C183" s="9">
        <v>2</v>
      </c>
      <c r="D183" s="9">
        <v>0</v>
      </c>
      <c r="E183" s="15">
        <f t="shared" si="12"/>
        <v>1.020408163265306E-2</v>
      </c>
      <c r="F183" s="15" t="str">
        <f t="shared" si="13"/>
        <v/>
      </c>
      <c r="G183" s="14" t="str">
        <f t="shared" si="14"/>
        <v>0</v>
      </c>
      <c r="H183" s="17">
        <f t="shared" si="15"/>
        <v>0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0</v>
      </c>
      <c r="E185" s="15">
        <f t="shared" si="12"/>
        <v>5.1020408163265302E-3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13</v>
      </c>
      <c r="D186" s="9">
        <v>17</v>
      </c>
      <c r="E186" s="15">
        <f t="shared" si="12"/>
        <v>6.6326530612244902E-2</v>
      </c>
      <c r="F186" s="15">
        <f t="shared" si="13"/>
        <v>0.13492063492063491</v>
      </c>
      <c r="G186" s="14">
        <f t="shared" si="14"/>
        <v>0.30769230769230771</v>
      </c>
      <c r="H186" s="17">
        <f t="shared" si="15"/>
        <v>2.0408163265306124E-2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5.1020408163265302E-3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5</v>
      </c>
      <c r="D188" s="9">
        <v>0</v>
      </c>
      <c r="E188" s="15">
        <f t="shared" si="12"/>
        <v>2.5510204081632654E-2</v>
      </c>
      <c r="F188" s="15" t="str">
        <f t="shared" si="13"/>
        <v/>
      </c>
      <c r="G188" s="14" t="str">
        <f t="shared" si="14"/>
        <v>0</v>
      </c>
      <c r="H188" s="17">
        <f t="shared" si="15"/>
        <v>0</v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7</v>
      </c>
      <c r="D196" s="9">
        <v>6</v>
      </c>
      <c r="E196" s="15">
        <f t="shared" si="12"/>
        <v>3.5714285714285712E-2</v>
      </c>
      <c r="F196" s="15">
        <f t="shared" si="13"/>
        <v>4.7619047619047616E-2</v>
      </c>
      <c r="G196" s="14">
        <f t="shared" si="14"/>
        <v>-0.14285714285714285</v>
      </c>
      <c r="H196" s="17">
        <f t="shared" si="15"/>
        <v>-5.1020408163265302E-3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5.1020408163265302E-3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16</v>
      </c>
      <c r="D209" s="9">
        <v>0</v>
      </c>
      <c r="E209" s="15">
        <f t="shared" si="12"/>
        <v>8.1632653061224483E-2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1</v>
      </c>
      <c r="E211" s="15" t="str">
        <f t="shared" si="12"/>
        <v/>
      </c>
      <c r="F211" s="15">
        <f t="shared" si="13"/>
        <v>7.9365079365079361E-3</v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7.9365079365079361E-3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2</v>
      </c>
      <c r="D229" s="9">
        <v>1</v>
      </c>
      <c r="E229" s="15">
        <f t="shared" si="16"/>
        <v>1.020408163265306E-2</v>
      </c>
      <c r="F229" s="15">
        <f t="shared" si="17"/>
        <v>7.9365079365079361E-3</v>
      </c>
      <c r="G229" s="14">
        <f t="shared" si="18"/>
        <v>-0.5</v>
      </c>
      <c r="H229" s="17">
        <f t="shared" si="19"/>
        <v>-5.1020408163265302E-3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5.1020408163265302E-3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6</v>
      </c>
      <c r="D235" s="9">
        <v>3</v>
      </c>
      <c r="E235" s="15">
        <f t="shared" si="16"/>
        <v>3.0612244897959183E-2</v>
      </c>
      <c r="F235" s="15">
        <f t="shared" si="17"/>
        <v>2.3809523809523808E-2</v>
      </c>
      <c r="G235" s="14">
        <f t="shared" si="18"/>
        <v>-0.5</v>
      </c>
      <c r="H235" s="17">
        <f t="shared" si="19"/>
        <v>-1.5306122448979591E-2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2</v>
      </c>
      <c r="D237" s="9">
        <v>0</v>
      </c>
      <c r="E237" s="15">
        <f t="shared" si="16"/>
        <v>1.020408163265306E-2</v>
      </c>
      <c r="F237" s="15" t="str">
        <f t="shared" si="17"/>
        <v/>
      </c>
      <c r="G237" s="14" t="str">
        <f t="shared" si="18"/>
        <v>0</v>
      </c>
      <c r="H237" s="17">
        <f t="shared" si="19"/>
        <v>0</v>
      </c>
    </row>
    <row r="238" spans="2:8" ht="20.100000000000001" customHeight="1" x14ac:dyDescent="0.2">
      <c r="B238" s="8" t="s">
        <v>85</v>
      </c>
      <c r="C238" s="9">
        <v>52</v>
      </c>
      <c r="D238" s="9">
        <v>45</v>
      </c>
      <c r="E238" s="15">
        <f t="shared" si="16"/>
        <v>0.26530612244897961</v>
      </c>
      <c r="F238" s="15">
        <f t="shared" si="17"/>
        <v>0.35714285714285715</v>
      </c>
      <c r="G238" s="14">
        <f t="shared" si="18"/>
        <v>-0.13461538461538461</v>
      </c>
      <c r="H238" s="17">
        <f t="shared" si="19"/>
        <v>-3.5714285714285712E-2</v>
      </c>
    </row>
    <row r="239" spans="2:8" ht="20.100000000000001" customHeight="1" x14ac:dyDescent="0.2">
      <c r="B239" s="8" t="s">
        <v>81</v>
      </c>
      <c r="C239" s="9">
        <v>1</v>
      </c>
      <c r="D239" s="9">
        <v>2</v>
      </c>
      <c r="E239" s="15">
        <f t="shared" si="16"/>
        <v>5.1020408163265302E-3</v>
      </c>
      <c r="F239" s="15">
        <f t="shared" si="17"/>
        <v>1.5873015873015872E-2</v>
      </c>
      <c r="G239" s="14">
        <f t="shared" si="18"/>
        <v>1</v>
      </c>
      <c r="H239" s="17">
        <f t="shared" si="19"/>
        <v>5.1020408163265302E-3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5.1020408163265302E-3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9</v>
      </c>
      <c r="E244" s="15" t="str">
        <f t="shared" si="16"/>
        <v/>
      </c>
      <c r="F244" s="15">
        <f t="shared" si="17"/>
        <v>7.1428571428571425E-2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4</v>
      </c>
      <c r="E249" s="15">
        <f t="shared" si="16"/>
        <v>1.020408163265306E-2</v>
      </c>
      <c r="F249" s="15">
        <f t="shared" si="17"/>
        <v>3.1746031746031744E-2</v>
      </c>
      <c r="G249" s="14">
        <f t="shared" si="18"/>
        <v>1</v>
      </c>
      <c r="H249" s="17">
        <f t="shared" si="19"/>
        <v>1.020408163265306E-2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3</v>
      </c>
      <c r="D253" s="9">
        <v>1</v>
      </c>
      <c r="E253" s="15">
        <f t="shared" si="16"/>
        <v>1.5306122448979591E-2</v>
      </c>
      <c r="F253" s="15">
        <f t="shared" si="17"/>
        <v>7.9365079365079361E-3</v>
      </c>
      <c r="G253" s="14">
        <f t="shared" si="18"/>
        <v>-0.66666666666666663</v>
      </c>
      <c r="H253" s="17">
        <f t="shared" si="19"/>
        <v>-1.020408163265306E-2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7.9365079365079361E-3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0</v>
      </c>
      <c r="E256" s="15">
        <f t="shared" si="16"/>
        <v>1.020408163265306E-2</v>
      </c>
      <c r="F256" s="15" t="str">
        <f t="shared" si="17"/>
        <v/>
      </c>
      <c r="G256" s="14" t="str">
        <f t="shared" si="18"/>
        <v>0</v>
      </c>
      <c r="H256" s="17">
        <f t="shared" si="19"/>
        <v>0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0</v>
      </c>
      <c r="E266" s="15">
        <f t="shared" si="16"/>
        <v>1.020408163265306E-2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9</v>
      </c>
      <c r="E268" s="15">
        <f t="shared" si="16"/>
        <v>2.0408163265306121E-2</v>
      </c>
      <c r="F268" s="15">
        <f t="shared" si="17"/>
        <v>7.1428571428571425E-2</v>
      </c>
      <c r="G268" s="14">
        <f t="shared" si="18"/>
        <v>1.25</v>
      </c>
      <c r="H268" s="17">
        <f t="shared" si="19"/>
        <v>2.551020408163265E-2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1027</v>
      </c>
      <c r="D294" s="41">
        <f>SUM(D295:D499)</f>
        <v>772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-0.24829600778967867</v>
      </c>
      <c r="H294" s="39">
        <f>+IF(OR(AND(E294=""),(G294="")),"",E294*G294)</f>
        <v>-0.24829600778967867</v>
      </c>
    </row>
    <row r="295" spans="2:8" ht="15" x14ac:dyDescent="0.2">
      <c r="B295" s="5" t="s">
        <v>100</v>
      </c>
      <c r="C295" s="9">
        <v>35</v>
      </c>
      <c r="D295" s="9">
        <v>12</v>
      </c>
      <c r="E295" s="15">
        <f>+IF(C295=0,"",C295/C$294)</f>
        <v>3.4079844206426485E-2</v>
      </c>
      <c r="F295" s="15">
        <f>+IF(D295=0,"",D295/D$294)</f>
        <v>1.5544041450777202E-2</v>
      </c>
      <c r="G295" s="14">
        <f>+IF(OR(AND(D295=0),(C295=0)),"0",((D295-C295)/C295))</f>
        <v>-0.65714285714285714</v>
      </c>
      <c r="H295" s="17">
        <f>+IF(OR(AND(E295=""),(G295="")),"",E295*G295)</f>
        <v>-2.2395326192794548E-2</v>
      </c>
    </row>
    <row r="296" spans="2:8" ht="15" x14ac:dyDescent="0.2">
      <c r="B296" s="5" t="s">
        <v>113</v>
      </c>
      <c r="C296" s="9">
        <v>0</v>
      </c>
      <c r="D296" s="9">
        <v>3</v>
      </c>
      <c r="E296" s="15" t="str">
        <f t="shared" ref="E296:E359" si="24">+IF(C296=0,"",C296/C$294)</f>
        <v/>
      </c>
      <c r="F296" s="15">
        <f t="shared" ref="F296:F359" si="25">+IF(D296=0,"",D296/D$294)</f>
        <v>3.8860103626943004E-3</v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5</v>
      </c>
      <c r="D297" s="9">
        <v>0</v>
      </c>
      <c r="E297" s="15">
        <f t="shared" si="24"/>
        <v>4.8685491723466411E-3</v>
      </c>
      <c r="F297" s="15" t="str">
        <f t="shared" si="25"/>
        <v/>
      </c>
      <c r="G297" s="14" t="str">
        <f t="shared" si="26"/>
        <v>0</v>
      </c>
      <c r="H297" s="17">
        <f t="shared" si="27"/>
        <v>0</v>
      </c>
    </row>
    <row r="298" spans="2:8" ht="15" x14ac:dyDescent="0.2">
      <c r="B298" s="5" t="s">
        <v>95</v>
      </c>
      <c r="C298" s="9">
        <v>5</v>
      </c>
      <c r="D298" s="9">
        <v>7</v>
      </c>
      <c r="E298" s="15">
        <f t="shared" si="24"/>
        <v>4.8685491723466411E-3</v>
      </c>
      <c r="F298" s="15">
        <f t="shared" si="25"/>
        <v>9.0673575129533671E-3</v>
      </c>
      <c r="G298" s="14">
        <f t="shared" si="26"/>
        <v>0.4</v>
      </c>
      <c r="H298" s="17">
        <f t="shared" si="27"/>
        <v>1.9474196689386566E-3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49</v>
      </c>
      <c r="D301" s="9">
        <v>14</v>
      </c>
      <c r="E301" s="15">
        <f t="shared" si="24"/>
        <v>4.7711781888997079E-2</v>
      </c>
      <c r="F301" s="15">
        <f t="shared" si="25"/>
        <v>1.8134715025906734E-2</v>
      </c>
      <c r="G301" s="14">
        <f t="shared" si="26"/>
        <v>-0.7142857142857143</v>
      </c>
      <c r="H301" s="17">
        <f t="shared" si="27"/>
        <v>-3.4079844206426485E-2</v>
      </c>
    </row>
    <row r="302" spans="2:8" ht="15" x14ac:dyDescent="0.2">
      <c r="B302" s="5" t="s">
        <v>109</v>
      </c>
      <c r="C302" s="9">
        <v>14</v>
      </c>
      <c r="D302" s="9">
        <v>2</v>
      </c>
      <c r="E302" s="15">
        <f t="shared" si="24"/>
        <v>1.3631937682570594E-2</v>
      </c>
      <c r="F302" s="15">
        <f t="shared" si="25"/>
        <v>2.5906735751295338E-3</v>
      </c>
      <c r="G302" s="14">
        <f t="shared" si="26"/>
        <v>-0.8571428571428571</v>
      </c>
      <c r="H302" s="17">
        <f t="shared" si="27"/>
        <v>-1.1684518013631937E-2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32</v>
      </c>
      <c r="D304" s="9">
        <v>2</v>
      </c>
      <c r="E304" s="15">
        <f t="shared" si="24"/>
        <v>3.1158714703018502E-2</v>
      </c>
      <c r="F304" s="15">
        <f t="shared" si="25"/>
        <v>2.5906735751295338E-3</v>
      </c>
      <c r="G304" s="14">
        <f t="shared" si="26"/>
        <v>-0.9375</v>
      </c>
      <c r="H304" s="17">
        <f t="shared" si="27"/>
        <v>-2.9211295034079845E-2</v>
      </c>
    </row>
    <row r="305" spans="2:8" ht="15" x14ac:dyDescent="0.2">
      <c r="B305" s="5" t="s">
        <v>351</v>
      </c>
      <c r="C305" s="9">
        <v>2</v>
      </c>
      <c r="D305" s="9">
        <v>0</v>
      </c>
      <c r="E305" s="15">
        <f t="shared" si="24"/>
        <v>1.9474196689386564E-3</v>
      </c>
      <c r="F305" s="15" t="str">
        <f t="shared" si="25"/>
        <v/>
      </c>
      <c r="G305" s="14" t="str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30</v>
      </c>
      <c r="D307" s="9">
        <v>19</v>
      </c>
      <c r="E307" s="15">
        <f t="shared" si="24"/>
        <v>2.9211295034079845E-2</v>
      </c>
      <c r="F307" s="15">
        <f t="shared" si="25"/>
        <v>2.4611398963730571E-2</v>
      </c>
      <c r="G307" s="14">
        <f t="shared" si="26"/>
        <v>-0.36666666666666664</v>
      </c>
      <c r="H307" s="17">
        <f t="shared" si="27"/>
        <v>-1.0710808179162609E-2</v>
      </c>
    </row>
    <row r="308" spans="2:8" ht="15" x14ac:dyDescent="0.2">
      <c r="B308" s="5" t="s">
        <v>99</v>
      </c>
      <c r="C308" s="9">
        <v>1</v>
      </c>
      <c r="D308" s="9">
        <v>3</v>
      </c>
      <c r="E308" s="15">
        <f t="shared" si="24"/>
        <v>9.7370983446932818E-4</v>
      </c>
      <c r="F308" s="15">
        <f t="shared" si="25"/>
        <v>3.8860103626943004E-3</v>
      </c>
      <c r="G308" s="14">
        <f t="shared" si="26"/>
        <v>2</v>
      </c>
      <c r="H308" s="17">
        <f t="shared" si="27"/>
        <v>1.9474196689386564E-3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7</v>
      </c>
      <c r="D310" s="9">
        <v>3</v>
      </c>
      <c r="E310" s="15">
        <f t="shared" si="24"/>
        <v>6.815968841285297E-3</v>
      </c>
      <c r="F310" s="15">
        <f t="shared" si="25"/>
        <v>3.8860103626943004E-3</v>
      </c>
      <c r="G310" s="14">
        <f t="shared" si="26"/>
        <v>-0.5714285714285714</v>
      </c>
      <c r="H310" s="17">
        <f t="shared" si="27"/>
        <v>-3.8948393378773123E-3</v>
      </c>
    </row>
    <row r="311" spans="2:8" ht="15" x14ac:dyDescent="0.2">
      <c r="B311" s="5" t="s">
        <v>102</v>
      </c>
      <c r="C311" s="9">
        <v>4</v>
      </c>
      <c r="D311" s="9">
        <v>0</v>
      </c>
      <c r="E311" s="15">
        <f t="shared" si="24"/>
        <v>3.8948393378773127E-3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85</v>
      </c>
      <c r="D314" s="9">
        <v>93</v>
      </c>
      <c r="E314" s="15">
        <f t="shared" si="24"/>
        <v>8.2765335929892894E-2</v>
      </c>
      <c r="F314" s="15">
        <f t="shared" si="25"/>
        <v>0.12046632124352331</v>
      </c>
      <c r="G314" s="14">
        <f t="shared" si="26"/>
        <v>9.4117647058823528E-2</v>
      </c>
      <c r="H314" s="17">
        <f t="shared" si="27"/>
        <v>7.7896786757546254E-3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4"/>
        <v>9.7370983446932818E-4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10</v>
      </c>
      <c r="E317" s="15">
        <f t="shared" si="24"/>
        <v>9.7370983446932818E-4</v>
      </c>
      <c r="F317" s="15">
        <f t="shared" si="25"/>
        <v>1.2953367875647668E-2</v>
      </c>
      <c r="G317" s="14">
        <f t="shared" si="26"/>
        <v>9</v>
      </c>
      <c r="H317" s="17">
        <f t="shared" si="27"/>
        <v>8.7633885102239538E-3</v>
      </c>
    </row>
    <row r="318" spans="2:8" ht="15" x14ac:dyDescent="0.2">
      <c r="B318" s="5" t="s">
        <v>355</v>
      </c>
      <c r="C318" s="9">
        <v>39</v>
      </c>
      <c r="D318" s="9">
        <v>19</v>
      </c>
      <c r="E318" s="15">
        <f t="shared" si="24"/>
        <v>3.7974683544303799E-2</v>
      </c>
      <c r="F318" s="15">
        <f t="shared" si="25"/>
        <v>2.4611398963730571E-2</v>
      </c>
      <c r="G318" s="14">
        <f t="shared" si="26"/>
        <v>-0.51282051282051277</v>
      </c>
      <c r="H318" s="17">
        <f t="shared" si="27"/>
        <v>-1.9474196689386561E-2</v>
      </c>
    </row>
    <row r="319" spans="2:8" ht="15" x14ac:dyDescent="0.2">
      <c r="B319" s="5" t="s">
        <v>115</v>
      </c>
      <c r="C319" s="9">
        <v>4</v>
      </c>
      <c r="D319" s="9">
        <v>2</v>
      </c>
      <c r="E319" s="15">
        <f t="shared" si="24"/>
        <v>3.8948393378773127E-3</v>
      </c>
      <c r="F319" s="15">
        <f t="shared" si="25"/>
        <v>2.5906735751295338E-3</v>
      </c>
      <c r="G319" s="14">
        <f t="shared" si="26"/>
        <v>-0.5</v>
      </c>
      <c r="H319" s="17">
        <f t="shared" si="27"/>
        <v>-1.9474196689386564E-3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9.7370983446932818E-4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9</v>
      </c>
      <c r="D326" s="9">
        <v>6</v>
      </c>
      <c r="E326" s="15">
        <f t="shared" si="24"/>
        <v>8.7633885102239538E-3</v>
      </c>
      <c r="F326" s="15">
        <f t="shared" si="25"/>
        <v>7.7720207253886009E-3</v>
      </c>
      <c r="G326" s="14">
        <f t="shared" si="26"/>
        <v>-0.33333333333333331</v>
      </c>
      <c r="H326" s="17">
        <f t="shared" si="27"/>
        <v>-2.9211295034079843E-3</v>
      </c>
    </row>
    <row r="327" spans="2:8" ht="15" x14ac:dyDescent="0.2">
      <c r="B327" s="5" t="s">
        <v>358</v>
      </c>
      <c r="C327" s="9">
        <v>1</v>
      </c>
      <c r="D327" s="9">
        <v>0</v>
      </c>
      <c r="E327" s="15">
        <f t="shared" si="24"/>
        <v>9.7370983446932818E-4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1.2953367875647669E-3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</v>
      </c>
      <c r="D330" s="9">
        <v>1</v>
      </c>
      <c r="E330" s="15">
        <f t="shared" si="24"/>
        <v>1.9474196689386564E-3</v>
      </c>
      <c r="F330" s="15">
        <f t="shared" si="25"/>
        <v>1.2953367875647669E-3</v>
      </c>
      <c r="G330" s="14">
        <f t="shared" si="26"/>
        <v>-0.5</v>
      </c>
      <c r="H330" s="17">
        <f t="shared" si="27"/>
        <v>-9.7370983446932818E-4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184</v>
      </c>
      <c r="D332" s="9">
        <v>75</v>
      </c>
      <c r="E332" s="15">
        <f t="shared" si="24"/>
        <v>0.17916260954235638</v>
      </c>
      <c r="F332" s="15">
        <f t="shared" si="25"/>
        <v>9.7150259067357511E-2</v>
      </c>
      <c r="G332" s="14">
        <f t="shared" si="26"/>
        <v>-0.59239130434782605</v>
      </c>
      <c r="H332" s="17">
        <f t="shared" si="27"/>
        <v>-0.10613437195715676</v>
      </c>
    </row>
    <row r="333" spans="2:8" ht="15" x14ac:dyDescent="0.2">
      <c r="B333" s="5" t="s">
        <v>130</v>
      </c>
      <c r="C333" s="9">
        <v>29</v>
      </c>
      <c r="D333" s="9">
        <v>19</v>
      </c>
      <c r="E333" s="15">
        <f t="shared" si="24"/>
        <v>2.8237585199610515E-2</v>
      </c>
      <c r="F333" s="15">
        <f t="shared" si="25"/>
        <v>2.4611398963730571E-2</v>
      </c>
      <c r="G333" s="14">
        <f t="shared" si="26"/>
        <v>-0.34482758620689657</v>
      </c>
      <c r="H333" s="17">
        <f t="shared" si="27"/>
        <v>-9.7370983446932822E-3</v>
      </c>
    </row>
    <row r="334" spans="2:8" ht="15" x14ac:dyDescent="0.2">
      <c r="B334" s="5" t="s">
        <v>119</v>
      </c>
      <c r="C334" s="9">
        <v>35</v>
      </c>
      <c r="D334" s="9">
        <v>1</v>
      </c>
      <c r="E334" s="15">
        <f t="shared" si="24"/>
        <v>3.4079844206426485E-2</v>
      </c>
      <c r="F334" s="15">
        <f t="shared" si="25"/>
        <v>1.2953367875647669E-3</v>
      </c>
      <c r="G334" s="14">
        <f t="shared" si="26"/>
        <v>-0.97142857142857142</v>
      </c>
      <c r="H334" s="17">
        <f t="shared" si="27"/>
        <v>-3.3106134371957155E-2</v>
      </c>
    </row>
    <row r="335" spans="2:8" ht="15" x14ac:dyDescent="0.2">
      <c r="B335" s="5" t="s">
        <v>128</v>
      </c>
      <c r="C335" s="9">
        <v>31</v>
      </c>
      <c r="D335" s="9">
        <v>5</v>
      </c>
      <c r="E335" s="15">
        <f t="shared" si="24"/>
        <v>3.0185004868549171E-2</v>
      </c>
      <c r="F335" s="15">
        <f t="shared" si="25"/>
        <v>6.4766839378238338E-3</v>
      </c>
      <c r="G335" s="14">
        <f t="shared" si="26"/>
        <v>-0.83870967741935487</v>
      </c>
      <c r="H335" s="17">
        <f t="shared" si="27"/>
        <v>-2.5316455696202531E-2</v>
      </c>
    </row>
    <row r="336" spans="2:8" ht="15" x14ac:dyDescent="0.2">
      <c r="B336" s="5" t="s">
        <v>132</v>
      </c>
      <c r="C336" s="9">
        <v>0</v>
      </c>
      <c r="D336" s="9">
        <v>35</v>
      </c>
      <c r="E336" s="15" t="str">
        <f t="shared" si="24"/>
        <v/>
      </c>
      <c r="F336" s="15">
        <f t="shared" si="25"/>
        <v>4.5336787564766841E-2</v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2</v>
      </c>
      <c r="E339" s="15">
        <f t="shared" si="24"/>
        <v>1.9474196689386564E-3</v>
      </c>
      <c r="F339" s="15">
        <f t="shared" si="25"/>
        <v>2.5906735751295338E-3</v>
      </c>
      <c r="G339" s="14">
        <f t="shared" si="26"/>
        <v>0</v>
      </c>
      <c r="H339" s="17">
        <f t="shared" si="27"/>
        <v>0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4"/>
        <v/>
      </c>
      <c r="F341" s="15">
        <f t="shared" si="25"/>
        <v>2.5906735751295338E-3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3</v>
      </c>
      <c r="D344" s="9">
        <v>2</v>
      </c>
      <c r="E344" s="15">
        <f t="shared" si="24"/>
        <v>2.9211295034079843E-3</v>
      </c>
      <c r="F344" s="15">
        <f t="shared" si="25"/>
        <v>2.5906735751295338E-3</v>
      </c>
      <c r="G344" s="14">
        <f t="shared" si="26"/>
        <v>-0.33333333333333331</v>
      </c>
      <c r="H344" s="17">
        <f t="shared" si="27"/>
        <v>-9.7370983446932807E-4</v>
      </c>
    </row>
    <row r="345" spans="2:8" ht="15" x14ac:dyDescent="0.2">
      <c r="B345" s="5" t="s">
        <v>366</v>
      </c>
      <c r="C345" s="9">
        <v>48</v>
      </c>
      <c r="D345" s="9">
        <v>26</v>
      </c>
      <c r="E345" s="15">
        <f t="shared" si="24"/>
        <v>4.6738072054527749E-2</v>
      </c>
      <c r="F345" s="15">
        <f t="shared" si="25"/>
        <v>3.367875647668394E-2</v>
      </c>
      <c r="G345" s="14">
        <f t="shared" si="26"/>
        <v>-0.45833333333333331</v>
      </c>
      <c r="H345" s="17">
        <f t="shared" si="27"/>
        <v>-2.1421616358325218E-2</v>
      </c>
    </row>
    <row r="346" spans="2:8" ht="15" x14ac:dyDescent="0.2">
      <c r="B346" s="5" t="s">
        <v>122</v>
      </c>
      <c r="C346" s="9">
        <v>0</v>
      </c>
      <c r="D346" s="9">
        <v>1</v>
      </c>
      <c r="E346" s="15" t="str">
        <f t="shared" si="24"/>
        <v/>
      </c>
      <c r="F346" s="15">
        <f t="shared" si="25"/>
        <v>1.2953367875647669E-3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4</v>
      </c>
      <c r="D347" s="9">
        <v>3</v>
      </c>
      <c r="E347" s="15">
        <f t="shared" si="24"/>
        <v>3.8948393378773127E-3</v>
      </c>
      <c r="F347" s="15">
        <f t="shared" si="25"/>
        <v>3.8860103626943004E-3</v>
      </c>
      <c r="G347" s="14">
        <f t="shared" si="26"/>
        <v>-0.25</v>
      </c>
      <c r="H347" s="17">
        <f t="shared" si="27"/>
        <v>-9.7370983446932818E-4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47</v>
      </c>
      <c r="D354" s="9">
        <v>55</v>
      </c>
      <c r="E354" s="15">
        <f t="shared" si="24"/>
        <v>4.5764362220058426E-2</v>
      </c>
      <c r="F354" s="15">
        <f t="shared" si="25"/>
        <v>7.1243523316062179E-2</v>
      </c>
      <c r="G354" s="14">
        <f t="shared" si="26"/>
        <v>0.1702127659574468</v>
      </c>
      <c r="H354" s="17">
        <f t="shared" si="27"/>
        <v>7.7896786757546254E-3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4</v>
      </c>
      <c r="D357" s="9">
        <v>0</v>
      </c>
      <c r="E357" s="15">
        <f t="shared" si="24"/>
        <v>3.8948393378773127E-3</v>
      </c>
      <c r="F357" s="15" t="str">
        <f t="shared" si="25"/>
        <v/>
      </c>
      <c r="G357" s="14" t="str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</v>
      </c>
      <c r="D358" s="9">
        <v>1</v>
      </c>
      <c r="E358" s="15">
        <f t="shared" si="24"/>
        <v>9.7370983446932818E-4</v>
      </c>
      <c r="F358" s="15">
        <f t="shared" si="25"/>
        <v>1.2953367875647669E-3</v>
      </c>
      <c r="G358" s="14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13</v>
      </c>
      <c r="E362" s="15" t="str">
        <f t="shared" si="28"/>
        <v/>
      </c>
      <c r="F362" s="15">
        <f t="shared" si="29"/>
        <v>1.683937823834197E-2</v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2</v>
      </c>
      <c r="E364" s="15" t="str">
        <f t="shared" si="28"/>
        <v/>
      </c>
      <c r="F364" s="15">
        <f t="shared" si="29"/>
        <v>2.5906735751295338E-3</v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2</v>
      </c>
      <c r="D369" s="9">
        <v>0</v>
      </c>
      <c r="E369" s="15">
        <f t="shared" si="28"/>
        <v>1.9474196689386564E-3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4</v>
      </c>
      <c r="D370" s="9">
        <v>0</v>
      </c>
      <c r="E370" s="15">
        <f t="shared" si="28"/>
        <v>3.8948393378773127E-3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213</v>
      </c>
      <c r="E372" s="15" t="str">
        <f t="shared" si="28"/>
        <v/>
      </c>
      <c r="F372" s="15">
        <f t="shared" si="29"/>
        <v>0.27590673575129532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9</v>
      </c>
      <c r="D376" s="9">
        <v>0</v>
      </c>
      <c r="E376" s="15">
        <f t="shared" si="28"/>
        <v>8.7633885102239538E-3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8"/>
        <v/>
      </c>
      <c r="F377" s="15">
        <f t="shared" si="29"/>
        <v>2.5906735751295338E-3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9</v>
      </c>
      <c r="D378" s="9">
        <v>12</v>
      </c>
      <c r="E378" s="15">
        <f t="shared" si="28"/>
        <v>8.7633885102239538E-3</v>
      </c>
      <c r="F378" s="15">
        <f t="shared" si="29"/>
        <v>1.5544041450777202E-2</v>
      </c>
      <c r="G378" s="14">
        <f t="shared" si="30"/>
        <v>0.33333333333333331</v>
      </c>
      <c r="H378" s="17">
        <f t="shared" si="31"/>
        <v>2.9211295034079843E-3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9.7370983446932818E-4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6</v>
      </c>
      <c r="D380" s="9">
        <v>0</v>
      </c>
      <c r="E380" s="15">
        <f t="shared" si="28"/>
        <v>5.8422590068159686E-3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14</v>
      </c>
      <c r="D387" s="9">
        <v>2</v>
      </c>
      <c r="E387" s="15">
        <f t="shared" si="28"/>
        <v>1.3631937682570594E-2</v>
      </c>
      <c r="F387" s="15">
        <f t="shared" si="29"/>
        <v>2.5906735751295338E-3</v>
      </c>
      <c r="G387" s="14">
        <f t="shared" si="30"/>
        <v>-0.8571428571428571</v>
      </c>
      <c r="H387" s="17">
        <f t="shared" si="31"/>
        <v>-1.1684518013631937E-2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31</v>
      </c>
      <c r="D389" s="9">
        <v>0</v>
      </c>
      <c r="E389" s="15">
        <f t="shared" si="28"/>
        <v>3.0185004868549171E-2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71</v>
      </c>
      <c r="D393" s="9">
        <v>31</v>
      </c>
      <c r="E393" s="15">
        <f t="shared" si="28"/>
        <v>6.91333982473223E-2</v>
      </c>
      <c r="F393" s="15">
        <f t="shared" si="29"/>
        <v>4.0155440414507769E-2</v>
      </c>
      <c r="G393" s="14">
        <f t="shared" si="30"/>
        <v>-0.56338028169014087</v>
      </c>
      <c r="H393" s="17">
        <f t="shared" si="31"/>
        <v>-3.8948393378773129E-2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</v>
      </c>
      <c r="D401" s="9">
        <v>5</v>
      </c>
      <c r="E401" s="15">
        <f t="shared" si="28"/>
        <v>9.7370983446932818E-4</v>
      </c>
      <c r="F401" s="15">
        <f t="shared" si="29"/>
        <v>6.4766839378238338E-3</v>
      </c>
      <c r="G401" s="14">
        <f t="shared" si="30"/>
        <v>4</v>
      </c>
      <c r="H401" s="17">
        <f t="shared" si="31"/>
        <v>3.8948393378773127E-3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1</v>
      </c>
      <c r="D403" s="9">
        <v>2</v>
      </c>
      <c r="E403" s="15">
        <f t="shared" si="28"/>
        <v>9.7370983446932818E-4</v>
      </c>
      <c r="F403" s="15">
        <f t="shared" si="29"/>
        <v>2.5906735751295338E-3</v>
      </c>
      <c r="G403" s="14">
        <f t="shared" si="30"/>
        <v>1</v>
      </c>
      <c r="H403" s="17">
        <f t="shared" si="31"/>
        <v>9.7370983446932818E-4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1</v>
      </c>
      <c r="E405" s="15">
        <f t="shared" si="28"/>
        <v>9.7370983446932818E-4</v>
      </c>
      <c r="F405" s="15">
        <f t="shared" si="29"/>
        <v>1.2953367875647669E-3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5</v>
      </c>
      <c r="D406" s="9">
        <v>1</v>
      </c>
      <c r="E406" s="15">
        <f t="shared" si="28"/>
        <v>4.8685491723466411E-3</v>
      </c>
      <c r="F406" s="15">
        <f t="shared" si="29"/>
        <v>1.2953367875647669E-3</v>
      </c>
      <c r="G406" s="14">
        <f t="shared" si="30"/>
        <v>-0.8</v>
      </c>
      <c r="H406" s="17">
        <f t="shared" si="31"/>
        <v>-3.8948393378773131E-3</v>
      </c>
    </row>
    <row r="407" spans="2:8" ht="15" x14ac:dyDescent="0.2">
      <c r="B407" s="5" t="s">
        <v>398</v>
      </c>
      <c r="C407" s="9">
        <v>2</v>
      </c>
      <c r="D407" s="9">
        <v>2</v>
      </c>
      <c r="E407" s="15">
        <f t="shared" si="28"/>
        <v>1.9474196689386564E-3</v>
      </c>
      <c r="F407" s="15">
        <f t="shared" si="29"/>
        <v>2.5906735751295338E-3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8"/>
        <v>9.7370983446932818E-4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2</v>
      </c>
      <c r="E410" s="15" t="str">
        <f t="shared" si="28"/>
        <v/>
      </c>
      <c r="F410" s="15">
        <f t="shared" si="29"/>
        <v>2.5906735751295338E-3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3</v>
      </c>
      <c r="D411" s="9">
        <v>0</v>
      </c>
      <c r="E411" s="15">
        <f t="shared" si="28"/>
        <v>2.9211295034079843E-3</v>
      </c>
      <c r="F411" s="15" t="str">
        <f t="shared" si="29"/>
        <v/>
      </c>
      <c r="G411" s="14" t="str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1</v>
      </c>
      <c r="D412" s="9">
        <v>0</v>
      </c>
      <c r="E412" s="15">
        <f t="shared" si="28"/>
        <v>9.7370983446932818E-4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1</v>
      </c>
      <c r="D422" s="9">
        <v>1</v>
      </c>
      <c r="E422" s="15">
        <f t="shared" si="28"/>
        <v>9.7370983446932818E-4</v>
      </c>
      <c r="F422" s="15">
        <f t="shared" si="29"/>
        <v>1.2953367875647669E-3</v>
      </c>
      <c r="G422" s="14">
        <f t="shared" si="30"/>
        <v>0</v>
      </c>
      <c r="H422" s="17">
        <f t="shared" si="31"/>
        <v>0</v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1.2953367875647669E-3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1</v>
      </c>
      <c r="E431" s="15" t="str">
        <f t="shared" si="32"/>
        <v/>
      </c>
      <c r="F431" s="15">
        <f t="shared" si="33"/>
        <v>1.2953367875647669E-3</v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2</v>
      </c>
      <c r="E432" s="15">
        <f t="shared" si="32"/>
        <v>9.7370983446932818E-4</v>
      </c>
      <c r="F432" s="15">
        <f t="shared" si="33"/>
        <v>2.5906735751295338E-3</v>
      </c>
      <c r="G432" s="14">
        <f t="shared" si="34"/>
        <v>1</v>
      </c>
      <c r="H432" s="17">
        <f t="shared" si="35"/>
        <v>9.7370983446932818E-4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6</v>
      </c>
      <c r="D437" s="9">
        <v>0</v>
      </c>
      <c r="E437" s="15">
        <f t="shared" si="32"/>
        <v>5.8422590068159686E-3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9.7370983446932818E-4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6</v>
      </c>
      <c r="E460" s="15">
        <f t="shared" si="32"/>
        <v>9.7370983446932818E-4</v>
      </c>
      <c r="F460" s="15">
        <f t="shared" si="33"/>
        <v>7.7720207253886009E-3</v>
      </c>
      <c r="G460" s="14">
        <f t="shared" si="34"/>
        <v>5</v>
      </c>
      <c r="H460" s="17">
        <f t="shared" si="35"/>
        <v>4.8685491723466411E-3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</v>
      </c>
      <c r="D463" s="9">
        <v>0</v>
      </c>
      <c r="E463" s="15">
        <f t="shared" si="32"/>
        <v>1.9474196689386564E-3</v>
      </c>
      <c r="F463" s="15" t="str">
        <f t="shared" si="33"/>
        <v/>
      </c>
      <c r="G463" s="14" t="str">
        <f t="shared" si="34"/>
        <v>0</v>
      </c>
      <c r="H463" s="17">
        <f t="shared" si="35"/>
        <v>0</v>
      </c>
    </row>
    <row r="464" spans="2:8" ht="15" x14ac:dyDescent="0.2">
      <c r="B464" s="5" t="s">
        <v>483</v>
      </c>
      <c r="C464" s="9">
        <v>3</v>
      </c>
      <c r="D464" s="9">
        <v>0</v>
      </c>
      <c r="E464" s="15">
        <f t="shared" si="32"/>
        <v>2.9211295034079843E-3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9.7370983446932818E-4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6</v>
      </c>
      <c r="E476" s="15" t="str">
        <f t="shared" si="32"/>
        <v/>
      </c>
      <c r="F476" s="15">
        <f t="shared" si="33"/>
        <v>7.7720207253886009E-3</v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8</v>
      </c>
      <c r="D478" s="9">
        <v>9</v>
      </c>
      <c r="E478" s="15">
        <f t="shared" si="32"/>
        <v>7.7896786757546254E-3</v>
      </c>
      <c r="F478" s="15">
        <f t="shared" si="33"/>
        <v>1.1658031088082901E-2</v>
      </c>
      <c r="G478" s="14">
        <f t="shared" si="34"/>
        <v>0.125</v>
      </c>
      <c r="H478" s="17">
        <f t="shared" si="35"/>
        <v>9.7370983446932818E-4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89</v>
      </c>
      <c r="D483" s="9">
        <v>23</v>
      </c>
      <c r="E483" s="15">
        <f t="shared" si="32"/>
        <v>8.6660175267770201E-2</v>
      </c>
      <c r="F483" s="15">
        <f t="shared" si="33"/>
        <v>2.9792746113989636E-2</v>
      </c>
      <c r="G483" s="14">
        <f t="shared" si="34"/>
        <v>-0.7415730337078652</v>
      </c>
      <c r="H483" s="17">
        <f t="shared" si="35"/>
        <v>-6.4264849074975663E-2</v>
      </c>
    </row>
    <row r="484" spans="2:8" ht="30" x14ac:dyDescent="0.2">
      <c r="B484" s="5" t="s">
        <v>184</v>
      </c>
      <c r="C484" s="9">
        <v>0</v>
      </c>
      <c r="D484" s="9">
        <v>4</v>
      </c>
      <c r="E484" s="15" t="str">
        <f t="shared" si="32"/>
        <v/>
      </c>
      <c r="F484" s="15">
        <f t="shared" si="33"/>
        <v>5.1813471502590676E-3</v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6</v>
      </c>
      <c r="D485" s="9">
        <v>1</v>
      </c>
      <c r="E485" s="15">
        <f t="shared" si="32"/>
        <v>5.8422590068159686E-3</v>
      </c>
      <c r="F485" s="15">
        <f t="shared" si="33"/>
        <v>1.2953367875647669E-3</v>
      </c>
      <c r="G485" s="14">
        <f t="shared" si="34"/>
        <v>-0.83333333333333337</v>
      </c>
      <c r="H485" s="17">
        <f t="shared" si="35"/>
        <v>-4.8685491723466411E-3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31</v>
      </c>
      <c r="D491" s="9">
        <v>5</v>
      </c>
      <c r="E491" s="15">
        <f t="shared" si="36"/>
        <v>3.0185004868549171E-2</v>
      </c>
      <c r="F491" s="15">
        <f t="shared" si="37"/>
        <v>6.4766839378238338E-3</v>
      </c>
      <c r="G491" s="14">
        <f t="shared" si="38"/>
        <v>-0.83870967741935487</v>
      </c>
      <c r="H491" s="17">
        <f t="shared" si="39"/>
        <v>-2.5316455696202531E-2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</v>
      </c>
      <c r="E493" s="15" t="str">
        <f t="shared" si="36"/>
        <v/>
      </c>
      <c r="F493" s="15">
        <f t="shared" si="37"/>
        <v>1.2953367875647669E-3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684</v>
      </c>
      <c r="D505" s="41">
        <f>SUM(D506:D530)</f>
        <v>522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-0.23684210526315788</v>
      </c>
      <c r="H505" s="39">
        <f>+IF(OR(AND(E505=""),(G505="")),"",E505*G505)</f>
        <v>-0.23684210526315788</v>
      </c>
    </row>
    <row r="506" spans="2:8" ht="15" x14ac:dyDescent="0.2">
      <c r="B506" s="5" t="s">
        <v>454</v>
      </c>
      <c r="C506" s="9">
        <v>3</v>
      </c>
      <c r="D506" s="9">
        <v>3</v>
      </c>
      <c r="E506" s="15">
        <f>+IF(C506=0,"",C506/C$505)</f>
        <v>4.3859649122807015E-3</v>
      </c>
      <c r="F506" s="15">
        <f>+IF(D506=0,"",D506/D$505)</f>
        <v>5.7471264367816091E-3</v>
      </c>
      <c r="G506" s="14">
        <f>+IF(OR(AND(D506=0),(C506=0)),"0",((D506-C506)/C506))</f>
        <v>0</v>
      </c>
      <c r="H506" s="17">
        <f>+IF(OR(AND(E506=""),(G506="")),"",E506*G506)</f>
        <v>0</v>
      </c>
    </row>
    <row r="507" spans="2:8" ht="15" x14ac:dyDescent="0.2">
      <c r="B507" s="5" t="s">
        <v>187</v>
      </c>
      <c r="C507" s="9">
        <v>18</v>
      </c>
      <c r="D507" s="9">
        <v>100</v>
      </c>
      <c r="E507" s="15">
        <f t="shared" ref="E507:E530" si="40">+IF(C507=0,"",C507/C$505)</f>
        <v>2.6315789473684209E-2</v>
      </c>
      <c r="F507" s="15">
        <f t="shared" ref="F507:F530" si="41">+IF(D507=0,"",D507/D$505)</f>
        <v>0.19157088122605365</v>
      </c>
      <c r="G507" s="14">
        <f t="shared" ref="G507:G530" si="42">+IF(OR(AND(D507=0),(C507=0)),"0",((D507-C507)/C507))</f>
        <v>4.5555555555555554</v>
      </c>
      <c r="H507" s="17">
        <f t="shared" ref="H507:H530" si="43">+IF(OR(AND(E507=""),(G507="")),"",E507*G507)</f>
        <v>0.11988304093567251</v>
      </c>
    </row>
    <row r="508" spans="2:8" ht="15" x14ac:dyDescent="0.2">
      <c r="B508" s="5" t="s">
        <v>455</v>
      </c>
      <c r="C508" s="9">
        <v>296</v>
      </c>
      <c r="D508" s="9">
        <v>18</v>
      </c>
      <c r="E508" s="15">
        <f t="shared" si="40"/>
        <v>0.43274853801169588</v>
      </c>
      <c r="F508" s="15">
        <f t="shared" si="41"/>
        <v>3.4482758620689655E-2</v>
      </c>
      <c r="G508" s="14">
        <f t="shared" si="42"/>
        <v>-0.93918918918918914</v>
      </c>
      <c r="H508" s="17">
        <f t="shared" si="43"/>
        <v>-0.40643274853801165</v>
      </c>
    </row>
    <row r="509" spans="2:8" ht="15" x14ac:dyDescent="0.2">
      <c r="B509" s="5" t="s">
        <v>456</v>
      </c>
      <c r="C509" s="9">
        <v>112</v>
      </c>
      <c r="D509" s="9">
        <v>82</v>
      </c>
      <c r="E509" s="15">
        <f t="shared" si="40"/>
        <v>0.16374269005847952</v>
      </c>
      <c r="F509" s="15">
        <f t="shared" si="41"/>
        <v>0.15708812260536398</v>
      </c>
      <c r="G509" s="14">
        <f t="shared" si="42"/>
        <v>-0.26785714285714285</v>
      </c>
      <c r="H509" s="17">
        <f t="shared" si="43"/>
        <v>-4.3859649122807015E-2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1.9157088122605363E-3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2</v>
      </c>
      <c r="D515" s="9">
        <v>0</v>
      </c>
      <c r="E515" s="15">
        <f t="shared" si="40"/>
        <v>2.9239766081871343E-3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20</v>
      </c>
      <c r="D518" s="9">
        <v>0</v>
      </c>
      <c r="E518" s="15">
        <f t="shared" si="40"/>
        <v>2.9239766081871343E-2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4</v>
      </c>
      <c r="D519" s="9">
        <v>2</v>
      </c>
      <c r="E519" s="15">
        <f t="shared" si="40"/>
        <v>5.8479532163742687E-3</v>
      </c>
      <c r="F519" s="15">
        <f t="shared" si="41"/>
        <v>3.8314176245210726E-3</v>
      </c>
      <c r="G519" s="14">
        <f t="shared" si="42"/>
        <v>-0.5</v>
      </c>
      <c r="H519" s="17">
        <f t="shared" si="43"/>
        <v>-2.9239766081871343E-3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130</v>
      </c>
      <c r="D521" s="9">
        <v>307</v>
      </c>
      <c r="E521" s="15">
        <f t="shared" si="40"/>
        <v>0.19005847953216373</v>
      </c>
      <c r="F521" s="15">
        <f t="shared" si="41"/>
        <v>0.58812260536398464</v>
      </c>
      <c r="G521" s="14">
        <f t="shared" si="42"/>
        <v>1.3615384615384616</v>
      </c>
      <c r="H521" s="17">
        <f t="shared" si="43"/>
        <v>0.25877192982456138</v>
      </c>
    </row>
    <row r="522" spans="2:8" ht="25.5" customHeight="1" x14ac:dyDescent="0.2">
      <c r="B522" s="5" t="s">
        <v>193</v>
      </c>
      <c r="C522" s="9">
        <v>3</v>
      </c>
      <c r="D522" s="9">
        <v>1</v>
      </c>
      <c r="E522" s="15">
        <f t="shared" si="40"/>
        <v>4.3859649122807015E-3</v>
      </c>
      <c r="F522" s="15">
        <f t="shared" si="41"/>
        <v>1.9157088122605363E-3</v>
      </c>
      <c r="G522" s="14">
        <f t="shared" si="42"/>
        <v>-0.66666666666666663</v>
      </c>
      <c r="H522" s="17">
        <f t="shared" si="43"/>
        <v>-2.9239766081871343E-3</v>
      </c>
    </row>
    <row r="523" spans="2:8" ht="13.5" customHeight="1" x14ac:dyDescent="0.2">
      <c r="B523" s="5" t="s">
        <v>462</v>
      </c>
      <c r="C523" s="9">
        <v>2</v>
      </c>
      <c r="D523" s="9">
        <v>0</v>
      </c>
      <c r="E523" s="15">
        <f t="shared" si="40"/>
        <v>2.9239766081871343E-3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10</v>
      </c>
      <c r="D524" s="9">
        <v>2</v>
      </c>
      <c r="E524" s="15">
        <f t="shared" si="40"/>
        <v>1.4619883040935672E-2</v>
      </c>
      <c r="F524" s="15">
        <f t="shared" si="41"/>
        <v>3.8314176245210726E-3</v>
      </c>
      <c r="G524" s="14">
        <f t="shared" si="42"/>
        <v>-0.8</v>
      </c>
      <c r="H524" s="17">
        <f t="shared" si="43"/>
        <v>-1.1695906432748537E-2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2</v>
      </c>
      <c r="D526" s="9">
        <v>0</v>
      </c>
      <c r="E526" s="15">
        <f t="shared" si="40"/>
        <v>2.9239766081871343E-3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76</v>
      </c>
      <c r="D529" s="9">
        <v>1</v>
      </c>
      <c r="E529" s="15">
        <f t="shared" si="40"/>
        <v>0.1111111111111111</v>
      </c>
      <c r="F529" s="15">
        <f t="shared" si="41"/>
        <v>1.9157088122605363E-3</v>
      </c>
      <c r="G529" s="14">
        <f t="shared" si="42"/>
        <v>-0.98684210526315785</v>
      </c>
      <c r="H529" s="17">
        <f t="shared" si="43"/>
        <v>-0.10964912280701754</v>
      </c>
    </row>
    <row r="530" spans="2:8" ht="30" x14ac:dyDescent="0.2">
      <c r="B530" s="5" t="s">
        <v>467</v>
      </c>
      <c r="C530" s="9">
        <v>6</v>
      </c>
      <c r="D530" s="9">
        <v>5</v>
      </c>
      <c r="E530" s="15">
        <f t="shared" si="40"/>
        <v>8.771929824561403E-3</v>
      </c>
      <c r="F530" s="15">
        <f t="shared" si="41"/>
        <v>9.5785440613026813E-3</v>
      </c>
      <c r="G530" s="14">
        <f t="shared" si="42"/>
        <v>-0.16666666666666666</v>
      </c>
      <c r="H530" s="17">
        <f t="shared" si="43"/>
        <v>-1.4619883040935672E-3</v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533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520</v>
      </c>
      <c r="C8" s="31">
        <f>+C18+C70+C151+C294+C505</f>
        <v>7620</v>
      </c>
      <c r="D8" s="31">
        <f>+D18+D70+D151+D294+D505</f>
        <v>7935</v>
      </c>
      <c r="E8" s="32">
        <f>SUM(E9:E13)</f>
        <v>1</v>
      </c>
      <c r="F8" s="32">
        <f>SUM(F9:F13)</f>
        <v>1</v>
      </c>
      <c r="G8" s="32">
        <f>+(D8-C8)/C8</f>
        <v>4.1338582677165357E-2</v>
      </c>
      <c r="H8" s="33">
        <f>+E8*G8</f>
        <v>4.1338582677165357E-2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30</v>
      </c>
      <c r="D9" s="46">
        <f>+D18</f>
        <v>84</v>
      </c>
      <c r="E9" s="34">
        <f>C9/$C$8</f>
        <v>3.937007874015748E-3</v>
      </c>
      <c r="F9" s="34">
        <f>D9/$D$8</f>
        <v>1.058601134215501E-2</v>
      </c>
      <c r="G9" s="14">
        <f>+IF(OR(AND(D9=0),(C9=0)),"0",((D9-C9)/C9))</f>
        <v>1.8</v>
      </c>
      <c r="H9" s="13">
        <f>+IF(OR(AND(E9=""),(G9="")),"",E9*G9)</f>
        <v>7.0866141732283464E-3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685</v>
      </c>
      <c r="D10" s="46">
        <f>+D70</f>
        <v>963</v>
      </c>
      <c r="E10" s="34">
        <f>C10/$C$8</f>
        <v>8.9895013123359582E-2</v>
      </c>
      <c r="F10" s="34">
        <f>D10/$D$8</f>
        <v>0.12136105860113422</v>
      </c>
      <c r="G10" s="14">
        <f>+IF(OR(AND(D10=0),(C10=0)),"0",((D10-C10)/C10))</f>
        <v>0.40583941605839419</v>
      </c>
      <c r="H10" s="13">
        <f>+IF(OR(AND(E10=""),(G10="")),"",E10*G10)</f>
        <v>3.6482939632545938E-2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359</v>
      </c>
      <c r="D11" s="46">
        <f>+D151</f>
        <v>711</v>
      </c>
      <c r="E11" s="34">
        <f>C11/$C$8</f>
        <v>4.7112860892388454E-2</v>
      </c>
      <c r="F11" s="34">
        <f>D11/$D$8</f>
        <v>8.9603024574669191E-2</v>
      </c>
      <c r="G11" s="14">
        <f>+IF(OR(AND(D11=0),(C11=0)),"0",((D11-C11)/C11))</f>
        <v>0.98050139275766013</v>
      </c>
      <c r="H11" s="13">
        <f>+IF(OR(AND(E11=""),(G11="")),"",E11*G11)</f>
        <v>4.6194225721784776E-2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3981</v>
      </c>
      <c r="D12" s="46">
        <f>+D294</f>
        <v>4160</v>
      </c>
      <c r="E12" s="34">
        <f>C12/$C$8</f>
        <v>0.52244094488188975</v>
      </c>
      <c r="F12" s="34">
        <f>D12/$D$8</f>
        <v>0.52425960932577187</v>
      </c>
      <c r="G12" s="14">
        <f>+IF(OR(AND(D12=0),(C12=0)),"0",((D12-C12)/C12))</f>
        <v>4.4963576990705856E-2</v>
      </c>
      <c r="H12" s="13">
        <f>+IF(OR(AND(E12=""),(G12="")),"",E12*G12)</f>
        <v>2.3490813648293963E-2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2565</v>
      </c>
      <c r="D13" s="46">
        <f>+D505</f>
        <v>2017</v>
      </c>
      <c r="E13" s="34">
        <f>C13/$C$8</f>
        <v>0.33661417322834647</v>
      </c>
      <c r="F13" s="34">
        <f>D13/$D$8</f>
        <v>0.2541902961562697</v>
      </c>
      <c r="G13" s="14">
        <f>+IF(OR(AND(D13=0),(C13=0)),"0",((D13-C13)/C13))</f>
        <v>-0.21364522417153997</v>
      </c>
      <c r="H13" s="13">
        <f>+IF(OR(AND(E13=""),(G13="")),"",E13*G13)</f>
        <v>-7.1916010498687677E-2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30</v>
      </c>
      <c r="D18" s="36">
        <f>SUM(D19:D64)</f>
        <v>84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1.8</v>
      </c>
      <c r="H18" s="39">
        <f>+IF(OR(AND(E18=""),(G18="")),"",E18*G18)</f>
        <v>1.8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4</v>
      </c>
      <c r="E25" s="13" t="str">
        <f t="shared" si="0"/>
        <v/>
      </c>
      <c r="F25" s="13">
        <f t="shared" si="1"/>
        <v>4.7619047619047616E-2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2</v>
      </c>
      <c r="D26" s="9">
        <v>2</v>
      </c>
      <c r="E26" s="13">
        <f t="shared" si="0"/>
        <v>6.6666666666666666E-2</v>
      </c>
      <c r="F26" s="13">
        <f t="shared" si="1"/>
        <v>2.3809523809523808E-2</v>
      </c>
      <c r="G26" s="14">
        <f t="shared" si="2"/>
        <v>0</v>
      </c>
      <c r="H26" s="17">
        <f t="shared" si="3"/>
        <v>0</v>
      </c>
    </row>
    <row r="27" spans="2:8" ht="15" x14ac:dyDescent="0.2">
      <c r="B27" s="5" t="s">
        <v>3</v>
      </c>
      <c r="C27" s="9">
        <v>3</v>
      </c>
      <c r="D27" s="9">
        <v>3</v>
      </c>
      <c r="E27" s="13">
        <f t="shared" si="0"/>
        <v>0.1</v>
      </c>
      <c r="F27" s="13">
        <f t="shared" si="1"/>
        <v>3.5714285714285712E-2</v>
      </c>
      <c r="G27" s="14">
        <f t="shared" si="2"/>
        <v>0</v>
      </c>
      <c r="H27" s="17">
        <f t="shared" si="3"/>
        <v>0</v>
      </c>
    </row>
    <row r="28" spans="2:8" ht="15" x14ac:dyDescent="0.2">
      <c r="B28" s="5" t="s">
        <v>5</v>
      </c>
      <c r="C28" s="9">
        <v>1</v>
      </c>
      <c r="D28" s="9">
        <v>10</v>
      </c>
      <c r="E28" s="13">
        <f t="shared" si="0"/>
        <v>3.3333333333333333E-2</v>
      </c>
      <c r="F28" s="13">
        <f t="shared" si="1"/>
        <v>0.11904761904761904</v>
      </c>
      <c r="G28" s="14">
        <f t="shared" si="2"/>
        <v>9</v>
      </c>
      <c r="H28" s="17">
        <f t="shared" si="3"/>
        <v>0.3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1</v>
      </c>
      <c r="D34" s="9">
        <v>20</v>
      </c>
      <c r="E34" s="13">
        <f t="shared" si="0"/>
        <v>3.3333333333333333E-2</v>
      </c>
      <c r="F34" s="13">
        <f t="shared" si="1"/>
        <v>0.23809523809523808</v>
      </c>
      <c r="G34" s="14">
        <f t="shared" si="2"/>
        <v>19</v>
      </c>
      <c r="H34" s="17">
        <f t="shared" si="3"/>
        <v>0.6333333333333333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6</v>
      </c>
      <c r="E37" s="13">
        <f t="shared" si="0"/>
        <v>3.3333333333333333E-2</v>
      </c>
      <c r="F37" s="13">
        <f t="shared" si="1"/>
        <v>7.1428571428571425E-2</v>
      </c>
      <c r="G37" s="14">
        <f t="shared" si="2"/>
        <v>5</v>
      </c>
      <c r="H37" s="17">
        <f t="shared" si="3"/>
        <v>0.16666666666666666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3</v>
      </c>
      <c r="D40" s="9">
        <v>5</v>
      </c>
      <c r="E40" s="13">
        <f t="shared" si="0"/>
        <v>0.1</v>
      </c>
      <c r="F40" s="13">
        <f t="shared" si="1"/>
        <v>5.9523809523809521E-2</v>
      </c>
      <c r="G40" s="14">
        <f t="shared" si="2"/>
        <v>0.66666666666666663</v>
      </c>
      <c r="H40" s="17">
        <f t="shared" si="3"/>
        <v>6.6666666666666666E-2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1</v>
      </c>
      <c r="E42" s="13" t="str">
        <f t="shared" si="0"/>
        <v/>
      </c>
      <c r="F42" s="13">
        <f t="shared" si="1"/>
        <v>1.1904761904761904E-2</v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5</v>
      </c>
      <c r="D43" s="9">
        <v>4</v>
      </c>
      <c r="E43" s="13">
        <f t="shared" si="0"/>
        <v>0.16666666666666666</v>
      </c>
      <c r="F43" s="13">
        <f t="shared" si="1"/>
        <v>4.7619047619047616E-2</v>
      </c>
      <c r="G43" s="14">
        <f t="shared" si="2"/>
        <v>-0.2</v>
      </c>
      <c r="H43" s="17">
        <f t="shared" si="3"/>
        <v>-3.3333333333333333E-2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0"/>
        <v/>
      </c>
      <c r="F47" s="13">
        <f t="shared" si="1"/>
        <v>1.1904761904761904E-2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12</v>
      </c>
      <c r="D48" s="9">
        <v>18</v>
      </c>
      <c r="E48" s="13">
        <f t="shared" si="0"/>
        <v>0.4</v>
      </c>
      <c r="F48" s="13">
        <f t="shared" si="1"/>
        <v>0.21428571428571427</v>
      </c>
      <c r="G48" s="14">
        <f t="shared" si="2"/>
        <v>0.5</v>
      </c>
      <c r="H48" s="17">
        <f t="shared" si="3"/>
        <v>0.2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3.3333333333333333E-2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1</v>
      </c>
      <c r="D60" s="9">
        <v>4</v>
      </c>
      <c r="E60" s="13">
        <f t="shared" si="0"/>
        <v>3.3333333333333333E-2</v>
      </c>
      <c r="F60" s="13">
        <f t="shared" si="1"/>
        <v>4.7619047619047616E-2</v>
      </c>
      <c r="G60" s="14">
        <f t="shared" si="2"/>
        <v>3</v>
      </c>
      <c r="H60" s="17">
        <f t="shared" si="3"/>
        <v>0.1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3</v>
      </c>
      <c r="E62" s="13" t="str">
        <f t="shared" si="0"/>
        <v/>
      </c>
      <c r="F62" s="13">
        <f t="shared" si="1"/>
        <v>3.5714285714285712E-2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3</v>
      </c>
      <c r="E63" s="13" t="str">
        <f t="shared" si="0"/>
        <v/>
      </c>
      <c r="F63" s="13">
        <f t="shared" si="1"/>
        <v>3.5714285714285712E-2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685</v>
      </c>
      <c r="D70" s="41">
        <f>SUM(D71:D145)</f>
        <v>963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0.40583941605839419</v>
      </c>
      <c r="H70" s="39">
        <f>+IF(OR(AND(E70=""),(G70="")),"",E70*G70)</f>
        <v>0.40583941605839419</v>
      </c>
    </row>
    <row r="71" spans="2:8" ht="15" x14ac:dyDescent="0.2">
      <c r="B71" s="5" t="s">
        <v>20</v>
      </c>
      <c r="C71" s="9">
        <v>15</v>
      </c>
      <c r="D71" s="9">
        <v>15</v>
      </c>
      <c r="E71" s="15">
        <f>+IF(C71=0,"",C71/C$70)</f>
        <v>2.1897810218978103E-2</v>
      </c>
      <c r="F71" s="15">
        <f>+IF(D71=0,"",D71/D$70)</f>
        <v>1.5576323987538941E-2</v>
      </c>
      <c r="G71" s="14">
        <f>+IF(OR(AND(D71=0),(C71=0)),"0",((D71-C71)/C71))</f>
        <v>0</v>
      </c>
      <c r="H71" s="17">
        <f>+IF(OR(AND(E71=""),(G71="")),"",E71*G71)</f>
        <v>0</v>
      </c>
    </row>
    <row r="72" spans="2:8" ht="15" x14ac:dyDescent="0.2">
      <c r="B72" s="5" t="s">
        <v>21</v>
      </c>
      <c r="C72" s="9">
        <v>5</v>
      </c>
      <c r="D72" s="9">
        <v>2</v>
      </c>
      <c r="E72" s="15">
        <f t="shared" ref="E72:E135" si="4">+IF(C72=0,"",C72/C$70)</f>
        <v>7.2992700729927005E-3</v>
      </c>
      <c r="F72" s="15">
        <f t="shared" ref="F72:F135" si="5">+IF(D72=0,"",D72/D$70)</f>
        <v>2.0768431983385254E-3</v>
      </c>
      <c r="G72" s="14">
        <f t="shared" ref="G72:G135" si="6">+IF(OR(AND(D72=0),(C72=0)),"0",((D72-C72)/C72))</f>
        <v>-0.6</v>
      </c>
      <c r="H72" s="17">
        <f t="shared" ref="H72:H135" si="7">+IF(OR(AND(E72=""),(G72="")),"",E72*G72)</f>
        <v>-4.3795620437956199E-3</v>
      </c>
    </row>
    <row r="73" spans="2:8" ht="15" x14ac:dyDescent="0.2">
      <c r="B73" s="5" t="s">
        <v>22</v>
      </c>
      <c r="C73" s="9">
        <v>9</v>
      </c>
      <c r="D73" s="9">
        <v>15</v>
      </c>
      <c r="E73" s="15">
        <f t="shared" si="4"/>
        <v>1.3138686131386862E-2</v>
      </c>
      <c r="F73" s="15">
        <f t="shared" si="5"/>
        <v>1.5576323987538941E-2</v>
      </c>
      <c r="G73" s="14">
        <f t="shared" si="6"/>
        <v>0.66666666666666663</v>
      </c>
      <c r="H73" s="17">
        <f t="shared" si="7"/>
        <v>8.7591240875912399E-3</v>
      </c>
    </row>
    <row r="74" spans="2:8" ht="30" x14ac:dyDescent="0.2">
      <c r="B74" s="5" t="s">
        <v>222</v>
      </c>
      <c r="C74" s="9">
        <v>20</v>
      </c>
      <c r="D74" s="9">
        <v>21</v>
      </c>
      <c r="E74" s="15">
        <f t="shared" si="4"/>
        <v>2.9197080291970802E-2</v>
      </c>
      <c r="F74" s="15">
        <f t="shared" si="5"/>
        <v>2.1806853582554516E-2</v>
      </c>
      <c r="G74" s="14">
        <f t="shared" si="6"/>
        <v>0.05</v>
      </c>
      <c r="H74" s="17">
        <f t="shared" si="7"/>
        <v>1.4598540145985403E-3</v>
      </c>
    </row>
    <row r="75" spans="2:8" ht="15" x14ac:dyDescent="0.2">
      <c r="B75" s="5" t="s">
        <v>23</v>
      </c>
      <c r="C75" s="9">
        <v>14</v>
      </c>
      <c r="D75" s="9">
        <v>11</v>
      </c>
      <c r="E75" s="15">
        <f t="shared" si="4"/>
        <v>2.0437956204379562E-2</v>
      </c>
      <c r="F75" s="15">
        <f t="shared" si="5"/>
        <v>1.142263759086189E-2</v>
      </c>
      <c r="G75" s="14">
        <f t="shared" si="6"/>
        <v>-0.21428571428571427</v>
      </c>
      <c r="H75" s="17">
        <f t="shared" si="7"/>
        <v>-4.3795620437956199E-3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2</v>
      </c>
      <c r="E77" s="15" t="str">
        <f t="shared" si="4"/>
        <v/>
      </c>
      <c r="F77" s="15">
        <f t="shared" si="5"/>
        <v>2.0768431983385254E-3</v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9</v>
      </c>
      <c r="E80" s="15">
        <f t="shared" si="4"/>
        <v>1.4598540145985401E-3</v>
      </c>
      <c r="F80" s="15">
        <f t="shared" si="5"/>
        <v>9.3457943925233638E-3</v>
      </c>
      <c r="G80" s="14">
        <f t="shared" si="6"/>
        <v>8</v>
      </c>
      <c r="H80" s="17">
        <f t="shared" si="7"/>
        <v>1.167883211678832E-2</v>
      </c>
    </row>
    <row r="81" spans="2:8" ht="15" x14ac:dyDescent="0.2">
      <c r="B81" s="5" t="s">
        <v>24</v>
      </c>
      <c r="C81" s="9">
        <v>0</v>
      </c>
      <c r="D81" s="9">
        <v>1</v>
      </c>
      <c r="E81" s="15" t="str">
        <f t="shared" si="4"/>
        <v/>
      </c>
      <c r="F81" s="15">
        <f t="shared" si="5"/>
        <v>1.0384215991692627E-3</v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</v>
      </c>
      <c r="E82" s="15" t="str">
        <f t="shared" si="4"/>
        <v/>
      </c>
      <c r="F82" s="15">
        <f t="shared" si="5"/>
        <v>1.0384215991692627E-3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</v>
      </c>
      <c r="D83" s="9">
        <v>34</v>
      </c>
      <c r="E83" s="15">
        <f t="shared" si="4"/>
        <v>2.9197080291970801E-3</v>
      </c>
      <c r="F83" s="15">
        <f t="shared" si="5"/>
        <v>3.5306334371754934E-2</v>
      </c>
      <c r="G83" s="14">
        <f t="shared" si="6"/>
        <v>16</v>
      </c>
      <c r="H83" s="17">
        <f t="shared" si="7"/>
        <v>4.6715328467153282E-2</v>
      </c>
    </row>
    <row r="84" spans="2:8" ht="15" x14ac:dyDescent="0.2">
      <c r="B84" s="5" t="s">
        <v>230</v>
      </c>
      <c r="C84" s="9">
        <v>5</v>
      </c>
      <c r="D84" s="9">
        <v>7</v>
      </c>
      <c r="E84" s="15">
        <f t="shared" si="4"/>
        <v>7.2992700729927005E-3</v>
      </c>
      <c r="F84" s="15">
        <f t="shared" si="5"/>
        <v>7.2689511941848393E-3</v>
      </c>
      <c r="G84" s="14">
        <f t="shared" si="6"/>
        <v>0.4</v>
      </c>
      <c r="H84" s="17">
        <f t="shared" si="7"/>
        <v>2.9197080291970805E-3</v>
      </c>
    </row>
    <row r="85" spans="2:8" ht="15" x14ac:dyDescent="0.2">
      <c r="B85" s="5" t="s">
        <v>28</v>
      </c>
      <c r="C85" s="9">
        <v>2</v>
      </c>
      <c r="D85" s="9">
        <v>1</v>
      </c>
      <c r="E85" s="15">
        <f t="shared" si="4"/>
        <v>2.9197080291970801E-3</v>
      </c>
      <c r="F85" s="15">
        <f t="shared" si="5"/>
        <v>1.0384215991692627E-3</v>
      </c>
      <c r="G85" s="14">
        <f t="shared" si="6"/>
        <v>-0.5</v>
      </c>
      <c r="H85" s="17">
        <f t="shared" si="7"/>
        <v>-1.4598540145985401E-3</v>
      </c>
    </row>
    <row r="86" spans="2:8" ht="30" x14ac:dyDescent="0.2">
      <c r="B86" s="5" t="s">
        <v>231</v>
      </c>
      <c r="C86" s="9">
        <v>2</v>
      </c>
      <c r="D86" s="9">
        <v>3</v>
      </c>
      <c r="E86" s="15">
        <f t="shared" si="4"/>
        <v>2.9197080291970801E-3</v>
      </c>
      <c r="F86" s="15">
        <f t="shared" si="5"/>
        <v>3.1152647975077881E-3</v>
      </c>
      <c r="G86" s="14">
        <f t="shared" si="6"/>
        <v>0.5</v>
      </c>
      <c r="H86" s="17">
        <f t="shared" si="7"/>
        <v>1.4598540145985401E-3</v>
      </c>
    </row>
    <row r="87" spans="2:8" ht="15" x14ac:dyDescent="0.2">
      <c r="B87" s="5" t="s">
        <v>232</v>
      </c>
      <c r="C87" s="9">
        <v>1</v>
      </c>
      <c r="D87" s="9">
        <v>1</v>
      </c>
      <c r="E87" s="15">
        <f t="shared" si="4"/>
        <v>1.4598540145985401E-3</v>
      </c>
      <c r="F87" s="15">
        <f t="shared" si="5"/>
        <v>1.0384215991692627E-3</v>
      </c>
      <c r="G87" s="14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7</v>
      </c>
      <c r="D88" s="9">
        <v>6</v>
      </c>
      <c r="E88" s="15">
        <f t="shared" si="4"/>
        <v>1.0218978102189781E-2</v>
      </c>
      <c r="F88" s="15">
        <f t="shared" si="5"/>
        <v>6.2305295950155761E-3</v>
      </c>
      <c r="G88" s="14">
        <f t="shared" si="6"/>
        <v>-0.14285714285714285</v>
      </c>
      <c r="H88" s="17">
        <f t="shared" si="7"/>
        <v>-1.4598540145985401E-3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5</v>
      </c>
      <c r="D92" s="9">
        <v>3</v>
      </c>
      <c r="E92" s="15">
        <f t="shared" si="4"/>
        <v>7.2992700729927005E-3</v>
      </c>
      <c r="F92" s="15">
        <f t="shared" si="5"/>
        <v>3.1152647975077881E-3</v>
      </c>
      <c r="G92" s="14">
        <f t="shared" si="6"/>
        <v>-0.4</v>
      </c>
      <c r="H92" s="17">
        <f t="shared" si="7"/>
        <v>-2.9197080291970805E-3</v>
      </c>
    </row>
    <row r="93" spans="2:8" ht="15" x14ac:dyDescent="0.2">
      <c r="B93" s="5" t="s">
        <v>468</v>
      </c>
      <c r="C93" s="9">
        <v>2</v>
      </c>
      <c r="D93" s="9">
        <v>1</v>
      </c>
      <c r="E93" s="15">
        <f t="shared" si="4"/>
        <v>2.9197080291970801E-3</v>
      </c>
      <c r="F93" s="15">
        <f t="shared" si="5"/>
        <v>1.0384215991692627E-3</v>
      </c>
      <c r="G93" s="14">
        <f t="shared" si="6"/>
        <v>-0.5</v>
      </c>
      <c r="H93" s="17">
        <f t="shared" si="7"/>
        <v>-1.4598540145985401E-3</v>
      </c>
    </row>
    <row r="94" spans="2:8" ht="15" x14ac:dyDescent="0.2">
      <c r="B94" s="5" t="s">
        <v>25</v>
      </c>
      <c r="C94" s="9">
        <v>2</v>
      </c>
      <c r="D94" s="9">
        <v>3</v>
      </c>
      <c r="E94" s="15">
        <f t="shared" si="4"/>
        <v>2.9197080291970801E-3</v>
      </c>
      <c r="F94" s="15">
        <f t="shared" si="5"/>
        <v>3.1152647975077881E-3</v>
      </c>
      <c r="G94" s="14">
        <f t="shared" si="6"/>
        <v>0.5</v>
      </c>
      <c r="H94" s="17">
        <f t="shared" si="7"/>
        <v>1.4598540145985401E-3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1.0384215991692627E-3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3</v>
      </c>
      <c r="E97" s="15">
        <f t="shared" si="4"/>
        <v>1.4598540145985401E-3</v>
      </c>
      <c r="F97" s="15">
        <f t="shared" si="5"/>
        <v>3.1152647975077881E-3</v>
      </c>
      <c r="G97" s="14">
        <f t="shared" si="6"/>
        <v>2</v>
      </c>
      <c r="H97" s="17">
        <f t="shared" si="7"/>
        <v>2.9197080291970801E-3</v>
      </c>
    </row>
    <row r="98" spans="2:8" ht="15" x14ac:dyDescent="0.2">
      <c r="B98" s="5" t="s">
        <v>238</v>
      </c>
      <c r="C98" s="9">
        <v>10</v>
      </c>
      <c r="D98" s="9">
        <v>8</v>
      </c>
      <c r="E98" s="15">
        <f t="shared" si="4"/>
        <v>1.4598540145985401E-2</v>
      </c>
      <c r="F98" s="15">
        <f t="shared" si="5"/>
        <v>8.3073727933541015E-3</v>
      </c>
      <c r="G98" s="14">
        <f t="shared" si="6"/>
        <v>-0.2</v>
      </c>
      <c r="H98" s="17">
        <f t="shared" si="7"/>
        <v>-2.9197080291970805E-3</v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1.4598540145985401E-3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3</v>
      </c>
      <c r="D100" s="9">
        <v>8</v>
      </c>
      <c r="E100" s="15">
        <f t="shared" si="4"/>
        <v>4.3795620437956208E-3</v>
      </c>
      <c r="F100" s="15">
        <f t="shared" si="5"/>
        <v>8.3073727933541015E-3</v>
      </c>
      <c r="G100" s="14">
        <f t="shared" si="6"/>
        <v>1.6666666666666667</v>
      </c>
      <c r="H100" s="17">
        <f t="shared" si="7"/>
        <v>7.2992700729927014E-3</v>
      </c>
    </row>
    <row r="101" spans="2:8" ht="15" x14ac:dyDescent="0.2">
      <c r="B101" s="5" t="s">
        <v>241</v>
      </c>
      <c r="C101" s="9">
        <v>1</v>
      </c>
      <c r="D101" s="9">
        <v>3</v>
      </c>
      <c r="E101" s="15">
        <f t="shared" si="4"/>
        <v>1.4598540145985401E-3</v>
      </c>
      <c r="F101" s="15">
        <f t="shared" si="5"/>
        <v>3.1152647975077881E-3</v>
      </c>
      <c r="G101" s="14">
        <f t="shared" si="6"/>
        <v>2</v>
      </c>
      <c r="H101" s="17">
        <f t="shared" si="7"/>
        <v>2.9197080291970801E-3</v>
      </c>
    </row>
    <row r="102" spans="2:8" ht="15" x14ac:dyDescent="0.2">
      <c r="B102" s="5" t="s">
        <v>242</v>
      </c>
      <c r="C102" s="9">
        <v>6</v>
      </c>
      <c r="D102" s="9">
        <v>62</v>
      </c>
      <c r="E102" s="15">
        <f t="shared" si="4"/>
        <v>8.7591240875912416E-3</v>
      </c>
      <c r="F102" s="15">
        <f t="shared" si="5"/>
        <v>6.4382139148494291E-2</v>
      </c>
      <c r="G102" s="14">
        <f t="shared" si="6"/>
        <v>9.3333333333333339</v>
      </c>
      <c r="H102" s="17">
        <f t="shared" si="7"/>
        <v>8.1751824817518262E-2</v>
      </c>
    </row>
    <row r="103" spans="2:8" ht="15" x14ac:dyDescent="0.2">
      <c r="B103" s="5" t="s">
        <v>243</v>
      </c>
      <c r="C103" s="9">
        <v>25</v>
      </c>
      <c r="D103" s="9">
        <v>8</v>
      </c>
      <c r="E103" s="15">
        <f t="shared" si="4"/>
        <v>3.6496350364963501E-2</v>
      </c>
      <c r="F103" s="15">
        <f t="shared" si="5"/>
        <v>8.3073727933541015E-3</v>
      </c>
      <c r="G103" s="14">
        <f t="shared" si="6"/>
        <v>-0.68</v>
      </c>
      <c r="H103" s="17">
        <f t="shared" si="7"/>
        <v>-2.4817518248175182E-2</v>
      </c>
    </row>
    <row r="104" spans="2:8" ht="15" x14ac:dyDescent="0.2">
      <c r="B104" s="5" t="s">
        <v>34</v>
      </c>
      <c r="C104" s="9">
        <v>0</v>
      </c>
      <c r="D104" s="9">
        <v>1</v>
      </c>
      <c r="E104" s="15" t="str">
        <f t="shared" si="4"/>
        <v/>
      </c>
      <c r="F104" s="15">
        <f t="shared" si="5"/>
        <v>1.0384215991692627E-3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1</v>
      </c>
      <c r="E105" s="15" t="str">
        <f t="shared" si="4"/>
        <v/>
      </c>
      <c r="F105" s="15">
        <f t="shared" si="5"/>
        <v>1.0384215991692627E-3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18</v>
      </c>
      <c r="E107" s="15" t="str">
        <f t="shared" si="4"/>
        <v/>
      </c>
      <c r="F107" s="15">
        <f t="shared" si="5"/>
        <v>1.8691588785046728E-2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10</v>
      </c>
      <c r="D108" s="9">
        <v>5</v>
      </c>
      <c r="E108" s="15">
        <f t="shared" si="4"/>
        <v>1.4598540145985401E-2</v>
      </c>
      <c r="F108" s="15">
        <f t="shared" si="5"/>
        <v>5.1921079958463139E-3</v>
      </c>
      <c r="G108" s="14">
        <f t="shared" si="6"/>
        <v>-0.5</v>
      </c>
      <c r="H108" s="17">
        <f t="shared" si="7"/>
        <v>-7.2992700729927005E-3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1.4598540145985401E-3</v>
      </c>
      <c r="F109" s="15">
        <f t="shared" si="5"/>
        <v>1.0384215991692627E-3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5</v>
      </c>
      <c r="E110" s="15" t="str">
        <f t="shared" si="4"/>
        <v/>
      </c>
      <c r="F110" s="15">
        <f t="shared" si="5"/>
        <v>5.1921079958463139E-3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3</v>
      </c>
      <c r="E111" s="15" t="str">
        <f t="shared" si="4"/>
        <v/>
      </c>
      <c r="F111" s="15">
        <f t="shared" si="5"/>
        <v>3.1152647975077881E-3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4</v>
      </c>
      <c r="D112" s="9">
        <v>185</v>
      </c>
      <c r="E112" s="15">
        <f t="shared" si="4"/>
        <v>5.8394160583941602E-3</v>
      </c>
      <c r="F112" s="15">
        <f t="shared" si="5"/>
        <v>0.19210799584631361</v>
      </c>
      <c r="G112" s="14">
        <f t="shared" si="6"/>
        <v>45.25</v>
      </c>
      <c r="H112" s="17">
        <f t="shared" si="7"/>
        <v>0.26423357664233577</v>
      </c>
    </row>
    <row r="113" spans="2:8" ht="15" x14ac:dyDescent="0.2">
      <c r="B113" s="5" t="s">
        <v>248</v>
      </c>
      <c r="C113" s="9">
        <v>43</v>
      </c>
      <c r="D113" s="9">
        <v>70</v>
      </c>
      <c r="E113" s="15">
        <f t="shared" si="4"/>
        <v>6.2773722627737227E-2</v>
      </c>
      <c r="F113" s="15">
        <f t="shared" si="5"/>
        <v>7.2689511941848389E-2</v>
      </c>
      <c r="G113" s="14">
        <f t="shared" si="6"/>
        <v>0.62790697674418605</v>
      </c>
      <c r="H113" s="17">
        <f t="shared" si="7"/>
        <v>3.9416058394160583E-2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</v>
      </c>
      <c r="D115" s="9">
        <v>3</v>
      </c>
      <c r="E115" s="15">
        <f t="shared" si="4"/>
        <v>4.3795620437956208E-3</v>
      </c>
      <c r="F115" s="15">
        <f t="shared" si="5"/>
        <v>3.1152647975077881E-3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</v>
      </c>
      <c r="D116" s="9">
        <v>1</v>
      </c>
      <c r="E116" s="15">
        <f t="shared" si="4"/>
        <v>1.4598540145985401E-3</v>
      </c>
      <c r="F116" s="15">
        <f t="shared" si="5"/>
        <v>1.0384215991692627E-3</v>
      </c>
      <c r="G116" s="14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3</v>
      </c>
      <c r="D117" s="9">
        <v>4</v>
      </c>
      <c r="E117" s="15">
        <f t="shared" si="4"/>
        <v>4.3795620437956208E-3</v>
      </c>
      <c r="F117" s="15">
        <f t="shared" si="5"/>
        <v>4.1536863966770508E-3</v>
      </c>
      <c r="G117" s="14">
        <f t="shared" si="6"/>
        <v>0.33333333333333331</v>
      </c>
      <c r="H117" s="17">
        <f t="shared" si="7"/>
        <v>1.4598540145985403E-3</v>
      </c>
    </row>
    <row r="118" spans="2:8" ht="15" x14ac:dyDescent="0.2">
      <c r="B118" s="5" t="s">
        <v>251</v>
      </c>
      <c r="C118" s="9">
        <v>336</v>
      </c>
      <c r="D118" s="9">
        <v>335</v>
      </c>
      <c r="E118" s="15">
        <f t="shared" si="4"/>
        <v>0.49051094890510949</v>
      </c>
      <c r="F118" s="15">
        <f t="shared" si="5"/>
        <v>0.34787123572170303</v>
      </c>
      <c r="G118" s="14">
        <f t="shared" si="6"/>
        <v>-2.976190476190476E-3</v>
      </c>
      <c r="H118" s="17">
        <f t="shared" si="7"/>
        <v>-1.4598540145985401E-3</v>
      </c>
    </row>
    <row r="119" spans="2:8" ht="30" x14ac:dyDescent="0.2">
      <c r="B119" s="5" t="s">
        <v>252</v>
      </c>
      <c r="C119" s="9">
        <v>56</v>
      </c>
      <c r="D119" s="9">
        <v>16</v>
      </c>
      <c r="E119" s="15">
        <f t="shared" si="4"/>
        <v>8.1751824817518248E-2</v>
      </c>
      <c r="F119" s="15">
        <f t="shared" si="5"/>
        <v>1.6614745586708203E-2</v>
      </c>
      <c r="G119" s="14">
        <f t="shared" si="6"/>
        <v>-0.7142857142857143</v>
      </c>
      <c r="H119" s="17">
        <f t="shared" si="7"/>
        <v>-5.8394160583941604E-2</v>
      </c>
    </row>
    <row r="120" spans="2:8" ht="15" x14ac:dyDescent="0.2">
      <c r="B120" s="5" t="s">
        <v>253</v>
      </c>
      <c r="C120" s="9">
        <v>7</v>
      </c>
      <c r="D120" s="9">
        <v>1</v>
      </c>
      <c r="E120" s="15">
        <f t="shared" si="4"/>
        <v>1.0218978102189781E-2</v>
      </c>
      <c r="F120" s="15">
        <f t="shared" si="5"/>
        <v>1.0384215991692627E-3</v>
      </c>
      <c r="G120" s="14">
        <f t="shared" si="6"/>
        <v>-0.8571428571428571</v>
      </c>
      <c r="H120" s="17">
        <f t="shared" si="7"/>
        <v>-8.7591240875912399E-3</v>
      </c>
    </row>
    <row r="121" spans="2:8" ht="15" x14ac:dyDescent="0.2">
      <c r="B121" s="5" t="s">
        <v>35</v>
      </c>
      <c r="C121" s="9">
        <v>11</v>
      </c>
      <c r="D121" s="9">
        <v>19</v>
      </c>
      <c r="E121" s="15">
        <f t="shared" si="4"/>
        <v>1.6058394160583942E-2</v>
      </c>
      <c r="F121" s="15">
        <f t="shared" si="5"/>
        <v>1.9730010384215992E-2</v>
      </c>
      <c r="G121" s="14">
        <f t="shared" si="6"/>
        <v>0.72727272727272729</v>
      </c>
      <c r="H121" s="17">
        <f t="shared" si="7"/>
        <v>1.1678832116788322E-2</v>
      </c>
    </row>
    <row r="122" spans="2:8" ht="15" x14ac:dyDescent="0.2">
      <c r="B122" s="5" t="s">
        <v>39</v>
      </c>
      <c r="C122" s="9">
        <v>28</v>
      </c>
      <c r="D122" s="9">
        <v>16</v>
      </c>
      <c r="E122" s="15">
        <f t="shared" si="4"/>
        <v>4.0875912408759124E-2</v>
      </c>
      <c r="F122" s="15">
        <f t="shared" si="5"/>
        <v>1.6614745586708203E-2</v>
      </c>
      <c r="G122" s="14">
        <f t="shared" si="6"/>
        <v>-0.42857142857142855</v>
      </c>
      <c r="H122" s="17">
        <f t="shared" si="7"/>
        <v>-1.751824817518248E-2</v>
      </c>
    </row>
    <row r="123" spans="2:8" ht="30" x14ac:dyDescent="0.2">
      <c r="B123" s="5" t="s">
        <v>37</v>
      </c>
      <c r="C123" s="9">
        <v>22</v>
      </c>
      <c r="D123" s="9">
        <v>34</v>
      </c>
      <c r="E123" s="15">
        <f t="shared" si="4"/>
        <v>3.2116788321167884E-2</v>
      </c>
      <c r="F123" s="15">
        <f t="shared" si="5"/>
        <v>3.5306334371754934E-2</v>
      </c>
      <c r="G123" s="14">
        <f t="shared" si="6"/>
        <v>0.54545454545454541</v>
      </c>
      <c r="H123" s="17">
        <f t="shared" si="7"/>
        <v>1.751824817518248E-2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1</v>
      </c>
      <c r="E125" s="15" t="str">
        <f t="shared" si="4"/>
        <v/>
      </c>
      <c r="F125" s="15">
        <f t="shared" si="5"/>
        <v>1.0384215991692627E-3</v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1</v>
      </c>
      <c r="D127" s="9">
        <v>1</v>
      </c>
      <c r="E127" s="15">
        <f t="shared" si="4"/>
        <v>1.4598540145985401E-3</v>
      </c>
      <c r="F127" s="15">
        <f t="shared" si="5"/>
        <v>1.0384215991692627E-3</v>
      </c>
      <c r="G127" s="14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7</v>
      </c>
      <c r="D129" s="9">
        <v>1</v>
      </c>
      <c r="E129" s="15">
        <f t="shared" si="4"/>
        <v>1.0218978102189781E-2</v>
      </c>
      <c r="F129" s="15">
        <f t="shared" si="5"/>
        <v>1.0384215991692627E-3</v>
      </c>
      <c r="G129" s="14">
        <f t="shared" si="6"/>
        <v>-0.8571428571428571</v>
      </c>
      <c r="H129" s="17">
        <f t="shared" si="7"/>
        <v>-8.7591240875912399E-3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1</v>
      </c>
      <c r="E131" s="15">
        <f t="shared" si="4"/>
        <v>1.4598540145985401E-3</v>
      </c>
      <c r="F131" s="15">
        <f t="shared" si="5"/>
        <v>1.0384215991692627E-3</v>
      </c>
      <c r="G131" s="14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1</v>
      </c>
      <c r="D132" s="9">
        <v>0</v>
      </c>
      <c r="E132" s="15">
        <f t="shared" si="4"/>
        <v>1.4598540145985401E-3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10</v>
      </c>
      <c r="D137" s="9">
        <v>3</v>
      </c>
      <c r="E137" s="15">
        <f t="shared" si="8"/>
        <v>1.4598540145985401E-2</v>
      </c>
      <c r="F137" s="15">
        <f t="shared" si="9"/>
        <v>3.1152647975077881E-3</v>
      </c>
      <c r="G137" s="14">
        <f t="shared" si="10"/>
        <v>-0.7</v>
      </c>
      <c r="H137" s="17">
        <f t="shared" si="11"/>
        <v>-1.0218978102189779E-2</v>
      </c>
    </row>
    <row r="138" spans="2:8" ht="15" x14ac:dyDescent="0.2">
      <c r="B138" s="5" t="s">
        <v>261</v>
      </c>
      <c r="C138" s="9">
        <v>0</v>
      </c>
      <c r="D138" s="9">
        <v>2</v>
      </c>
      <c r="E138" s="15" t="str">
        <f t="shared" si="8"/>
        <v/>
      </c>
      <c r="F138" s="15">
        <f t="shared" si="9"/>
        <v>2.0768431983385254E-3</v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2</v>
      </c>
      <c r="E139" s="15" t="str">
        <f t="shared" si="8"/>
        <v/>
      </c>
      <c r="F139" s="15">
        <f t="shared" si="9"/>
        <v>2.0768431983385254E-3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1.0384215991692627E-3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1</v>
      </c>
      <c r="E142" s="15">
        <f t="shared" si="8"/>
        <v>1.4598540145985401E-3</v>
      </c>
      <c r="F142" s="15">
        <f t="shared" si="9"/>
        <v>1.0384215991692627E-3</v>
      </c>
      <c r="G142" s="14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1.0384215991692627E-3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1</v>
      </c>
      <c r="E144" s="15" t="str">
        <f t="shared" si="8"/>
        <v/>
      </c>
      <c r="F144" s="15">
        <f t="shared" si="9"/>
        <v>1.0384215991692627E-3</v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1.0384215991692627E-3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359</v>
      </c>
      <c r="D151" s="36">
        <f>SUM(D152:D288)</f>
        <v>711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0.98050139275766013</v>
      </c>
      <c r="H151" s="39">
        <f>+IF(OR(AND(E151=""),(G151="")),"",E151*G151)</f>
        <v>0.98050139275766013</v>
      </c>
    </row>
    <row r="152" spans="2:8" ht="30" x14ac:dyDescent="0.2">
      <c r="B152" s="8" t="s">
        <v>54</v>
      </c>
      <c r="C152" s="9">
        <v>2</v>
      </c>
      <c r="D152" s="9">
        <v>14</v>
      </c>
      <c r="E152" s="15">
        <f>+IF(C152=0,"",C152/C$151)</f>
        <v>5.5710306406685237E-3</v>
      </c>
      <c r="F152" s="15">
        <f>+IF(D152=0,"",D152/D$151)</f>
        <v>1.969057665260197E-2</v>
      </c>
      <c r="G152" s="14">
        <f>+IF(OR(AND(D152=0),(C152=0)),"0",((D152-C152)/C152))</f>
        <v>6</v>
      </c>
      <c r="H152" s="17">
        <f>+IF(OR(AND(E152=""),(G152="")),"",E152*G152)</f>
        <v>3.3426183844011144E-2</v>
      </c>
    </row>
    <row r="153" spans="2:8" ht="30" x14ac:dyDescent="0.2">
      <c r="B153" s="8" t="s">
        <v>58</v>
      </c>
      <c r="C153" s="9">
        <v>2</v>
      </c>
      <c r="D153" s="9">
        <v>2</v>
      </c>
      <c r="E153" s="15">
        <f t="shared" ref="E153:E216" si="12">+IF(C153=0,"",C153/C$151)</f>
        <v>5.5710306406685237E-3</v>
      </c>
      <c r="F153" s="15">
        <f t="shared" ref="F153:F216" si="13">+IF(D153=0,"",D153/D$151)</f>
        <v>2.8129395218002813E-3</v>
      </c>
      <c r="G153" s="14">
        <f t="shared" ref="G153:G216" si="14">+IF(OR(AND(D153=0),(C153=0)),"0",((D153-C153)/C153))</f>
        <v>0</v>
      </c>
      <c r="H153" s="17">
        <f t="shared" ref="H153:H216" si="15">+IF(OR(AND(E153=""),(G153="")),"",E153*G153)</f>
        <v>0</v>
      </c>
    </row>
    <row r="154" spans="2:8" ht="30" x14ac:dyDescent="0.2">
      <c r="B154" s="8" t="s">
        <v>265</v>
      </c>
      <c r="C154" s="9">
        <v>1</v>
      </c>
      <c r="D154" s="9">
        <v>5</v>
      </c>
      <c r="E154" s="15">
        <f t="shared" si="12"/>
        <v>2.7855153203342618E-3</v>
      </c>
      <c r="F154" s="15">
        <f t="shared" si="13"/>
        <v>7.0323488045007029E-3</v>
      </c>
      <c r="G154" s="14">
        <f t="shared" si="14"/>
        <v>4</v>
      </c>
      <c r="H154" s="17">
        <f t="shared" si="15"/>
        <v>1.1142061281337047E-2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10</v>
      </c>
      <c r="E156" s="15">
        <f t="shared" si="12"/>
        <v>8.356545961002786E-3</v>
      </c>
      <c r="F156" s="15">
        <f t="shared" si="13"/>
        <v>1.4064697609001406E-2</v>
      </c>
      <c r="G156" s="14">
        <f t="shared" si="14"/>
        <v>2.3333333333333335</v>
      </c>
      <c r="H156" s="17">
        <f t="shared" si="15"/>
        <v>1.9498607242339837E-2</v>
      </c>
    </row>
    <row r="157" spans="2:8" ht="15" x14ac:dyDescent="0.2">
      <c r="B157" s="8" t="s">
        <v>53</v>
      </c>
      <c r="C157" s="9">
        <v>24</v>
      </c>
      <c r="D157" s="9">
        <v>137</v>
      </c>
      <c r="E157" s="15">
        <f t="shared" si="12"/>
        <v>6.6852367688022288E-2</v>
      </c>
      <c r="F157" s="15">
        <f t="shared" si="13"/>
        <v>0.19268635724331926</v>
      </c>
      <c r="G157" s="14">
        <f t="shared" si="14"/>
        <v>4.708333333333333</v>
      </c>
      <c r="H157" s="17">
        <f t="shared" si="15"/>
        <v>0.31476323119777161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5</v>
      </c>
      <c r="D159" s="9">
        <v>4</v>
      </c>
      <c r="E159" s="15">
        <f t="shared" si="12"/>
        <v>1.3927576601671309E-2</v>
      </c>
      <c r="F159" s="15">
        <f t="shared" si="13"/>
        <v>5.6258790436005627E-3</v>
      </c>
      <c r="G159" s="14">
        <f t="shared" si="14"/>
        <v>-0.2</v>
      </c>
      <c r="H159" s="17">
        <f t="shared" si="15"/>
        <v>-2.7855153203342618E-3</v>
      </c>
    </row>
    <row r="160" spans="2:8" ht="15" x14ac:dyDescent="0.2">
      <c r="B160" s="8" t="s">
        <v>55</v>
      </c>
      <c r="C160" s="9">
        <v>1</v>
      </c>
      <c r="D160" s="9">
        <v>3</v>
      </c>
      <c r="E160" s="15">
        <f t="shared" si="12"/>
        <v>2.7855153203342618E-3</v>
      </c>
      <c r="F160" s="15">
        <f t="shared" si="13"/>
        <v>4.2194092827004216E-3</v>
      </c>
      <c r="G160" s="14">
        <f t="shared" si="14"/>
        <v>2</v>
      </c>
      <c r="H160" s="17">
        <f t="shared" si="15"/>
        <v>5.5710306406685237E-3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3</v>
      </c>
      <c r="E163" s="15" t="str">
        <f t="shared" si="12"/>
        <v/>
      </c>
      <c r="F163" s="15">
        <f t="shared" si="13"/>
        <v>4.2194092827004216E-3</v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11</v>
      </c>
      <c r="D165" s="9">
        <v>17</v>
      </c>
      <c r="E165" s="15">
        <f t="shared" si="12"/>
        <v>3.0640668523676879E-2</v>
      </c>
      <c r="F165" s="15">
        <f t="shared" si="13"/>
        <v>2.3909985935302389E-2</v>
      </c>
      <c r="G165" s="14">
        <f t="shared" si="14"/>
        <v>0.54545454545454541</v>
      </c>
      <c r="H165" s="17">
        <f t="shared" si="15"/>
        <v>1.6713091922005568E-2</v>
      </c>
    </row>
    <row r="166" spans="2:8" ht="15" x14ac:dyDescent="0.2">
      <c r="B166" s="8" t="s">
        <v>270</v>
      </c>
      <c r="C166" s="9">
        <v>4</v>
      </c>
      <c r="D166" s="9">
        <v>4</v>
      </c>
      <c r="E166" s="15">
        <f t="shared" si="12"/>
        <v>1.1142061281337047E-2</v>
      </c>
      <c r="F166" s="15">
        <f t="shared" si="13"/>
        <v>5.6258790436005627E-3</v>
      </c>
      <c r="G166" s="14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3</v>
      </c>
      <c r="D167" s="9">
        <v>0</v>
      </c>
      <c r="E167" s="15">
        <f t="shared" si="12"/>
        <v>8.356545961002786E-3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7</v>
      </c>
      <c r="D169" s="9">
        <v>12</v>
      </c>
      <c r="E169" s="15">
        <f t="shared" si="12"/>
        <v>1.9498607242339833E-2</v>
      </c>
      <c r="F169" s="15">
        <f t="shared" si="13"/>
        <v>1.6877637130801686E-2</v>
      </c>
      <c r="G169" s="14">
        <f t="shared" si="14"/>
        <v>0.7142857142857143</v>
      </c>
      <c r="H169" s="17">
        <f t="shared" si="15"/>
        <v>1.3927576601671311E-2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1</v>
      </c>
      <c r="D173" s="9">
        <v>7</v>
      </c>
      <c r="E173" s="15">
        <f t="shared" si="12"/>
        <v>2.7855153203342618E-3</v>
      </c>
      <c r="F173" s="15">
        <f t="shared" si="13"/>
        <v>9.8452883263009851E-3</v>
      </c>
      <c r="G173" s="14">
        <f t="shared" si="14"/>
        <v>6</v>
      </c>
      <c r="H173" s="17">
        <f t="shared" si="15"/>
        <v>1.6713091922005572E-2</v>
      </c>
    </row>
    <row r="174" spans="2:8" ht="15" x14ac:dyDescent="0.2">
      <c r="B174" s="8" t="s">
        <v>276</v>
      </c>
      <c r="C174" s="9">
        <v>6</v>
      </c>
      <c r="D174" s="9">
        <v>8</v>
      </c>
      <c r="E174" s="15">
        <f t="shared" si="12"/>
        <v>1.6713091922005572E-2</v>
      </c>
      <c r="F174" s="15">
        <f t="shared" si="13"/>
        <v>1.1251758087201125E-2</v>
      </c>
      <c r="G174" s="14">
        <f t="shared" si="14"/>
        <v>0.33333333333333331</v>
      </c>
      <c r="H174" s="17">
        <f t="shared" si="15"/>
        <v>5.5710306406685237E-3</v>
      </c>
    </row>
    <row r="175" spans="2:8" ht="30" x14ac:dyDescent="0.2">
      <c r="B175" s="8" t="s">
        <v>277</v>
      </c>
      <c r="C175" s="9">
        <v>5</v>
      </c>
      <c r="D175" s="9">
        <v>8</v>
      </c>
      <c r="E175" s="15">
        <f t="shared" si="12"/>
        <v>1.3927576601671309E-2</v>
      </c>
      <c r="F175" s="15">
        <f t="shared" si="13"/>
        <v>1.1251758087201125E-2</v>
      </c>
      <c r="G175" s="14">
        <f t="shared" si="14"/>
        <v>0.6</v>
      </c>
      <c r="H175" s="17">
        <f t="shared" si="15"/>
        <v>8.3565459610027842E-3</v>
      </c>
    </row>
    <row r="176" spans="2:8" ht="15" x14ac:dyDescent="0.2">
      <c r="B176" s="8" t="s">
        <v>278</v>
      </c>
      <c r="C176" s="9">
        <v>9</v>
      </c>
      <c r="D176" s="9">
        <v>78</v>
      </c>
      <c r="E176" s="15">
        <f t="shared" si="12"/>
        <v>2.5069637883008356E-2</v>
      </c>
      <c r="F176" s="15">
        <f t="shared" si="13"/>
        <v>0.10970464135021098</v>
      </c>
      <c r="G176" s="14">
        <f t="shared" si="14"/>
        <v>7.666666666666667</v>
      </c>
      <c r="H176" s="17">
        <f t="shared" si="15"/>
        <v>0.19220055710306408</v>
      </c>
    </row>
    <row r="177" spans="2:8" ht="15" x14ac:dyDescent="0.2">
      <c r="B177" s="8" t="s">
        <v>279</v>
      </c>
      <c r="C177" s="9">
        <v>20</v>
      </c>
      <c r="D177" s="9">
        <v>39</v>
      </c>
      <c r="E177" s="15">
        <f t="shared" si="12"/>
        <v>5.5710306406685235E-2</v>
      </c>
      <c r="F177" s="15">
        <f t="shared" si="13"/>
        <v>5.4852320675105488E-2</v>
      </c>
      <c r="G177" s="14">
        <f t="shared" si="14"/>
        <v>0.95</v>
      </c>
      <c r="H177" s="17">
        <f t="shared" si="15"/>
        <v>5.2924791086350974E-2</v>
      </c>
    </row>
    <row r="178" spans="2:8" ht="20.100000000000001" customHeight="1" x14ac:dyDescent="0.2">
      <c r="B178" s="8" t="s">
        <v>280</v>
      </c>
      <c r="C178" s="9">
        <v>9</v>
      </c>
      <c r="D178" s="9">
        <v>11</v>
      </c>
      <c r="E178" s="15">
        <f t="shared" si="12"/>
        <v>2.5069637883008356E-2</v>
      </c>
      <c r="F178" s="15">
        <f t="shared" si="13"/>
        <v>1.5471167369901548E-2</v>
      </c>
      <c r="G178" s="14">
        <f t="shared" si="14"/>
        <v>0.22222222222222221</v>
      </c>
      <c r="H178" s="17">
        <f t="shared" si="15"/>
        <v>5.5710306406685237E-3</v>
      </c>
    </row>
    <row r="179" spans="2:8" ht="20.100000000000001" customHeight="1" x14ac:dyDescent="0.2">
      <c r="B179" s="8" t="s">
        <v>281</v>
      </c>
      <c r="C179" s="9">
        <v>12</v>
      </c>
      <c r="D179" s="9">
        <v>12</v>
      </c>
      <c r="E179" s="15">
        <f t="shared" si="12"/>
        <v>3.3426183844011144E-2</v>
      </c>
      <c r="F179" s="15">
        <f t="shared" si="13"/>
        <v>1.6877637130801686E-2</v>
      </c>
      <c r="G179" s="14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1</v>
      </c>
      <c r="D181" s="9">
        <v>2</v>
      </c>
      <c r="E181" s="15">
        <f t="shared" si="12"/>
        <v>2.7855153203342618E-3</v>
      </c>
      <c r="F181" s="15">
        <f t="shared" si="13"/>
        <v>2.8129395218002813E-3</v>
      </c>
      <c r="G181" s="14">
        <f t="shared" si="14"/>
        <v>1</v>
      </c>
      <c r="H181" s="17">
        <f t="shared" si="15"/>
        <v>2.7855153203342618E-3</v>
      </c>
    </row>
    <row r="182" spans="2:8" ht="20.100000000000001" customHeight="1" x14ac:dyDescent="0.2">
      <c r="B182" s="8" t="s">
        <v>284</v>
      </c>
      <c r="C182" s="9">
        <v>9</v>
      </c>
      <c r="D182" s="9">
        <v>14</v>
      </c>
      <c r="E182" s="15">
        <f t="shared" si="12"/>
        <v>2.5069637883008356E-2</v>
      </c>
      <c r="F182" s="15">
        <f t="shared" si="13"/>
        <v>1.969057665260197E-2</v>
      </c>
      <c r="G182" s="14">
        <f t="shared" si="14"/>
        <v>0.55555555555555558</v>
      </c>
      <c r="H182" s="17">
        <f t="shared" si="15"/>
        <v>1.3927576601671309E-2</v>
      </c>
    </row>
    <row r="183" spans="2:8" ht="20.100000000000001" customHeight="1" x14ac:dyDescent="0.2">
      <c r="B183" s="8" t="s">
        <v>285</v>
      </c>
      <c r="C183" s="9">
        <v>4</v>
      </c>
      <c r="D183" s="9">
        <v>14</v>
      </c>
      <c r="E183" s="15">
        <f t="shared" si="12"/>
        <v>1.1142061281337047E-2</v>
      </c>
      <c r="F183" s="15">
        <f t="shared" si="13"/>
        <v>1.969057665260197E-2</v>
      </c>
      <c r="G183" s="14">
        <f t="shared" si="14"/>
        <v>2.5</v>
      </c>
      <c r="H183" s="17">
        <f t="shared" si="15"/>
        <v>2.7855153203342618E-2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9</v>
      </c>
      <c r="D186" s="9">
        <v>32</v>
      </c>
      <c r="E186" s="15">
        <f t="shared" si="12"/>
        <v>2.5069637883008356E-2</v>
      </c>
      <c r="F186" s="15">
        <f t="shared" si="13"/>
        <v>4.5007032348804502E-2</v>
      </c>
      <c r="G186" s="14">
        <f t="shared" si="14"/>
        <v>2.5555555555555554</v>
      </c>
      <c r="H186" s="17">
        <f t="shared" si="15"/>
        <v>6.4066852367688013E-2</v>
      </c>
    </row>
    <row r="187" spans="2:8" ht="20.100000000000001" customHeight="1" x14ac:dyDescent="0.2">
      <c r="B187" s="8" t="s">
        <v>287</v>
      </c>
      <c r="C187" s="9">
        <v>2</v>
      </c>
      <c r="D187" s="9">
        <v>6</v>
      </c>
      <c r="E187" s="15">
        <f t="shared" si="12"/>
        <v>5.5710306406685237E-3</v>
      </c>
      <c r="F187" s="15">
        <f t="shared" si="13"/>
        <v>8.4388185654008432E-3</v>
      </c>
      <c r="G187" s="14">
        <f t="shared" si="14"/>
        <v>2</v>
      </c>
      <c r="H187" s="17">
        <f t="shared" si="15"/>
        <v>1.1142061281337047E-2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2</v>
      </c>
      <c r="E195" s="15" t="str">
        <f t="shared" si="12"/>
        <v/>
      </c>
      <c r="F195" s="15">
        <f t="shared" si="13"/>
        <v>2.8129395218002813E-3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22</v>
      </c>
      <c r="D196" s="9">
        <v>35</v>
      </c>
      <c r="E196" s="15">
        <f t="shared" si="12"/>
        <v>6.1281337047353758E-2</v>
      </c>
      <c r="F196" s="15">
        <f t="shared" si="13"/>
        <v>4.9226441631504921E-2</v>
      </c>
      <c r="G196" s="14">
        <f t="shared" si="14"/>
        <v>0.59090909090909094</v>
      </c>
      <c r="H196" s="17">
        <f t="shared" si="15"/>
        <v>3.6211699164345405E-2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2"/>
        <v/>
      </c>
      <c r="F197" s="15">
        <f t="shared" si="13"/>
        <v>1.4064697609001407E-3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31</v>
      </c>
      <c r="E198" s="15" t="str">
        <f t="shared" si="12"/>
        <v/>
      </c>
      <c r="F198" s="15">
        <f t="shared" si="13"/>
        <v>4.360056258790436E-2</v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4</v>
      </c>
      <c r="E199" s="15" t="str">
        <f t="shared" si="12"/>
        <v/>
      </c>
      <c r="F199" s="15">
        <f t="shared" si="13"/>
        <v>5.6258790436005627E-3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22</v>
      </c>
      <c r="E201" s="15" t="str">
        <f t="shared" si="12"/>
        <v/>
      </c>
      <c r="F201" s="15">
        <f t="shared" si="13"/>
        <v>3.0942334739803096E-2</v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6</v>
      </c>
      <c r="D203" s="9">
        <v>1</v>
      </c>
      <c r="E203" s="15">
        <f t="shared" si="12"/>
        <v>1.6713091922005572E-2</v>
      </c>
      <c r="F203" s="15">
        <f t="shared" si="13"/>
        <v>1.4064697609001407E-3</v>
      </c>
      <c r="G203" s="14">
        <f t="shared" si="14"/>
        <v>-0.83333333333333337</v>
      </c>
      <c r="H203" s="17">
        <f t="shared" si="15"/>
        <v>-1.3927576601671311E-2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1</v>
      </c>
      <c r="E205" s="15" t="str">
        <f t="shared" si="12"/>
        <v/>
      </c>
      <c r="F205" s="15">
        <f t="shared" si="13"/>
        <v>1.4064697609001407E-3</v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82</v>
      </c>
      <c r="D208" s="9">
        <v>55</v>
      </c>
      <c r="E208" s="15">
        <f t="shared" si="12"/>
        <v>0.22841225626740946</v>
      </c>
      <c r="F208" s="15">
        <f t="shared" si="13"/>
        <v>7.7355836849507739E-2</v>
      </c>
      <c r="G208" s="14">
        <f t="shared" si="14"/>
        <v>-0.32926829268292684</v>
      </c>
      <c r="H208" s="17">
        <f t="shared" si="15"/>
        <v>-7.5208913649025072E-2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2.7855153203342618E-3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2</v>
      </c>
      <c r="E214" s="15">
        <f t="shared" si="12"/>
        <v>2.7855153203342618E-3</v>
      </c>
      <c r="F214" s="15">
        <f t="shared" si="13"/>
        <v>2.8129395218002813E-3</v>
      </c>
      <c r="G214" s="14">
        <f t="shared" si="14"/>
        <v>1</v>
      </c>
      <c r="H214" s="17">
        <f t="shared" si="15"/>
        <v>2.7855153203342618E-3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1</v>
      </c>
      <c r="E219" s="15" t="str">
        <f t="shared" si="16"/>
        <v/>
      </c>
      <c r="F219" s="15">
        <f t="shared" si="17"/>
        <v>1.4064697609001407E-3</v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1</v>
      </c>
      <c r="D222" s="9">
        <v>0</v>
      </c>
      <c r="E222" s="15">
        <f t="shared" si="16"/>
        <v>2.7855153203342618E-3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6</v>
      </c>
      <c r="D229" s="9">
        <v>17</v>
      </c>
      <c r="E229" s="15">
        <f t="shared" si="16"/>
        <v>1.6713091922005572E-2</v>
      </c>
      <c r="F229" s="15">
        <f t="shared" si="17"/>
        <v>2.3909985935302389E-2</v>
      </c>
      <c r="G229" s="14">
        <f t="shared" si="18"/>
        <v>1.8333333333333333</v>
      </c>
      <c r="H229" s="17">
        <f t="shared" si="19"/>
        <v>3.0640668523676879E-2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0</v>
      </c>
      <c r="E231" s="15">
        <f t="shared" si="16"/>
        <v>2.7855153203342618E-3</v>
      </c>
      <c r="F231" s="15" t="str">
        <f t="shared" si="17"/>
        <v/>
      </c>
      <c r="G231" s="14" t="str">
        <f t="shared" si="18"/>
        <v>0</v>
      </c>
      <c r="H231" s="17">
        <f t="shared" si="19"/>
        <v>0</v>
      </c>
    </row>
    <row r="232" spans="2:8" ht="20.100000000000001" customHeight="1" x14ac:dyDescent="0.2">
      <c r="B232" s="8" t="s">
        <v>77</v>
      </c>
      <c r="C232" s="9">
        <v>2</v>
      </c>
      <c r="D232" s="9">
        <v>1</v>
      </c>
      <c r="E232" s="15">
        <f t="shared" si="16"/>
        <v>5.5710306406685237E-3</v>
      </c>
      <c r="F232" s="15">
        <f t="shared" si="17"/>
        <v>1.4064697609001407E-3</v>
      </c>
      <c r="G232" s="14">
        <f t="shared" si="18"/>
        <v>-0.5</v>
      </c>
      <c r="H232" s="17">
        <f t="shared" si="19"/>
        <v>-2.7855153203342618E-3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30</v>
      </c>
      <c r="E235" s="15">
        <f t="shared" si="16"/>
        <v>8.356545961002786E-3</v>
      </c>
      <c r="F235" s="15">
        <f t="shared" si="17"/>
        <v>4.2194092827004218E-2</v>
      </c>
      <c r="G235" s="14">
        <f t="shared" si="18"/>
        <v>9</v>
      </c>
      <c r="H235" s="17">
        <f t="shared" si="19"/>
        <v>7.5208913649025072E-2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39</v>
      </c>
      <c r="D237" s="9">
        <v>3</v>
      </c>
      <c r="E237" s="15">
        <f t="shared" si="16"/>
        <v>0.10863509749303621</v>
      </c>
      <c r="F237" s="15">
        <f t="shared" si="17"/>
        <v>4.2194092827004216E-3</v>
      </c>
      <c r="G237" s="14">
        <f t="shared" si="18"/>
        <v>-0.92307692307692313</v>
      </c>
      <c r="H237" s="17">
        <f t="shared" si="19"/>
        <v>-0.10027855153203342</v>
      </c>
    </row>
    <row r="238" spans="2:8" ht="20.100000000000001" customHeight="1" x14ac:dyDescent="0.2">
      <c r="B238" s="8" t="s">
        <v>85</v>
      </c>
      <c r="C238" s="9">
        <v>14</v>
      </c>
      <c r="D238" s="9">
        <v>10</v>
      </c>
      <c r="E238" s="15">
        <f t="shared" si="16"/>
        <v>3.8997214484679667E-2</v>
      </c>
      <c r="F238" s="15">
        <f t="shared" si="17"/>
        <v>1.4064697609001406E-2</v>
      </c>
      <c r="G238" s="14">
        <f t="shared" si="18"/>
        <v>-0.2857142857142857</v>
      </c>
      <c r="H238" s="17">
        <f t="shared" si="19"/>
        <v>-1.1142061281337047E-2</v>
      </c>
    </row>
    <row r="239" spans="2:8" ht="20.100000000000001" customHeight="1" x14ac:dyDescent="0.2">
      <c r="B239" s="8" t="s">
        <v>81</v>
      </c>
      <c r="C239" s="9">
        <v>3</v>
      </c>
      <c r="D239" s="9">
        <v>3</v>
      </c>
      <c r="E239" s="15">
        <f t="shared" si="16"/>
        <v>8.356545961002786E-3</v>
      </c>
      <c r="F239" s="15">
        <f t="shared" si="17"/>
        <v>4.2194092827004216E-3</v>
      </c>
      <c r="G239" s="14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2.7855153203342618E-3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2</v>
      </c>
      <c r="E245" s="15" t="str">
        <f t="shared" si="16"/>
        <v/>
      </c>
      <c r="F245" s="15">
        <f t="shared" si="17"/>
        <v>2.8129395218002813E-3</v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1</v>
      </c>
      <c r="E246" s="15" t="str">
        <f t="shared" si="16"/>
        <v/>
      </c>
      <c r="F246" s="15">
        <f t="shared" si="17"/>
        <v>1.4064697609001407E-3</v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6</v>
      </c>
      <c r="D247" s="9">
        <v>9</v>
      </c>
      <c r="E247" s="15">
        <f t="shared" si="16"/>
        <v>1.6713091922005572E-2</v>
      </c>
      <c r="F247" s="15">
        <f t="shared" si="17"/>
        <v>1.2658227848101266E-2</v>
      </c>
      <c r="G247" s="14">
        <f t="shared" si="18"/>
        <v>0.5</v>
      </c>
      <c r="H247" s="17">
        <f t="shared" si="19"/>
        <v>8.356545961002786E-3</v>
      </c>
    </row>
    <row r="248" spans="2:8" ht="20.100000000000001" customHeight="1" x14ac:dyDescent="0.2">
      <c r="B248" s="8" t="s">
        <v>86</v>
      </c>
      <c r="C248" s="9">
        <v>1</v>
      </c>
      <c r="D248" s="9">
        <v>0</v>
      </c>
      <c r="E248" s="15">
        <f t="shared" si="16"/>
        <v>2.7855153203342618E-3</v>
      </c>
      <c r="F248" s="15" t="str">
        <f t="shared" si="17"/>
        <v/>
      </c>
      <c r="G248" s="14" t="str">
        <f t="shared" si="18"/>
        <v>0</v>
      </c>
      <c r="H248" s="17">
        <f t="shared" si="19"/>
        <v>0</v>
      </c>
    </row>
    <row r="249" spans="2:8" ht="20.100000000000001" customHeight="1" x14ac:dyDescent="0.2">
      <c r="B249" s="8" t="s">
        <v>87</v>
      </c>
      <c r="C249" s="9">
        <v>8</v>
      </c>
      <c r="D249" s="9">
        <v>4</v>
      </c>
      <c r="E249" s="15">
        <f t="shared" si="16"/>
        <v>2.2284122562674095E-2</v>
      </c>
      <c r="F249" s="15">
        <f t="shared" si="17"/>
        <v>5.6258790436005627E-3</v>
      </c>
      <c r="G249" s="14">
        <f t="shared" si="18"/>
        <v>-0.5</v>
      </c>
      <c r="H249" s="17">
        <f t="shared" si="19"/>
        <v>-1.1142061281337047E-2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7</v>
      </c>
      <c r="E253" s="15">
        <f t="shared" si="16"/>
        <v>2.7855153203342618E-3</v>
      </c>
      <c r="F253" s="15">
        <f t="shared" si="17"/>
        <v>9.8452883263009851E-3</v>
      </c>
      <c r="G253" s="14">
        <f t="shared" si="18"/>
        <v>6</v>
      </c>
      <c r="H253" s="17">
        <f t="shared" si="19"/>
        <v>1.6713091922005572E-2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</v>
      </c>
      <c r="E256" s="15" t="str">
        <f t="shared" si="16"/>
        <v/>
      </c>
      <c r="F256" s="15">
        <f t="shared" si="17"/>
        <v>1.4064697609001407E-3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1</v>
      </c>
      <c r="D262" s="9">
        <v>0</v>
      </c>
      <c r="E262" s="15">
        <f t="shared" si="16"/>
        <v>2.7855153203342618E-3</v>
      </c>
      <c r="F262" s="15" t="str">
        <f t="shared" si="17"/>
        <v/>
      </c>
      <c r="G262" s="14" t="str">
        <f t="shared" si="18"/>
        <v>0</v>
      </c>
      <c r="H262" s="17">
        <f t="shared" si="19"/>
        <v>0</v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16</v>
      </c>
      <c r="E266" s="15" t="str">
        <f t="shared" si="16"/>
        <v/>
      </c>
      <c r="F266" s="15">
        <f t="shared" si="17"/>
        <v>2.2503516174402251E-2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3</v>
      </c>
      <c r="D268" s="9">
        <v>3</v>
      </c>
      <c r="E268" s="15">
        <f t="shared" si="16"/>
        <v>8.356545961002786E-3</v>
      </c>
      <c r="F268" s="15">
        <f t="shared" si="17"/>
        <v>4.2194092827004216E-3</v>
      </c>
      <c r="G268" s="14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1</v>
      </c>
      <c r="D271" s="9">
        <v>0</v>
      </c>
      <c r="E271" s="15">
        <f t="shared" si="16"/>
        <v>2.7855153203342618E-3</v>
      </c>
      <c r="F271" s="15" t="str">
        <f t="shared" si="17"/>
        <v/>
      </c>
      <c r="G271" s="14" t="str">
        <f t="shared" si="18"/>
        <v>0</v>
      </c>
      <c r="H271" s="17">
        <f t="shared" si="19"/>
        <v>0</v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4</v>
      </c>
      <c r="D273" s="9">
        <v>1</v>
      </c>
      <c r="E273" s="15">
        <f t="shared" si="16"/>
        <v>1.1142061281337047E-2</v>
      </c>
      <c r="F273" s="15">
        <f t="shared" si="17"/>
        <v>1.4064697609001407E-3</v>
      </c>
      <c r="G273" s="14">
        <f t="shared" si="18"/>
        <v>-0.75</v>
      </c>
      <c r="H273" s="17">
        <f t="shared" si="19"/>
        <v>-8.356545961002786E-3</v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2</v>
      </c>
      <c r="E276" s="15" t="str">
        <f t="shared" si="16"/>
        <v/>
      </c>
      <c r="F276" s="15">
        <f t="shared" si="17"/>
        <v>2.8129395218002813E-3</v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1</v>
      </c>
      <c r="E282" s="15" t="str">
        <f t="shared" si="20"/>
        <v/>
      </c>
      <c r="F282" s="15">
        <f t="shared" si="21"/>
        <v>1.4064697609001407E-3</v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1</v>
      </c>
      <c r="E283" s="15" t="str">
        <f t="shared" si="20"/>
        <v/>
      </c>
      <c r="F283" s="15">
        <f t="shared" si="21"/>
        <v>1.4064697609001407E-3</v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</v>
      </c>
      <c r="D286" s="9">
        <v>2</v>
      </c>
      <c r="E286" s="15">
        <f t="shared" si="20"/>
        <v>5.5710306406685237E-3</v>
      </c>
      <c r="F286" s="15">
        <f t="shared" si="21"/>
        <v>2.8129395218002813E-3</v>
      </c>
      <c r="G286" s="14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3981</v>
      </c>
      <c r="D294" s="41">
        <f>SUM(D295:D499)</f>
        <v>4160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4.4963576990705856E-2</v>
      </c>
      <c r="H294" s="39">
        <f>+IF(OR(AND(E294=""),(G294="")),"",E294*G294)</f>
        <v>4.4963576990705856E-2</v>
      </c>
    </row>
    <row r="295" spans="2:8" ht="15" x14ac:dyDescent="0.2">
      <c r="B295" s="5" t="s">
        <v>100</v>
      </c>
      <c r="C295" s="9">
        <v>40</v>
      </c>
      <c r="D295" s="9">
        <v>90</v>
      </c>
      <c r="E295" s="15">
        <f>+IF(C295=0,"",C295/C$294)</f>
        <v>1.0047726701833711E-2</v>
      </c>
      <c r="F295" s="15">
        <f>+IF(D295=0,"",D295/D$294)</f>
        <v>2.1634615384615384E-2</v>
      </c>
      <c r="G295" s="14">
        <f>+IF(OR(AND(D295=0),(C295=0)),"0",((D295-C295)/C295))</f>
        <v>1.25</v>
      </c>
      <c r="H295" s="17">
        <f>+IF(OR(AND(E295=""),(G295="")),"",E295*G295)</f>
        <v>1.2559658377292138E-2</v>
      </c>
    </row>
    <row r="296" spans="2:8" ht="15" x14ac:dyDescent="0.2">
      <c r="B296" s="5" t="s">
        <v>113</v>
      </c>
      <c r="C296" s="9">
        <v>25</v>
      </c>
      <c r="D296" s="9">
        <v>39</v>
      </c>
      <c r="E296" s="15">
        <f t="shared" ref="E296:E359" si="24">+IF(C296=0,"",C296/C$294)</f>
        <v>6.279829188646069E-3</v>
      </c>
      <c r="F296" s="15">
        <f t="shared" ref="F296:F359" si="25">+IF(D296=0,"",D296/D$294)</f>
        <v>9.3749999999999997E-3</v>
      </c>
      <c r="G296" s="14">
        <f t="shared" ref="G296:G359" si="26">+IF(OR(AND(D296=0),(C296=0)),"0",((D296-C296)/C296))</f>
        <v>0.56000000000000005</v>
      </c>
      <c r="H296" s="17">
        <f t="shared" ref="H296:H359" si="27">+IF(OR(AND(E296=""),(G296="")),"",E296*G296)</f>
        <v>3.5167043456417989E-3</v>
      </c>
    </row>
    <row r="297" spans="2:8" ht="15" x14ac:dyDescent="0.2">
      <c r="B297" s="5" t="s">
        <v>104</v>
      </c>
      <c r="C297" s="9">
        <v>10</v>
      </c>
      <c r="D297" s="9">
        <v>17</v>
      </c>
      <c r="E297" s="15">
        <f t="shared" si="24"/>
        <v>2.5119316754584277E-3</v>
      </c>
      <c r="F297" s="15">
        <f t="shared" si="25"/>
        <v>4.0865384615384618E-3</v>
      </c>
      <c r="G297" s="14">
        <f t="shared" si="26"/>
        <v>0.7</v>
      </c>
      <c r="H297" s="17">
        <f t="shared" si="27"/>
        <v>1.7583521728208992E-3</v>
      </c>
    </row>
    <row r="298" spans="2:8" ht="15" x14ac:dyDescent="0.2">
      <c r="B298" s="5" t="s">
        <v>95</v>
      </c>
      <c r="C298" s="9">
        <v>16</v>
      </c>
      <c r="D298" s="9">
        <v>48</v>
      </c>
      <c r="E298" s="15">
        <f t="shared" si="24"/>
        <v>4.0190906807334838E-3</v>
      </c>
      <c r="F298" s="15">
        <f t="shared" si="25"/>
        <v>1.1538461538461539E-2</v>
      </c>
      <c r="G298" s="14">
        <f t="shared" si="26"/>
        <v>2</v>
      </c>
      <c r="H298" s="17">
        <f t="shared" si="27"/>
        <v>8.0381813614669676E-3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2.5119316754584274E-4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52</v>
      </c>
      <c r="D301" s="9">
        <v>160</v>
      </c>
      <c r="E301" s="15">
        <f t="shared" si="24"/>
        <v>1.3062044712383824E-2</v>
      </c>
      <c r="F301" s="15">
        <f t="shared" si="25"/>
        <v>3.8461538461538464E-2</v>
      </c>
      <c r="G301" s="14">
        <f t="shared" si="26"/>
        <v>2.0769230769230771</v>
      </c>
      <c r="H301" s="17">
        <f t="shared" si="27"/>
        <v>2.7128862094951019E-2</v>
      </c>
    </row>
    <row r="302" spans="2:8" ht="15" x14ac:dyDescent="0.2">
      <c r="B302" s="5" t="s">
        <v>109</v>
      </c>
      <c r="C302" s="9">
        <v>3</v>
      </c>
      <c r="D302" s="9">
        <v>2</v>
      </c>
      <c r="E302" s="15">
        <f t="shared" si="24"/>
        <v>7.5357950263752827E-4</v>
      </c>
      <c r="F302" s="15">
        <f t="shared" si="25"/>
        <v>4.807692307692308E-4</v>
      </c>
      <c r="G302" s="14">
        <f t="shared" si="26"/>
        <v>-0.33333333333333331</v>
      </c>
      <c r="H302" s="17">
        <f t="shared" si="27"/>
        <v>-2.5119316754584274E-4</v>
      </c>
    </row>
    <row r="303" spans="2:8" ht="30" x14ac:dyDescent="0.2">
      <c r="B303" s="5" t="s">
        <v>108</v>
      </c>
      <c r="C303" s="9">
        <v>5</v>
      </c>
      <c r="D303" s="9">
        <v>25</v>
      </c>
      <c r="E303" s="15">
        <f t="shared" si="24"/>
        <v>1.2559658377292139E-3</v>
      </c>
      <c r="F303" s="15">
        <f t="shared" si="25"/>
        <v>6.0096153846153849E-3</v>
      </c>
      <c r="G303" s="14">
        <f t="shared" si="26"/>
        <v>4</v>
      </c>
      <c r="H303" s="17">
        <f t="shared" si="27"/>
        <v>5.0238633509168554E-3</v>
      </c>
    </row>
    <row r="304" spans="2:8" ht="15" x14ac:dyDescent="0.2">
      <c r="B304" s="5" t="s">
        <v>107</v>
      </c>
      <c r="C304" s="9">
        <v>8</v>
      </c>
      <c r="D304" s="9">
        <v>17</v>
      </c>
      <c r="E304" s="15">
        <f t="shared" si="24"/>
        <v>2.0095453403667419E-3</v>
      </c>
      <c r="F304" s="15">
        <f t="shared" si="25"/>
        <v>4.0865384615384618E-3</v>
      </c>
      <c r="G304" s="14">
        <f t="shared" si="26"/>
        <v>1.125</v>
      </c>
      <c r="H304" s="17">
        <f t="shared" si="27"/>
        <v>2.2607385079125848E-3</v>
      </c>
    </row>
    <row r="305" spans="2:8" ht="15" x14ac:dyDescent="0.2">
      <c r="B305" s="5" t="s">
        <v>351</v>
      </c>
      <c r="C305" s="9">
        <v>4</v>
      </c>
      <c r="D305" s="9">
        <v>3</v>
      </c>
      <c r="E305" s="15">
        <f t="shared" si="24"/>
        <v>1.004772670183371E-3</v>
      </c>
      <c r="F305" s="15">
        <f t="shared" si="25"/>
        <v>7.2115384615384619E-4</v>
      </c>
      <c r="G305" s="14">
        <f t="shared" si="26"/>
        <v>-0.25</v>
      </c>
      <c r="H305" s="17">
        <f t="shared" si="27"/>
        <v>-2.5119316754584274E-4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60</v>
      </c>
      <c r="D307" s="9">
        <v>189</v>
      </c>
      <c r="E307" s="15">
        <f t="shared" si="24"/>
        <v>1.5071590052750565E-2</v>
      </c>
      <c r="F307" s="15">
        <f t="shared" si="25"/>
        <v>4.5432692307692306E-2</v>
      </c>
      <c r="G307" s="14">
        <f t="shared" si="26"/>
        <v>2.15</v>
      </c>
      <c r="H307" s="17">
        <f t="shared" si="27"/>
        <v>3.2403918613413712E-2</v>
      </c>
    </row>
    <row r="308" spans="2:8" ht="15" x14ac:dyDescent="0.2">
      <c r="B308" s="5" t="s">
        <v>99</v>
      </c>
      <c r="C308" s="9">
        <v>1</v>
      </c>
      <c r="D308" s="9">
        <v>18</v>
      </c>
      <c r="E308" s="15">
        <f t="shared" si="24"/>
        <v>2.5119316754584274E-4</v>
      </c>
      <c r="F308" s="15">
        <f t="shared" si="25"/>
        <v>4.3269230769230772E-3</v>
      </c>
      <c r="G308" s="14">
        <f t="shared" si="26"/>
        <v>17</v>
      </c>
      <c r="H308" s="17">
        <f t="shared" si="27"/>
        <v>4.2702838482793267E-3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18</v>
      </c>
      <c r="D310" s="9">
        <v>39</v>
      </c>
      <c r="E310" s="15">
        <f t="shared" si="24"/>
        <v>4.5214770158251696E-3</v>
      </c>
      <c r="F310" s="15">
        <f t="shared" si="25"/>
        <v>9.3749999999999997E-3</v>
      </c>
      <c r="G310" s="14">
        <f t="shared" si="26"/>
        <v>1.1666666666666667</v>
      </c>
      <c r="H310" s="17">
        <f t="shared" si="27"/>
        <v>5.2750565184626983E-3</v>
      </c>
    </row>
    <row r="311" spans="2:8" ht="15" x14ac:dyDescent="0.2">
      <c r="B311" s="5" t="s">
        <v>102</v>
      </c>
      <c r="C311" s="9">
        <v>5</v>
      </c>
      <c r="D311" s="9">
        <v>126</v>
      </c>
      <c r="E311" s="15">
        <f t="shared" si="24"/>
        <v>1.2559658377292139E-3</v>
      </c>
      <c r="F311" s="15">
        <f t="shared" si="25"/>
        <v>3.0288461538461538E-2</v>
      </c>
      <c r="G311" s="14">
        <f t="shared" si="26"/>
        <v>24.2</v>
      </c>
      <c r="H311" s="17">
        <f t="shared" si="27"/>
        <v>3.0394373273046973E-2</v>
      </c>
    </row>
    <row r="312" spans="2:8" ht="15" x14ac:dyDescent="0.2">
      <c r="B312" s="5" t="s">
        <v>97</v>
      </c>
      <c r="C312" s="9">
        <v>1</v>
      </c>
      <c r="D312" s="9">
        <v>2</v>
      </c>
      <c r="E312" s="15">
        <f t="shared" si="24"/>
        <v>2.5119316754584274E-4</v>
      </c>
      <c r="F312" s="15">
        <f t="shared" si="25"/>
        <v>4.807692307692308E-4</v>
      </c>
      <c r="G312" s="14">
        <f t="shared" si="26"/>
        <v>1</v>
      </c>
      <c r="H312" s="17">
        <f t="shared" si="27"/>
        <v>2.5119316754584274E-4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313</v>
      </c>
      <c r="D314" s="9">
        <v>220</v>
      </c>
      <c r="E314" s="15">
        <f t="shared" si="24"/>
        <v>7.8623461441848785E-2</v>
      </c>
      <c r="F314" s="15">
        <f t="shared" si="25"/>
        <v>5.2884615384615384E-2</v>
      </c>
      <c r="G314" s="14">
        <f t="shared" si="26"/>
        <v>-0.29712460063897761</v>
      </c>
      <c r="H314" s="17">
        <f t="shared" si="27"/>
        <v>-2.3360964581763375E-2</v>
      </c>
    </row>
    <row r="315" spans="2:8" ht="15" x14ac:dyDescent="0.2">
      <c r="B315" s="5" t="s">
        <v>354</v>
      </c>
      <c r="C315" s="9">
        <v>0</v>
      </c>
      <c r="D315" s="9">
        <v>177</v>
      </c>
      <c r="E315" s="15" t="str">
        <f t="shared" si="24"/>
        <v/>
      </c>
      <c r="F315" s="15">
        <f t="shared" si="25"/>
        <v>4.2548076923076925E-2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7</v>
      </c>
      <c r="D317" s="9">
        <v>51</v>
      </c>
      <c r="E317" s="15">
        <f t="shared" si="24"/>
        <v>1.7583521728208992E-3</v>
      </c>
      <c r="F317" s="15">
        <f t="shared" si="25"/>
        <v>1.2259615384615384E-2</v>
      </c>
      <c r="G317" s="14">
        <f t="shared" si="26"/>
        <v>6.2857142857142856</v>
      </c>
      <c r="H317" s="17">
        <f t="shared" si="27"/>
        <v>1.1052499372017081E-2</v>
      </c>
    </row>
    <row r="318" spans="2:8" ht="15" x14ac:dyDescent="0.2">
      <c r="B318" s="5" t="s">
        <v>355</v>
      </c>
      <c r="C318" s="9">
        <v>83</v>
      </c>
      <c r="D318" s="9">
        <v>118</v>
      </c>
      <c r="E318" s="15">
        <f t="shared" si="24"/>
        <v>2.0849032906304948E-2</v>
      </c>
      <c r="F318" s="15">
        <f t="shared" si="25"/>
        <v>2.8365384615384615E-2</v>
      </c>
      <c r="G318" s="14">
        <f t="shared" si="26"/>
        <v>0.42168674698795183</v>
      </c>
      <c r="H318" s="17">
        <f t="shared" si="27"/>
        <v>8.7917608641044972E-3</v>
      </c>
    </row>
    <row r="319" spans="2:8" ht="15" x14ac:dyDescent="0.2">
      <c r="B319" s="5" t="s">
        <v>115</v>
      </c>
      <c r="C319" s="9">
        <v>9</v>
      </c>
      <c r="D319" s="9">
        <v>10</v>
      </c>
      <c r="E319" s="15">
        <f t="shared" si="24"/>
        <v>2.2607385079125848E-3</v>
      </c>
      <c r="F319" s="15">
        <f t="shared" si="25"/>
        <v>2.403846153846154E-3</v>
      </c>
      <c r="G319" s="14">
        <f t="shared" si="26"/>
        <v>0.1111111111111111</v>
      </c>
      <c r="H319" s="17">
        <f t="shared" si="27"/>
        <v>2.5119316754584274E-4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1</v>
      </c>
      <c r="E323" s="15" t="str">
        <f t="shared" si="24"/>
        <v/>
      </c>
      <c r="F323" s="15">
        <f t="shared" si="25"/>
        <v>2.403846153846154E-4</v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2</v>
      </c>
      <c r="E324" s="15" t="str">
        <f t="shared" si="24"/>
        <v/>
      </c>
      <c r="F324" s="15">
        <f t="shared" si="25"/>
        <v>4.807692307692308E-4</v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2</v>
      </c>
      <c r="D325" s="9">
        <v>0</v>
      </c>
      <c r="E325" s="15">
        <f t="shared" si="24"/>
        <v>5.0238633509168548E-4</v>
      </c>
      <c r="F325" s="15" t="str">
        <f t="shared" si="25"/>
        <v/>
      </c>
      <c r="G325" s="14" t="str">
        <f t="shared" si="26"/>
        <v>0</v>
      </c>
      <c r="H325" s="17">
        <f t="shared" si="27"/>
        <v>0</v>
      </c>
    </row>
    <row r="326" spans="2:8" ht="15" x14ac:dyDescent="0.2">
      <c r="B326" s="5" t="s">
        <v>357</v>
      </c>
      <c r="C326" s="9">
        <v>22</v>
      </c>
      <c r="D326" s="9">
        <v>697</v>
      </c>
      <c r="E326" s="15">
        <f t="shared" si="24"/>
        <v>5.5262496860085403E-3</v>
      </c>
      <c r="F326" s="15">
        <f t="shared" si="25"/>
        <v>0.16754807692307691</v>
      </c>
      <c r="G326" s="14">
        <f t="shared" si="26"/>
        <v>30.681818181818183</v>
      </c>
      <c r="H326" s="17">
        <f t="shared" si="27"/>
        <v>0.16955538809344387</v>
      </c>
    </row>
    <row r="327" spans="2:8" ht="15" x14ac:dyDescent="0.2">
      <c r="B327" s="5" t="s">
        <v>358</v>
      </c>
      <c r="C327" s="9">
        <v>4</v>
      </c>
      <c r="D327" s="9">
        <v>3</v>
      </c>
      <c r="E327" s="15">
        <f t="shared" si="24"/>
        <v>1.004772670183371E-3</v>
      </c>
      <c r="F327" s="15">
        <f t="shared" si="25"/>
        <v>7.2115384615384619E-4</v>
      </c>
      <c r="G327" s="14">
        <f t="shared" si="26"/>
        <v>-0.25</v>
      </c>
      <c r="H327" s="17">
        <f t="shared" si="27"/>
        <v>-2.5119316754584274E-4</v>
      </c>
    </row>
    <row r="328" spans="2:8" ht="15" x14ac:dyDescent="0.2">
      <c r="B328" s="5" t="s">
        <v>116</v>
      </c>
      <c r="C328" s="9">
        <v>4</v>
      </c>
      <c r="D328" s="9">
        <v>6</v>
      </c>
      <c r="E328" s="15">
        <f t="shared" si="24"/>
        <v>1.004772670183371E-3</v>
      </c>
      <c r="F328" s="15">
        <f t="shared" si="25"/>
        <v>1.4423076923076924E-3</v>
      </c>
      <c r="G328" s="14">
        <f t="shared" si="26"/>
        <v>0.5</v>
      </c>
      <c r="H328" s="17">
        <f t="shared" si="27"/>
        <v>5.0238633509168548E-4</v>
      </c>
    </row>
    <row r="329" spans="2:8" ht="15" x14ac:dyDescent="0.2">
      <c r="B329" s="5" t="s">
        <v>359</v>
      </c>
      <c r="C329" s="9">
        <v>2</v>
      </c>
      <c r="D329" s="9">
        <v>9</v>
      </c>
      <c r="E329" s="15">
        <f t="shared" si="24"/>
        <v>5.0238633509168548E-4</v>
      </c>
      <c r="F329" s="15">
        <f t="shared" si="25"/>
        <v>2.1634615384615386E-3</v>
      </c>
      <c r="G329" s="14">
        <f t="shared" si="26"/>
        <v>3.5</v>
      </c>
      <c r="H329" s="17">
        <f t="shared" si="27"/>
        <v>1.7583521728208992E-3</v>
      </c>
    </row>
    <row r="330" spans="2:8" ht="15" x14ac:dyDescent="0.2">
      <c r="B330" s="5" t="s">
        <v>360</v>
      </c>
      <c r="C330" s="9">
        <v>14</v>
      </c>
      <c r="D330" s="9">
        <v>51</v>
      </c>
      <c r="E330" s="15">
        <f t="shared" si="24"/>
        <v>3.5167043456417984E-3</v>
      </c>
      <c r="F330" s="15">
        <f t="shared" si="25"/>
        <v>1.2259615384615384E-2</v>
      </c>
      <c r="G330" s="14">
        <f t="shared" si="26"/>
        <v>2.6428571428571428</v>
      </c>
      <c r="H330" s="17">
        <f t="shared" si="27"/>
        <v>9.2941471991961812E-3</v>
      </c>
    </row>
    <row r="331" spans="2:8" ht="15" x14ac:dyDescent="0.2">
      <c r="B331" s="5" t="s">
        <v>117</v>
      </c>
      <c r="C331" s="9">
        <v>0</v>
      </c>
      <c r="D331" s="9">
        <v>6</v>
      </c>
      <c r="E331" s="15" t="str">
        <f t="shared" si="24"/>
        <v/>
      </c>
      <c r="F331" s="15">
        <f t="shared" si="25"/>
        <v>1.4423076923076924E-3</v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884</v>
      </c>
      <c r="D332" s="9">
        <v>367</v>
      </c>
      <c r="E332" s="15">
        <f t="shared" si="24"/>
        <v>0.222054760110525</v>
      </c>
      <c r="F332" s="15">
        <f t="shared" si="25"/>
        <v>8.8221153846153852E-2</v>
      </c>
      <c r="G332" s="14">
        <f t="shared" si="26"/>
        <v>-0.58484162895927605</v>
      </c>
      <c r="H332" s="17">
        <f t="shared" si="27"/>
        <v>-0.1298668676212007</v>
      </c>
    </row>
    <row r="333" spans="2:8" ht="15" x14ac:dyDescent="0.2">
      <c r="B333" s="5" t="s">
        <v>130</v>
      </c>
      <c r="C333" s="9">
        <v>173</v>
      </c>
      <c r="D333" s="9">
        <v>98</v>
      </c>
      <c r="E333" s="15">
        <f t="shared" si="24"/>
        <v>4.3456417985430797E-2</v>
      </c>
      <c r="F333" s="15">
        <f t="shared" si="25"/>
        <v>2.3557692307692307E-2</v>
      </c>
      <c r="G333" s="14">
        <f t="shared" si="26"/>
        <v>-0.43352601156069365</v>
      </c>
      <c r="H333" s="17">
        <f t="shared" si="27"/>
        <v>-1.8839487565938208E-2</v>
      </c>
    </row>
    <row r="334" spans="2:8" ht="15" x14ac:dyDescent="0.2">
      <c r="B334" s="5" t="s">
        <v>119</v>
      </c>
      <c r="C334" s="9">
        <v>1438</v>
      </c>
      <c r="D334" s="9">
        <v>90</v>
      </c>
      <c r="E334" s="15">
        <f t="shared" si="24"/>
        <v>0.36121577493092188</v>
      </c>
      <c r="F334" s="15">
        <f t="shared" si="25"/>
        <v>2.1634615384615384E-2</v>
      </c>
      <c r="G334" s="14">
        <f t="shared" si="26"/>
        <v>-0.93741307371349092</v>
      </c>
      <c r="H334" s="17">
        <f t="shared" si="27"/>
        <v>-0.33860838985179603</v>
      </c>
    </row>
    <row r="335" spans="2:8" ht="15" x14ac:dyDescent="0.2">
      <c r="B335" s="5" t="s">
        <v>128</v>
      </c>
      <c r="C335" s="9">
        <v>14</v>
      </c>
      <c r="D335" s="9">
        <v>26</v>
      </c>
      <c r="E335" s="15">
        <f t="shared" si="24"/>
        <v>3.5167043456417984E-3</v>
      </c>
      <c r="F335" s="15">
        <f t="shared" si="25"/>
        <v>6.2500000000000003E-3</v>
      </c>
      <c r="G335" s="14">
        <f t="shared" si="26"/>
        <v>0.8571428571428571</v>
      </c>
      <c r="H335" s="17">
        <f t="shared" si="27"/>
        <v>3.0143180105501126E-3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2</v>
      </c>
      <c r="E338" s="15" t="str">
        <f t="shared" si="24"/>
        <v/>
      </c>
      <c r="F338" s="15">
        <f t="shared" si="25"/>
        <v>4.807692307692308E-4</v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2</v>
      </c>
      <c r="E339" s="15" t="str">
        <f t="shared" si="24"/>
        <v/>
      </c>
      <c r="F339" s="15">
        <f t="shared" si="25"/>
        <v>4.807692307692308E-4</v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6</v>
      </c>
      <c r="E340" s="15" t="str">
        <f t="shared" si="24"/>
        <v/>
      </c>
      <c r="F340" s="15">
        <f t="shared" si="25"/>
        <v>1.4423076923076924E-3</v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1</v>
      </c>
      <c r="D341" s="9">
        <v>0</v>
      </c>
      <c r="E341" s="15">
        <f t="shared" si="24"/>
        <v>2.5119316754584274E-4</v>
      </c>
      <c r="F341" s="15" t="str">
        <f t="shared" si="25"/>
        <v/>
      </c>
      <c r="G341" s="14" t="str">
        <f t="shared" si="26"/>
        <v>0</v>
      </c>
      <c r="H341" s="17">
        <f t="shared" si="27"/>
        <v>0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13</v>
      </c>
      <c r="D343" s="9">
        <v>1</v>
      </c>
      <c r="E343" s="15">
        <f t="shared" si="24"/>
        <v>3.265511178095956E-3</v>
      </c>
      <c r="F343" s="15">
        <f t="shared" si="25"/>
        <v>2.403846153846154E-4</v>
      </c>
      <c r="G343" s="14">
        <f t="shared" si="26"/>
        <v>-0.92307692307692313</v>
      </c>
      <c r="H343" s="17">
        <f t="shared" si="27"/>
        <v>-3.0143180105501135E-3</v>
      </c>
    </row>
    <row r="344" spans="2:8" ht="15" x14ac:dyDescent="0.2">
      <c r="B344" s="5" t="s">
        <v>131</v>
      </c>
      <c r="C344" s="9">
        <v>7</v>
      </c>
      <c r="D344" s="9">
        <v>6</v>
      </c>
      <c r="E344" s="15">
        <f t="shared" si="24"/>
        <v>1.7583521728208992E-3</v>
      </c>
      <c r="F344" s="15">
        <f t="shared" si="25"/>
        <v>1.4423076923076924E-3</v>
      </c>
      <c r="G344" s="14">
        <f t="shared" si="26"/>
        <v>-0.14285714285714285</v>
      </c>
      <c r="H344" s="17">
        <f t="shared" si="27"/>
        <v>-2.5119316754584274E-4</v>
      </c>
    </row>
    <row r="345" spans="2:8" ht="15" x14ac:dyDescent="0.2">
      <c r="B345" s="5" t="s">
        <v>366</v>
      </c>
      <c r="C345" s="9">
        <v>71</v>
      </c>
      <c r="D345" s="9">
        <v>45</v>
      </c>
      <c r="E345" s="15">
        <f t="shared" si="24"/>
        <v>1.7834714895754836E-2</v>
      </c>
      <c r="F345" s="15">
        <f t="shared" si="25"/>
        <v>1.0817307692307692E-2</v>
      </c>
      <c r="G345" s="14">
        <f t="shared" si="26"/>
        <v>-0.36619718309859156</v>
      </c>
      <c r="H345" s="17">
        <f t="shared" si="27"/>
        <v>-6.5310223561919119E-3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10</v>
      </c>
      <c r="D347" s="9">
        <v>34</v>
      </c>
      <c r="E347" s="15">
        <f t="shared" si="24"/>
        <v>2.5119316754584277E-3</v>
      </c>
      <c r="F347" s="15">
        <f t="shared" si="25"/>
        <v>8.1730769230769235E-3</v>
      </c>
      <c r="G347" s="14">
        <f t="shared" si="26"/>
        <v>2.4</v>
      </c>
      <c r="H347" s="17">
        <f t="shared" si="27"/>
        <v>6.0286360211002261E-3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1</v>
      </c>
      <c r="E351" s="15" t="str">
        <f t="shared" si="24"/>
        <v/>
      </c>
      <c r="F351" s="15">
        <f t="shared" si="25"/>
        <v>2.403846153846154E-4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13</v>
      </c>
      <c r="D354" s="9">
        <v>72</v>
      </c>
      <c r="E354" s="15">
        <f t="shared" si="24"/>
        <v>3.265511178095956E-3</v>
      </c>
      <c r="F354" s="15">
        <f t="shared" si="25"/>
        <v>1.7307692307692309E-2</v>
      </c>
      <c r="G354" s="14">
        <f t="shared" si="26"/>
        <v>4.5384615384615383</v>
      </c>
      <c r="H354" s="17">
        <f t="shared" si="27"/>
        <v>1.4820396885204723E-2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1</v>
      </c>
      <c r="E356" s="15" t="str">
        <f t="shared" si="24"/>
        <v/>
      </c>
      <c r="F356" s="15">
        <f t="shared" si="25"/>
        <v>2.403846153846154E-4</v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32</v>
      </c>
      <c r="D357" s="9">
        <v>9</v>
      </c>
      <c r="E357" s="15">
        <f t="shared" si="24"/>
        <v>8.0381813614669676E-3</v>
      </c>
      <c r="F357" s="15">
        <f t="shared" si="25"/>
        <v>2.1634615384615386E-3</v>
      </c>
      <c r="G357" s="14">
        <f t="shared" si="26"/>
        <v>-0.71875</v>
      </c>
      <c r="H357" s="17">
        <f t="shared" si="27"/>
        <v>-5.7774428535543832E-3</v>
      </c>
    </row>
    <row r="358" spans="2:8" ht="15" x14ac:dyDescent="0.2">
      <c r="B358" s="5" t="s">
        <v>127</v>
      </c>
      <c r="C358" s="9">
        <v>4</v>
      </c>
      <c r="D358" s="9">
        <v>7</v>
      </c>
      <c r="E358" s="15">
        <f t="shared" si="24"/>
        <v>1.004772670183371E-3</v>
      </c>
      <c r="F358" s="15">
        <f t="shared" si="25"/>
        <v>1.6826923076923078E-3</v>
      </c>
      <c r="G358" s="14">
        <f t="shared" si="26"/>
        <v>0.75</v>
      </c>
      <c r="H358" s="17">
        <f t="shared" si="27"/>
        <v>7.5357950263752827E-4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2.403846153846154E-4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13</v>
      </c>
      <c r="E368" s="15" t="str">
        <f t="shared" si="28"/>
        <v/>
      </c>
      <c r="F368" s="15">
        <f t="shared" si="29"/>
        <v>3.1250000000000002E-3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15</v>
      </c>
      <c r="E369" s="15" t="str">
        <f t="shared" si="28"/>
        <v/>
      </c>
      <c r="F369" s="15">
        <f t="shared" si="29"/>
        <v>3.605769230769231E-3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</v>
      </c>
      <c r="D372" s="9">
        <v>7</v>
      </c>
      <c r="E372" s="15">
        <f t="shared" si="28"/>
        <v>7.5357950263752827E-4</v>
      </c>
      <c r="F372" s="15">
        <f t="shared" si="29"/>
        <v>1.6826923076923078E-3</v>
      </c>
      <c r="G372" s="14">
        <f t="shared" si="30"/>
        <v>1.3333333333333333</v>
      </c>
      <c r="H372" s="17">
        <f t="shared" si="31"/>
        <v>1.004772670183371E-3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2</v>
      </c>
      <c r="D376" s="9">
        <v>0</v>
      </c>
      <c r="E376" s="15">
        <f t="shared" si="28"/>
        <v>5.0238633509168548E-4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12</v>
      </c>
      <c r="D377" s="9">
        <v>43</v>
      </c>
      <c r="E377" s="15">
        <f t="shared" si="28"/>
        <v>3.0143180105501131E-3</v>
      </c>
      <c r="F377" s="15">
        <f t="shared" si="29"/>
        <v>1.0336538461538461E-2</v>
      </c>
      <c r="G377" s="14">
        <f t="shared" si="30"/>
        <v>2.5833333333333335</v>
      </c>
      <c r="H377" s="17">
        <f t="shared" si="31"/>
        <v>7.7869881939211256E-3</v>
      </c>
    </row>
    <row r="378" spans="2:8" ht="15" x14ac:dyDescent="0.2">
      <c r="B378" s="5" t="s">
        <v>149</v>
      </c>
      <c r="C378" s="9">
        <v>9</v>
      </c>
      <c r="D378" s="9">
        <v>14</v>
      </c>
      <c r="E378" s="15">
        <f t="shared" si="28"/>
        <v>2.2607385079125848E-3</v>
      </c>
      <c r="F378" s="15">
        <f t="shared" si="29"/>
        <v>3.3653846153846156E-3</v>
      </c>
      <c r="G378" s="14">
        <f t="shared" si="30"/>
        <v>0.55555555555555558</v>
      </c>
      <c r="H378" s="17">
        <f t="shared" si="31"/>
        <v>1.2559658377292139E-3</v>
      </c>
    </row>
    <row r="379" spans="2:8" ht="15" x14ac:dyDescent="0.2">
      <c r="B379" s="5" t="s">
        <v>384</v>
      </c>
      <c r="C379" s="9">
        <v>0</v>
      </c>
      <c r="D379" s="9">
        <v>2</v>
      </c>
      <c r="E379" s="15" t="str">
        <f t="shared" si="28"/>
        <v/>
      </c>
      <c r="F379" s="15">
        <f t="shared" si="29"/>
        <v>4.807692307692308E-4</v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8</v>
      </c>
      <c r="D380" s="9">
        <v>4</v>
      </c>
      <c r="E380" s="15">
        <f t="shared" si="28"/>
        <v>2.0095453403667419E-3</v>
      </c>
      <c r="F380" s="15">
        <f t="shared" si="29"/>
        <v>9.6153846153846159E-4</v>
      </c>
      <c r="G380" s="14">
        <f t="shared" si="30"/>
        <v>-0.5</v>
      </c>
      <c r="H380" s="17">
        <f t="shared" si="31"/>
        <v>-1.004772670183371E-3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1</v>
      </c>
      <c r="E382" s="15" t="str">
        <f t="shared" si="28"/>
        <v/>
      </c>
      <c r="F382" s="15">
        <f t="shared" si="29"/>
        <v>2.403846153846154E-4</v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1</v>
      </c>
      <c r="E383" s="15">
        <f t="shared" si="28"/>
        <v>5.0238633509168548E-4</v>
      </c>
      <c r="F383" s="15">
        <f t="shared" si="29"/>
        <v>2.403846153846154E-4</v>
      </c>
      <c r="G383" s="14">
        <f t="shared" si="30"/>
        <v>-0.5</v>
      </c>
      <c r="H383" s="17">
        <f t="shared" si="31"/>
        <v>-2.5119316754584274E-4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1</v>
      </c>
      <c r="E385" s="15">
        <f t="shared" si="28"/>
        <v>2.5119316754584274E-4</v>
      </c>
      <c r="F385" s="15">
        <f t="shared" si="29"/>
        <v>2.403846153846154E-4</v>
      </c>
      <c r="G385" s="14">
        <f t="shared" si="30"/>
        <v>0</v>
      </c>
      <c r="H385" s="17">
        <f t="shared" si="31"/>
        <v>0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66</v>
      </c>
      <c r="D387" s="9">
        <v>210</v>
      </c>
      <c r="E387" s="15">
        <f t="shared" si="28"/>
        <v>1.6578749058025623E-2</v>
      </c>
      <c r="F387" s="15">
        <f t="shared" si="29"/>
        <v>5.0480769230769232E-2</v>
      </c>
      <c r="G387" s="14">
        <f t="shared" si="30"/>
        <v>2.1818181818181817</v>
      </c>
      <c r="H387" s="17">
        <f t="shared" si="31"/>
        <v>3.6171816126601357E-2</v>
      </c>
    </row>
    <row r="388" spans="2:8" ht="15" x14ac:dyDescent="0.2">
      <c r="B388" s="5" t="s">
        <v>389</v>
      </c>
      <c r="C388" s="9">
        <v>12</v>
      </c>
      <c r="D388" s="9">
        <v>5</v>
      </c>
      <c r="E388" s="15">
        <f t="shared" si="28"/>
        <v>3.0143180105501131E-3</v>
      </c>
      <c r="F388" s="15">
        <f t="shared" si="29"/>
        <v>1.201923076923077E-3</v>
      </c>
      <c r="G388" s="14">
        <f t="shared" si="30"/>
        <v>-0.58333333333333337</v>
      </c>
      <c r="H388" s="17">
        <f t="shared" si="31"/>
        <v>-1.7583521728208994E-3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11</v>
      </c>
      <c r="E390" s="15" t="str">
        <f t="shared" si="28"/>
        <v/>
      </c>
      <c r="F390" s="15">
        <f t="shared" si="29"/>
        <v>2.6442307692307694E-3</v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4</v>
      </c>
      <c r="D391" s="9">
        <v>4</v>
      </c>
      <c r="E391" s="15">
        <f t="shared" si="28"/>
        <v>1.004772670183371E-3</v>
      </c>
      <c r="F391" s="15">
        <f t="shared" si="29"/>
        <v>9.6153846153846159E-4</v>
      </c>
      <c r="G391" s="14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1</v>
      </c>
      <c r="E392" s="15" t="str">
        <f t="shared" si="28"/>
        <v/>
      </c>
      <c r="F392" s="15">
        <f t="shared" si="29"/>
        <v>2.403846153846154E-4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9</v>
      </c>
      <c r="D393" s="9">
        <v>64</v>
      </c>
      <c r="E393" s="15">
        <f t="shared" si="28"/>
        <v>2.2607385079125848E-3</v>
      </c>
      <c r="F393" s="15">
        <f t="shared" si="29"/>
        <v>1.5384615384615385E-2</v>
      </c>
      <c r="G393" s="14">
        <f t="shared" si="30"/>
        <v>6.1111111111111107</v>
      </c>
      <c r="H393" s="17">
        <f t="shared" si="31"/>
        <v>1.381562421502135E-2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3</v>
      </c>
      <c r="D398" s="9">
        <v>6</v>
      </c>
      <c r="E398" s="15">
        <f t="shared" si="28"/>
        <v>7.5357950263752827E-4</v>
      </c>
      <c r="F398" s="15">
        <f t="shared" si="29"/>
        <v>1.4423076923076924E-3</v>
      </c>
      <c r="G398" s="14">
        <f t="shared" si="30"/>
        <v>1</v>
      </c>
      <c r="H398" s="17">
        <f t="shared" si="31"/>
        <v>7.5357950263752827E-4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25</v>
      </c>
      <c r="D401" s="9">
        <v>104</v>
      </c>
      <c r="E401" s="15">
        <f t="shared" si="28"/>
        <v>6.279829188646069E-3</v>
      </c>
      <c r="F401" s="15">
        <f t="shared" si="29"/>
        <v>2.5000000000000001E-2</v>
      </c>
      <c r="G401" s="14">
        <f t="shared" si="30"/>
        <v>3.16</v>
      </c>
      <c r="H401" s="17">
        <f t="shared" si="31"/>
        <v>1.984426023612158E-2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2</v>
      </c>
      <c r="D403" s="9">
        <v>24</v>
      </c>
      <c r="E403" s="15">
        <f t="shared" si="28"/>
        <v>5.0238633509168548E-4</v>
      </c>
      <c r="F403" s="15">
        <f t="shared" si="29"/>
        <v>5.7692307692307696E-3</v>
      </c>
      <c r="G403" s="14">
        <f t="shared" si="30"/>
        <v>11</v>
      </c>
      <c r="H403" s="17">
        <f t="shared" si="31"/>
        <v>5.5262496860085403E-3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15</v>
      </c>
      <c r="D405" s="9">
        <v>15</v>
      </c>
      <c r="E405" s="15">
        <f t="shared" si="28"/>
        <v>3.7678975131876413E-3</v>
      </c>
      <c r="F405" s="15">
        <f t="shared" si="29"/>
        <v>3.605769230769231E-3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18</v>
      </c>
      <c r="D406" s="9">
        <v>71</v>
      </c>
      <c r="E406" s="15">
        <f t="shared" si="28"/>
        <v>4.5214770158251696E-3</v>
      </c>
      <c r="F406" s="15">
        <f t="shared" si="29"/>
        <v>1.7067307692307691E-2</v>
      </c>
      <c r="G406" s="14">
        <f t="shared" si="30"/>
        <v>2.9444444444444446</v>
      </c>
      <c r="H406" s="17">
        <f t="shared" si="31"/>
        <v>1.3313237879929668E-2</v>
      </c>
    </row>
    <row r="407" spans="2:8" ht="15" x14ac:dyDescent="0.2">
      <c r="B407" s="5" t="s">
        <v>398</v>
      </c>
      <c r="C407" s="9">
        <v>4</v>
      </c>
      <c r="D407" s="9">
        <v>4</v>
      </c>
      <c r="E407" s="15">
        <f t="shared" si="28"/>
        <v>1.004772670183371E-3</v>
      </c>
      <c r="F407" s="15">
        <f t="shared" si="29"/>
        <v>9.6153846153846159E-4</v>
      </c>
      <c r="G407" s="14">
        <f t="shared" si="30"/>
        <v>0</v>
      </c>
      <c r="H407" s="17">
        <f t="shared" si="31"/>
        <v>0</v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2</v>
      </c>
      <c r="D409" s="9">
        <v>4</v>
      </c>
      <c r="E409" s="15">
        <f t="shared" si="28"/>
        <v>5.0238633509168548E-4</v>
      </c>
      <c r="F409" s="15">
        <f t="shared" si="29"/>
        <v>9.6153846153846159E-4</v>
      </c>
      <c r="G409" s="14">
        <f t="shared" si="30"/>
        <v>1</v>
      </c>
      <c r="H409" s="17">
        <f t="shared" si="31"/>
        <v>5.0238633509168548E-4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13</v>
      </c>
      <c r="D411" s="9">
        <v>13</v>
      </c>
      <c r="E411" s="15">
        <f t="shared" si="28"/>
        <v>3.265511178095956E-3</v>
      </c>
      <c r="F411" s="15">
        <f t="shared" si="29"/>
        <v>3.1250000000000002E-3</v>
      </c>
      <c r="G411" s="14">
        <f t="shared" si="30"/>
        <v>0</v>
      </c>
      <c r="H411" s="17">
        <f t="shared" si="31"/>
        <v>0</v>
      </c>
    </row>
    <row r="412" spans="2:8" ht="30" x14ac:dyDescent="0.2">
      <c r="B412" s="5" t="s">
        <v>402</v>
      </c>
      <c r="C412" s="9">
        <v>2</v>
      </c>
      <c r="D412" s="9">
        <v>3</v>
      </c>
      <c r="E412" s="15">
        <f t="shared" si="28"/>
        <v>5.0238633509168548E-4</v>
      </c>
      <c r="F412" s="15">
        <f t="shared" si="29"/>
        <v>7.2115384615384619E-4</v>
      </c>
      <c r="G412" s="14">
        <f t="shared" si="30"/>
        <v>0.5</v>
      </c>
      <c r="H412" s="17">
        <f t="shared" si="31"/>
        <v>2.5119316754584274E-4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2</v>
      </c>
      <c r="D419" s="9">
        <v>1</v>
      </c>
      <c r="E419" s="15">
        <f t="shared" si="28"/>
        <v>5.0238633509168548E-4</v>
      </c>
      <c r="F419" s="15">
        <f t="shared" si="29"/>
        <v>2.403846153846154E-4</v>
      </c>
      <c r="G419" s="14">
        <f t="shared" si="30"/>
        <v>-0.5</v>
      </c>
      <c r="H419" s="17">
        <f t="shared" si="31"/>
        <v>-2.5119316754584274E-4</v>
      </c>
    </row>
    <row r="420" spans="2:8" ht="30" x14ac:dyDescent="0.2">
      <c r="B420" s="5" t="s">
        <v>408</v>
      </c>
      <c r="C420" s="9">
        <v>33</v>
      </c>
      <c r="D420" s="9">
        <v>23</v>
      </c>
      <c r="E420" s="15">
        <f t="shared" si="28"/>
        <v>8.2893745290128114E-3</v>
      </c>
      <c r="F420" s="15">
        <f t="shared" si="29"/>
        <v>5.5288461538461542E-3</v>
      </c>
      <c r="G420" s="14">
        <f t="shared" si="30"/>
        <v>-0.30303030303030304</v>
      </c>
      <c r="H420" s="17">
        <f t="shared" si="31"/>
        <v>-2.5119316754584277E-3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11</v>
      </c>
      <c r="E422" s="15" t="str">
        <f t="shared" si="28"/>
        <v/>
      </c>
      <c r="F422" s="15">
        <f t="shared" si="29"/>
        <v>2.6442307692307694E-3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77</v>
      </c>
      <c r="D432" s="9">
        <v>99</v>
      </c>
      <c r="E432" s="15">
        <f t="shared" si="32"/>
        <v>1.9341873901029892E-2</v>
      </c>
      <c r="F432" s="15">
        <f t="shared" si="33"/>
        <v>2.3798076923076922E-2</v>
      </c>
      <c r="G432" s="14">
        <f t="shared" si="34"/>
        <v>0.2857142857142857</v>
      </c>
      <c r="H432" s="17">
        <f t="shared" si="35"/>
        <v>5.5262496860085403E-3</v>
      </c>
    </row>
    <row r="433" spans="2:8" ht="15" x14ac:dyDescent="0.2">
      <c r="B433" s="5" t="s">
        <v>162</v>
      </c>
      <c r="C433" s="9">
        <v>0</v>
      </c>
      <c r="D433" s="9">
        <v>9</v>
      </c>
      <c r="E433" s="15" t="str">
        <f t="shared" si="32"/>
        <v/>
      </c>
      <c r="F433" s="15">
        <f t="shared" si="33"/>
        <v>2.1634615384615386E-3</v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2</v>
      </c>
      <c r="D434" s="9">
        <v>7</v>
      </c>
      <c r="E434" s="15">
        <f t="shared" si="32"/>
        <v>5.0238633509168548E-4</v>
      </c>
      <c r="F434" s="15">
        <f t="shared" si="33"/>
        <v>1.6826923076923078E-3</v>
      </c>
      <c r="G434" s="14">
        <f t="shared" si="34"/>
        <v>2.5</v>
      </c>
      <c r="H434" s="17">
        <f t="shared" si="35"/>
        <v>1.2559658377292136E-3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1</v>
      </c>
      <c r="E436" s="15" t="str">
        <f t="shared" si="32"/>
        <v/>
      </c>
      <c r="F436" s="15">
        <f t="shared" si="33"/>
        <v>2.403846153846154E-4</v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28</v>
      </c>
      <c r="D437" s="9">
        <v>3</v>
      </c>
      <c r="E437" s="15">
        <f t="shared" si="32"/>
        <v>7.0334086912835969E-3</v>
      </c>
      <c r="F437" s="15">
        <f t="shared" si="33"/>
        <v>7.2115384615384619E-4</v>
      </c>
      <c r="G437" s="14">
        <f t="shared" si="34"/>
        <v>-0.8928571428571429</v>
      </c>
      <c r="H437" s="17">
        <f t="shared" si="35"/>
        <v>-6.279829188646069E-3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2.403846153846154E-4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1</v>
      </c>
      <c r="D441" s="9">
        <v>0</v>
      </c>
      <c r="E441" s="15">
        <f t="shared" si="32"/>
        <v>2.5119316754584274E-4</v>
      </c>
      <c r="F441" s="15" t="str">
        <f t="shared" si="33"/>
        <v/>
      </c>
      <c r="G441" s="14" t="str">
        <f t="shared" si="34"/>
        <v>0</v>
      </c>
      <c r="H441" s="17">
        <f t="shared" si="35"/>
        <v>0</v>
      </c>
    </row>
    <row r="442" spans="2:8" ht="15" x14ac:dyDescent="0.2">
      <c r="B442" s="5" t="s">
        <v>422</v>
      </c>
      <c r="C442" s="9">
        <v>4</v>
      </c>
      <c r="D442" s="9">
        <v>11</v>
      </c>
      <c r="E442" s="15">
        <f t="shared" si="32"/>
        <v>1.004772670183371E-3</v>
      </c>
      <c r="F442" s="15">
        <f t="shared" si="33"/>
        <v>2.6442307692307694E-3</v>
      </c>
      <c r="G442" s="14">
        <f t="shared" si="34"/>
        <v>1.75</v>
      </c>
      <c r="H442" s="17">
        <f t="shared" si="35"/>
        <v>1.7583521728208992E-3</v>
      </c>
    </row>
    <row r="443" spans="2:8" ht="30" x14ac:dyDescent="0.2">
      <c r="B443" s="5" t="s">
        <v>423</v>
      </c>
      <c r="C443" s="9">
        <v>0</v>
      </c>
      <c r="D443" s="9">
        <v>1</v>
      </c>
      <c r="E443" s="15" t="str">
        <f t="shared" si="32"/>
        <v/>
      </c>
      <c r="F443" s="15">
        <f t="shared" si="33"/>
        <v>2.403846153846154E-4</v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2.5119316754584274E-4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3</v>
      </c>
      <c r="E447" s="15" t="str">
        <f t="shared" si="32"/>
        <v/>
      </c>
      <c r="F447" s="15">
        <f t="shared" si="33"/>
        <v>7.2115384615384619E-4</v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3</v>
      </c>
      <c r="D455" s="9">
        <v>2</v>
      </c>
      <c r="E455" s="15">
        <f t="shared" si="32"/>
        <v>7.5357950263752827E-4</v>
      </c>
      <c r="F455" s="15">
        <f t="shared" si="33"/>
        <v>4.807692307692308E-4</v>
      </c>
      <c r="G455" s="14">
        <f t="shared" si="34"/>
        <v>-0.33333333333333331</v>
      </c>
      <c r="H455" s="17">
        <f t="shared" si="35"/>
        <v>-2.5119316754584274E-4</v>
      </c>
    </row>
    <row r="456" spans="2:8" ht="30" x14ac:dyDescent="0.2">
      <c r="B456" s="5" t="s">
        <v>432</v>
      </c>
      <c r="C456" s="9">
        <v>0</v>
      </c>
      <c r="D456" s="9">
        <v>18</v>
      </c>
      <c r="E456" s="15" t="str">
        <f t="shared" si="32"/>
        <v/>
      </c>
      <c r="F456" s="15">
        <f t="shared" si="33"/>
        <v>4.3269230769230772E-3</v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4</v>
      </c>
      <c r="D458" s="9">
        <v>6</v>
      </c>
      <c r="E458" s="15">
        <f t="shared" si="32"/>
        <v>1.004772670183371E-3</v>
      </c>
      <c r="F458" s="15">
        <f t="shared" si="33"/>
        <v>1.4423076923076924E-3</v>
      </c>
      <c r="G458" s="14">
        <f t="shared" si="34"/>
        <v>0.5</v>
      </c>
      <c r="H458" s="17">
        <f t="shared" si="35"/>
        <v>5.0238633509168548E-4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113</v>
      </c>
      <c r="D460" s="9">
        <v>13</v>
      </c>
      <c r="E460" s="15">
        <f t="shared" si="32"/>
        <v>2.838482793268023E-2</v>
      </c>
      <c r="F460" s="15">
        <f t="shared" si="33"/>
        <v>3.1250000000000002E-3</v>
      </c>
      <c r="G460" s="14">
        <f t="shared" si="34"/>
        <v>-0.88495575221238942</v>
      </c>
      <c r="H460" s="17">
        <f t="shared" si="35"/>
        <v>-2.5119316754584276E-2</v>
      </c>
    </row>
    <row r="461" spans="2:8" ht="30" x14ac:dyDescent="0.2">
      <c r="B461" s="5" t="s">
        <v>173</v>
      </c>
      <c r="C461" s="9">
        <v>0</v>
      </c>
      <c r="D461" s="9">
        <v>39</v>
      </c>
      <c r="E461" s="15" t="str">
        <f t="shared" si="32"/>
        <v/>
      </c>
      <c r="F461" s="15">
        <f t="shared" si="33"/>
        <v>9.3749999999999997E-3</v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3</v>
      </c>
      <c r="E462" s="15" t="str">
        <f t="shared" si="32"/>
        <v/>
      </c>
      <c r="F462" s="15">
        <f t="shared" si="33"/>
        <v>7.2115384615384619E-4</v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7</v>
      </c>
      <c r="D463" s="9">
        <v>14</v>
      </c>
      <c r="E463" s="15">
        <f t="shared" si="32"/>
        <v>1.7583521728208992E-3</v>
      </c>
      <c r="F463" s="15">
        <f t="shared" si="33"/>
        <v>3.3653846153846156E-3</v>
      </c>
      <c r="G463" s="14">
        <f t="shared" si="34"/>
        <v>1</v>
      </c>
      <c r="H463" s="17">
        <f t="shared" si="35"/>
        <v>1.7583521728208992E-3</v>
      </c>
    </row>
    <row r="464" spans="2:8" ht="15" x14ac:dyDescent="0.2">
      <c r="B464" s="5" t="s">
        <v>483</v>
      </c>
      <c r="C464" s="9">
        <v>0</v>
      </c>
      <c r="D464" s="9">
        <v>9</v>
      </c>
      <c r="E464" s="15" t="str">
        <f t="shared" si="32"/>
        <v/>
      </c>
      <c r="F464" s="15">
        <f t="shared" si="33"/>
        <v>2.1634615384615386E-3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4</v>
      </c>
      <c r="E467" s="15" t="str">
        <f t="shared" si="32"/>
        <v/>
      </c>
      <c r="F467" s="15">
        <f t="shared" si="33"/>
        <v>9.6153846153846159E-4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2.403846153846154E-4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92</v>
      </c>
      <c r="E473" s="15">
        <f t="shared" si="32"/>
        <v>2.5119316754584274E-4</v>
      </c>
      <c r="F473" s="15">
        <f t="shared" si="33"/>
        <v>2.2115384615384617E-2</v>
      </c>
      <c r="G473" s="14">
        <f t="shared" si="34"/>
        <v>91</v>
      </c>
      <c r="H473" s="17">
        <f t="shared" si="35"/>
        <v>2.2858578246671687E-2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2</v>
      </c>
      <c r="E475" s="15" t="str">
        <f t="shared" si="32"/>
        <v/>
      </c>
      <c r="F475" s="15">
        <f t="shared" si="33"/>
        <v>4.807692307692308E-4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1</v>
      </c>
      <c r="E477" s="15" t="str">
        <f t="shared" si="32"/>
        <v/>
      </c>
      <c r="F477" s="15">
        <f t="shared" si="33"/>
        <v>2.403846153846154E-4</v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4</v>
      </c>
      <c r="D478" s="9">
        <v>6</v>
      </c>
      <c r="E478" s="15">
        <f t="shared" si="32"/>
        <v>1.004772670183371E-3</v>
      </c>
      <c r="F478" s="15">
        <f t="shared" si="33"/>
        <v>1.4423076923076924E-3</v>
      </c>
      <c r="G478" s="14">
        <f t="shared" si="34"/>
        <v>0.5</v>
      </c>
      <c r="H478" s="17">
        <f t="shared" si="35"/>
        <v>5.0238633509168548E-4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27</v>
      </c>
      <c r="D480" s="9">
        <v>58</v>
      </c>
      <c r="E480" s="15">
        <f t="shared" si="32"/>
        <v>6.782215523737754E-3</v>
      </c>
      <c r="F480" s="15">
        <f t="shared" si="33"/>
        <v>1.3942307692307693E-2</v>
      </c>
      <c r="G480" s="14">
        <f t="shared" si="34"/>
        <v>1.1481481481481481</v>
      </c>
      <c r="H480" s="17">
        <f t="shared" si="35"/>
        <v>7.7869881939211247E-3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28</v>
      </c>
      <c r="D483" s="9">
        <v>49</v>
      </c>
      <c r="E483" s="15">
        <f t="shared" si="32"/>
        <v>7.0334086912835969E-3</v>
      </c>
      <c r="F483" s="15">
        <f t="shared" si="33"/>
        <v>1.1778846153846154E-2</v>
      </c>
      <c r="G483" s="14">
        <f t="shared" si="34"/>
        <v>0.75</v>
      </c>
      <c r="H483" s="17">
        <f t="shared" si="35"/>
        <v>5.2750565184626974E-3</v>
      </c>
    </row>
    <row r="484" spans="2:8" ht="30" x14ac:dyDescent="0.2">
      <c r="B484" s="5" t="s">
        <v>184</v>
      </c>
      <c r="C484" s="9">
        <v>1</v>
      </c>
      <c r="D484" s="9">
        <v>5</v>
      </c>
      <c r="E484" s="15">
        <f t="shared" si="32"/>
        <v>2.5119316754584274E-4</v>
      </c>
      <c r="F484" s="15">
        <f t="shared" si="33"/>
        <v>1.201923076923077E-3</v>
      </c>
      <c r="G484" s="14">
        <f t="shared" si="34"/>
        <v>4</v>
      </c>
      <c r="H484" s="17">
        <f t="shared" si="35"/>
        <v>1.004772670183371E-3</v>
      </c>
    </row>
    <row r="485" spans="2:8" ht="15" x14ac:dyDescent="0.2">
      <c r="B485" s="5" t="s">
        <v>443</v>
      </c>
      <c r="C485" s="9">
        <v>18</v>
      </c>
      <c r="D485" s="9">
        <v>73</v>
      </c>
      <c r="E485" s="15">
        <f t="shared" si="32"/>
        <v>4.5214770158251696E-3</v>
      </c>
      <c r="F485" s="15">
        <f t="shared" si="33"/>
        <v>1.7548076923076923E-2</v>
      </c>
      <c r="G485" s="14">
        <f t="shared" si="34"/>
        <v>3.0555555555555554</v>
      </c>
      <c r="H485" s="17">
        <f t="shared" si="35"/>
        <v>1.381562421502135E-2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4</v>
      </c>
      <c r="D490" s="9">
        <v>0</v>
      </c>
      <c r="E490" s="15">
        <f t="shared" si="36"/>
        <v>1.004772670183371E-3</v>
      </c>
      <c r="F490" s="15" t="str">
        <f t="shared" si="37"/>
        <v/>
      </c>
      <c r="G490" s="14" t="str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23</v>
      </c>
      <c r="D491" s="9">
        <v>20</v>
      </c>
      <c r="E491" s="15">
        <f t="shared" si="36"/>
        <v>5.7774428535543832E-3</v>
      </c>
      <c r="F491" s="15">
        <f t="shared" si="37"/>
        <v>4.807692307692308E-3</v>
      </c>
      <c r="G491" s="14">
        <f t="shared" si="38"/>
        <v>-0.13043478260869565</v>
      </c>
      <c r="H491" s="17">
        <f t="shared" si="39"/>
        <v>-7.5357950263752827E-4</v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17</v>
      </c>
      <c r="D493" s="9">
        <v>35</v>
      </c>
      <c r="E493" s="15">
        <f t="shared" si="36"/>
        <v>4.2702838482793267E-3</v>
      </c>
      <c r="F493" s="15">
        <f t="shared" si="37"/>
        <v>8.4134615384615381E-3</v>
      </c>
      <c r="G493" s="14">
        <f t="shared" si="38"/>
        <v>1.0588235294117647</v>
      </c>
      <c r="H493" s="17">
        <f t="shared" si="39"/>
        <v>4.5214770158251696E-3</v>
      </c>
    </row>
    <row r="494" spans="2:8" ht="30" x14ac:dyDescent="0.2">
      <c r="B494" s="5" t="s">
        <v>448</v>
      </c>
      <c r="C494" s="9">
        <v>1</v>
      </c>
      <c r="D494" s="9">
        <v>1</v>
      </c>
      <c r="E494" s="15">
        <f t="shared" si="36"/>
        <v>2.5119316754584274E-4</v>
      </c>
      <c r="F494" s="15">
        <f t="shared" si="37"/>
        <v>2.403846153846154E-4</v>
      </c>
      <c r="G494" s="14">
        <f t="shared" si="38"/>
        <v>0</v>
      </c>
      <c r="H494" s="17">
        <f t="shared" si="39"/>
        <v>0</v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2.5119316754584274E-4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3</v>
      </c>
      <c r="E497" s="15" t="str">
        <f t="shared" si="36"/>
        <v/>
      </c>
      <c r="F497" s="15">
        <f t="shared" si="37"/>
        <v>7.2115384615384619E-4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2</v>
      </c>
      <c r="E498" s="15" t="str">
        <f t="shared" si="36"/>
        <v/>
      </c>
      <c r="F498" s="15">
        <f t="shared" si="37"/>
        <v>4.807692307692308E-4</v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2565</v>
      </c>
      <c r="D505" s="41">
        <f>SUM(D506:D530)</f>
        <v>2017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-0.21364522417153997</v>
      </c>
      <c r="H505" s="39">
        <f>+IF(OR(AND(E505=""),(G505="")),"",E505*G505)</f>
        <v>-0.21364522417153997</v>
      </c>
    </row>
    <row r="506" spans="2:8" ht="15" x14ac:dyDescent="0.2">
      <c r="B506" s="5" t="s">
        <v>454</v>
      </c>
      <c r="C506" s="9">
        <v>11</v>
      </c>
      <c r="D506" s="9">
        <v>7</v>
      </c>
      <c r="E506" s="15">
        <f>+IF(C506=0,"",C506/C$505)</f>
        <v>4.2884990253411305E-3</v>
      </c>
      <c r="F506" s="15">
        <f>+IF(D506=0,"",D506/D$505)</f>
        <v>3.4705007436787306E-3</v>
      </c>
      <c r="G506" s="14">
        <f>+IF(OR(AND(D506=0),(C506=0)),"0",((D506-C506)/C506))</f>
        <v>-0.36363636363636365</v>
      </c>
      <c r="H506" s="17">
        <f>+IF(OR(AND(E506=""),(G506="")),"",E506*G506)</f>
        <v>-1.5594541910331384E-3</v>
      </c>
    </row>
    <row r="507" spans="2:8" ht="15" x14ac:dyDescent="0.2">
      <c r="B507" s="5" t="s">
        <v>187</v>
      </c>
      <c r="C507" s="9">
        <v>472</v>
      </c>
      <c r="D507" s="9">
        <v>6</v>
      </c>
      <c r="E507" s="15">
        <f t="shared" ref="E507:E530" si="40">+IF(C507=0,"",C507/C$505)</f>
        <v>0.18401559454191033</v>
      </c>
      <c r="F507" s="15">
        <f t="shared" ref="F507:F530" si="41">+IF(D507=0,"",D507/D$505)</f>
        <v>2.9747149231531978E-3</v>
      </c>
      <c r="G507" s="14">
        <f t="shared" ref="G507:G530" si="42">+IF(OR(AND(D507=0),(C507=0)),"0",((D507-C507)/C507))</f>
        <v>-0.98728813559322037</v>
      </c>
      <c r="H507" s="17">
        <f t="shared" ref="H507:H530" si="43">+IF(OR(AND(E507=""),(G507="")),"",E507*G507)</f>
        <v>-0.18167641325536063</v>
      </c>
    </row>
    <row r="508" spans="2:8" ht="15" x14ac:dyDescent="0.2">
      <c r="B508" s="5" t="s">
        <v>455</v>
      </c>
      <c r="C508" s="9">
        <v>27</v>
      </c>
      <c r="D508" s="9">
        <v>53</v>
      </c>
      <c r="E508" s="15">
        <f t="shared" si="40"/>
        <v>1.0526315789473684E-2</v>
      </c>
      <c r="F508" s="15">
        <f t="shared" si="41"/>
        <v>2.6276648487853247E-2</v>
      </c>
      <c r="G508" s="14">
        <f t="shared" si="42"/>
        <v>0.96296296296296291</v>
      </c>
      <c r="H508" s="17">
        <f t="shared" si="43"/>
        <v>1.0136452241715398E-2</v>
      </c>
    </row>
    <row r="509" spans="2:8" ht="15" x14ac:dyDescent="0.2">
      <c r="B509" s="5" t="s">
        <v>456</v>
      </c>
      <c r="C509" s="9">
        <v>93</v>
      </c>
      <c r="D509" s="9">
        <v>727</v>
      </c>
      <c r="E509" s="15">
        <f t="shared" si="40"/>
        <v>3.6257309941520467E-2</v>
      </c>
      <c r="F509" s="15">
        <f t="shared" si="41"/>
        <v>0.36043629152206247</v>
      </c>
      <c r="G509" s="14">
        <f t="shared" si="42"/>
        <v>6.817204301075269</v>
      </c>
      <c r="H509" s="17">
        <f t="shared" si="43"/>
        <v>0.24717348927875243</v>
      </c>
    </row>
    <row r="510" spans="2:8" ht="15" x14ac:dyDescent="0.2">
      <c r="B510" s="5" t="s">
        <v>188</v>
      </c>
      <c r="C510" s="9">
        <v>55</v>
      </c>
      <c r="D510" s="9">
        <v>2</v>
      </c>
      <c r="E510" s="15">
        <f t="shared" si="40"/>
        <v>2.1442495126705652E-2</v>
      </c>
      <c r="F510" s="15">
        <f t="shared" si="41"/>
        <v>9.9157164105106587E-4</v>
      </c>
      <c r="G510" s="14">
        <f t="shared" si="42"/>
        <v>-0.96363636363636362</v>
      </c>
      <c r="H510" s="17">
        <f t="shared" si="43"/>
        <v>-2.0662768031189084E-2</v>
      </c>
    </row>
    <row r="511" spans="2:8" ht="15" x14ac:dyDescent="0.2">
      <c r="B511" s="5" t="s">
        <v>186</v>
      </c>
      <c r="C511" s="9">
        <v>0</v>
      </c>
      <c r="D511" s="9">
        <v>39</v>
      </c>
      <c r="E511" s="15" t="str">
        <f t="shared" si="40"/>
        <v/>
      </c>
      <c r="F511" s="15">
        <f t="shared" si="41"/>
        <v>1.9335647000495785E-2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7</v>
      </c>
      <c r="D512" s="9">
        <v>0</v>
      </c>
      <c r="E512" s="15">
        <f t="shared" si="40"/>
        <v>2.7290448343079924E-3</v>
      </c>
      <c r="F512" s="15" t="str">
        <f t="shared" si="41"/>
        <v/>
      </c>
      <c r="G512" s="14" t="str">
        <f t="shared" si="42"/>
        <v>0</v>
      </c>
      <c r="H512" s="17">
        <f t="shared" si="43"/>
        <v>0</v>
      </c>
    </row>
    <row r="513" spans="2:8" ht="30" x14ac:dyDescent="0.2">
      <c r="B513" s="5" t="s">
        <v>457</v>
      </c>
      <c r="C513" s="9">
        <v>0</v>
      </c>
      <c r="D513" s="9">
        <v>6</v>
      </c>
      <c r="E513" s="15" t="str">
        <f t="shared" si="40"/>
        <v/>
      </c>
      <c r="F513" s="15">
        <f t="shared" si="41"/>
        <v>2.9747149231531978E-3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3</v>
      </c>
      <c r="D514" s="9">
        <v>11</v>
      </c>
      <c r="E514" s="15">
        <f t="shared" si="40"/>
        <v>1.1695906432748538E-3</v>
      </c>
      <c r="F514" s="15">
        <f t="shared" si="41"/>
        <v>5.4536440257808624E-3</v>
      </c>
      <c r="G514" s="14">
        <f t="shared" si="42"/>
        <v>2.6666666666666665</v>
      </c>
      <c r="H514" s="17">
        <f t="shared" si="43"/>
        <v>3.1189083820662767E-3</v>
      </c>
    </row>
    <row r="515" spans="2:8" ht="30" x14ac:dyDescent="0.2">
      <c r="B515" s="5" t="s">
        <v>486</v>
      </c>
      <c r="C515" s="9">
        <v>1</v>
      </c>
      <c r="D515" s="9">
        <v>21</v>
      </c>
      <c r="E515" s="15">
        <f t="shared" si="40"/>
        <v>3.8986354775828459E-4</v>
      </c>
      <c r="F515" s="15">
        <f t="shared" si="41"/>
        <v>1.0411502231036193E-2</v>
      </c>
      <c r="G515" s="14">
        <f t="shared" si="42"/>
        <v>20</v>
      </c>
      <c r="H515" s="17">
        <f t="shared" si="43"/>
        <v>7.7972709551656916E-3</v>
      </c>
    </row>
    <row r="516" spans="2:8" ht="15" x14ac:dyDescent="0.2">
      <c r="B516" s="5" t="s">
        <v>459</v>
      </c>
      <c r="C516" s="9">
        <v>1110</v>
      </c>
      <c r="D516" s="9">
        <v>0</v>
      </c>
      <c r="E516" s="15">
        <f t="shared" si="40"/>
        <v>0.43274853801169588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4.9578582052553293E-4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2</v>
      </c>
      <c r="E518" s="15">
        <f t="shared" si="40"/>
        <v>3.8986354775828459E-4</v>
      </c>
      <c r="F518" s="15">
        <f t="shared" si="41"/>
        <v>9.9157164105106587E-4</v>
      </c>
      <c r="G518" s="14">
        <f t="shared" si="42"/>
        <v>1</v>
      </c>
      <c r="H518" s="17">
        <f t="shared" si="43"/>
        <v>3.8986354775828459E-4</v>
      </c>
    </row>
    <row r="519" spans="2:8" ht="15" x14ac:dyDescent="0.2">
      <c r="B519" s="5" t="s">
        <v>192</v>
      </c>
      <c r="C519" s="9">
        <v>6</v>
      </c>
      <c r="D519" s="9">
        <v>6</v>
      </c>
      <c r="E519" s="15">
        <f t="shared" si="40"/>
        <v>2.3391812865497076E-3</v>
      </c>
      <c r="F519" s="15">
        <f t="shared" si="41"/>
        <v>2.9747149231531978E-3</v>
      </c>
      <c r="G519" s="14">
        <f t="shared" si="42"/>
        <v>0</v>
      </c>
      <c r="H519" s="17">
        <f t="shared" si="43"/>
        <v>0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72</v>
      </c>
      <c r="D521" s="9">
        <v>137</v>
      </c>
      <c r="E521" s="15">
        <f t="shared" si="40"/>
        <v>2.8070175438596492E-2</v>
      </c>
      <c r="F521" s="15">
        <f t="shared" si="41"/>
        <v>6.7922657411998016E-2</v>
      </c>
      <c r="G521" s="14">
        <f t="shared" si="42"/>
        <v>0.90277777777777779</v>
      </c>
      <c r="H521" s="17">
        <f t="shared" si="43"/>
        <v>2.5341130604288501E-2</v>
      </c>
    </row>
    <row r="522" spans="2:8" ht="25.5" customHeight="1" x14ac:dyDescent="0.2">
      <c r="B522" s="5" t="s">
        <v>193</v>
      </c>
      <c r="C522" s="9">
        <v>40</v>
      </c>
      <c r="D522" s="9">
        <v>131</v>
      </c>
      <c r="E522" s="15">
        <f t="shared" si="40"/>
        <v>1.5594541910331383E-2</v>
      </c>
      <c r="F522" s="15">
        <f t="shared" si="41"/>
        <v>6.494794248884482E-2</v>
      </c>
      <c r="G522" s="14">
        <f t="shared" si="42"/>
        <v>2.2749999999999999</v>
      </c>
      <c r="H522" s="17">
        <f t="shared" si="43"/>
        <v>3.5477582846003893E-2</v>
      </c>
    </row>
    <row r="523" spans="2:8" ht="13.5" customHeight="1" x14ac:dyDescent="0.2">
      <c r="B523" s="5" t="s">
        <v>462</v>
      </c>
      <c r="C523" s="9">
        <v>7</v>
      </c>
      <c r="D523" s="9">
        <v>42</v>
      </c>
      <c r="E523" s="15">
        <f t="shared" si="40"/>
        <v>2.7290448343079924E-3</v>
      </c>
      <c r="F523" s="15">
        <f t="shared" si="41"/>
        <v>2.0823004462072386E-2</v>
      </c>
      <c r="G523" s="14">
        <f t="shared" si="42"/>
        <v>5</v>
      </c>
      <c r="H523" s="17">
        <f t="shared" si="43"/>
        <v>1.3645224171539962E-2</v>
      </c>
    </row>
    <row r="524" spans="2:8" ht="12" customHeight="1" x14ac:dyDescent="0.2">
      <c r="B524" s="5" t="s">
        <v>194</v>
      </c>
      <c r="C524" s="9">
        <v>0</v>
      </c>
      <c r="D524" s="9">
        <v>2</v>
      </c>
      <c r="E524" s="15" t="str">
        <f t="shared" si="40"/>
        <v/>
      </c>
      <c r="F524" s="15">
        <f t="shared" si="41"/>
        <v>9.9157164105106587E-4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5</v>
      </c>
      <c r="D526" s="9">
        <v>84</v>
      </c>
      <c r="E526" s="15">
        <f t="shared" si="40"/>
        <v>1.9493177387914229E-3</v>
      </c>
      <c r="F526" s="15">
        <f t="shared" si="41"/>
        <v>4.1646008924144773E-2</v>
      </c>
      <c r="G526" s="14">
        <f t="shared" si="42"/>
        <v>15.8</v>
      </c>
      <c r="H526" s="17">
        <f t="shared" si="43"/>
        <v>3.0799220272904482E-2</v>
      </c>
    </row>
    <row r="527" spans="2:8" ht="15" x14ac:dyDescent="0.2">
      <c r="B527" s="5" t="s">
        <v>464</v>
      </c>
      <c r="C527" s="9">
        <v>2</v>
      </c>
      <c r="D527" s="9">
        <v>0</v>
      </c>
      <c r="E527" s="15">
        <f t="shared" si="40"/>
        <v>7.7972709551656918E-4</v>
      </c>
      <c r="F527" s="15" t="str">
        <f t="shared" si="41"/>
        <v/>
      </c>
      <c r="G527" s="14" t="str">
        <f t="shared" si="42"/>
        <v>0</v>
      </c>
      <c r="H527" s="17">
        <f t="shared" si="43"/>
        <v>0</v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3</v>
      </c>
      <c r="D529" s="9">
        <v>4</v>
      </c>
      <c r="E529" s="15">
        <f t="shared" si="40"/>
        <v>1.1695906432748538E-3</v>
      </c>
      <c r="F529" s="15">
        <f t="shared" si="41"/>
        <v>1.9831432821021317E-3</v>
      </c>
      <c r="G529" s="14">
        <f t="shared" si="42"/>
        <v>0.33333333333333331</v>
      </c>
      <c r="H529" s="17">
        <f t="shared" si="43"/>
        <v>3.8986354775828459E-4</v>
      </c>
    </row>
    <row r="530" spans="2:8" ht="30" x14ac:dyDescent="0.2">
      <c r="B530" s="5" t="s">
        <v>467</v>
      </c>
      <c r="C530" s="9">
        <v>650</v>
      </c>
      <c r="D530" s="9">
        <v>736</v>
      </c>
      <c r="E530" s="15">
        <f t="shared" si="40"/>
        <v>0.25341130604288498</v>
      </c>
      <c r="F530" s="15">
        <f t="shared" si="41"/>
        <v>0.36489836390679226</v>
      </c>
      <c r="G530" s="14">
        <f t="shared" si="42"/>
        <v>0.13230769230769232</v>
      </c>
      <c r="H530" s="17">
        <f t="shared" si="43"/>
        <v>3.3528265107212477E-2</v>
      </c>
    </row>
    <row r="531" spans="2:8" x14ac:dyDescent="0.2">
      <c r="B531" s="22" t="s">
        <v>569</v>
      </c>
      <c r="C531" s="12"/>
      <c r="D531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532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521</v>
      </c>
      <c r="C8" s="31">
        <f>+C18+C70+C151+C294+C505</f>
        <v>72</v>
      </c>
      <c r="D8" s="31">
        <f>+D18+D70+D151+D294+D505</f>
        <v>45</v>
      </c>
      <c r="E8" s="32">
        <f>SUM(E9:E13)</f>
        <v>1</v>
      </c>
      <c r="F8" s="32">
        <f>SUM(F9:F13)</f>
        <v>0.99999999999999989</v>
      </c>
      <c r="G8" s="32">
        <f>+(D8-C8)/C8</f>
        <v>-0.375</v>
      </c>
      <c r="H8" s="33">
        <f>+E8*G8</f>
        <v>-0.375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1</v>
      </c>
      <c r="E9" s="34">
        <f>C9/$C$8</f>
        <v>2.7777777777777776E-2</v>
      </c>
      <c r="F9" s="34">
        <f>D9/$D$8</f>
        <v>2.2222222222222223E-2</v>
      </c>
      <c r="G9" s="14">
        <f>+IF(OR(AND(D9=0),(C9=0)),"0",((D9-C9)/C9))</f>
        <v>-0.5</v>
      </c>
      <c r="H9" s="13">
        <f>+IF(OR(AND(E9=""),(G9="")),"",E9*G9)</f>
        <v>-1.3888888888888888E-2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37</v>
      </c>
      <c r="D10" s="46">
        <f>+D70</f>
        <v>17</v>
      </c>
      <c r="E10" s="34">
        <f>C10/$C$8</f>
        <v>0.51388888888888884</v>
      </c>
      <c r="F10" s="34">
        <f>D10/$D$8</f>
        <v>0.37777777777777777</v>
      </c>
      <c r="G10" s="14">
        <f>+IF(OR(AND(D10=0),(C10=0)),"0",((D10-C10)/C10))</f>
        <v>-0.54054054054054057</v>
      </c>
      <c r="H10" s="13">
        <f>+IF(OR(AND(E10=""),(G10="")),"",E10*G10)</f>
        <v>-0.27777777777777779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14</v>
      </c>
      <c r="D11" s="46">
        <f>+D151</f>
        <v>4</v>
      </c>
      <c r="E11" s="34">
        <f>C11/$C$8</f>
        <v>0.19444444444444445</v>
      </c>
      <c r="F11" s="34">
        <f>D11/$D$8</f>
        <v>8.8888888888888892E-2</v>
      </c>
      <c r="G11" s="14">
        <f>+IF(OR(AND(D11=0),(C11=0)),"0",((D11-C11)/C11))</f>
        <v>-0.7142857142857143</v>
      </c>
      <c r="H11" s="13">
        <f>+IF(OR(AND(E11=""),(G11="")),"",E11*G11)</f>
        <v>-0.1388888888888889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19</v>
      </c>
      <c r="D12" s="46">
        <f>+D294</f>
        <v>10</v>
      </c>
      <c r="E12" s="34">
        <f>C12/$C$8</f>
        <v>0.2638888888888889</v>
      </c>
      <c r="F12" s="34">
        <f>D12/$D$8</f>
        <v>0.22222222222222221</v>
      </c>
      <c r="G12" s="14">
        <f>+IF(OR(AND(D12=0),(C12=0)),"0",((D12-C12)/C12))</f>
        <v>-0.47368421052631576</v>
      </c>
      <c r="H12" s="13">
        <f>+IF(OR(AND(E12=""),(G12="")),"",E12*G12)</f>
        <v>-0.125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13</v>
      </c>
      <c r="E13" s="34">
        <f>C13/$C$8</f>
        <v>0</v>
      </c>
      <c r="F13" s="34">
        <f>D13/$D$8</f>
        <v>0.28888888888888886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2</v>
      </c>
      <c r="D18" s="36">
        <f>SUM(D19:D64)</f>
        <v>1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-0.5</v>
      </c>
      <c r="H18" s="39">
        <f>+IF(OR(AND(E18=""),(G18="")),"",E18*G18)</f>
        <v>-0.5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2</v>
      </c>
      <c r="D20" s="9">
        <v>0</v>
      </c>
      <c r="E20" s="13">
        <f t="shared" ref="E20:E64" si="0">+IF(C20=0,"",C20/C$18)</f>
        <v>1</v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>
        <f t="shared" ref="H20:H64" si="3">+IF(OR(AND(E20=""),(G20="")),"",E20*G20)</f>
        <v>0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1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37</v>
      </c>
      <c r="D70" s="41">
        <f>SUM(D71:D145)</f>
        <v>17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-0.54054054054054057</v>
      </c>
      <c r="H70" s="39">
        <f>+IF(OR(AND(E70=""),(G70="")),"",E70*G70)</f>
        <v>-0.54054054054054057</v>
      </c>
    </row>
    <row r="71" spans="2:8" ht="15" x14ac:dyDescent="0.2">
      <c r="B71" s="5" t="s">
        <v>20</v>
      </c>
      <c r="C71" s="9">
        <v>2</v>
      </c>
      <c r="D71" s="9">
        <v>1</v>
      </c>
      <c r="E71" s="15">
        <f>+IF(C71=0,"",C71/C$70)</f>
        <v>5.4054054054054057E-2</v>
      </c>
      <c r="F71" s="15">
        <f>+IF(D71=0,"",D71/D$70)</f>
        <v>5.8823529411764705E-2</v>
      </c>
      <c r="G71" s="14">
        <f>+IF(OR(AND(D71=0),(C71=0)),"0",((D71-C71)/C71))</f>
        <v>-0.5</v>
      </c>
      <c r="H71" s="17">
        <f>+IF(OR(AND(E71=""),(G71="")),"",E71*G71)</f>
        <v>-2.7027027027027029E-2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6</v>
      </c>
      <c r="D74" s="9">
        <v>0</v>
      </c>
      <c r="E74" s="15">
        <f t="shared" si="4"/>
        <v>0.16216216216216217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2.7027027027027029E-2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1</v>
      </c>
      <c r="D81" s="9">
        <v>0</v>
      </c>
      <c r="E81" s="15">
        <f t="shared" si="4"/>
        <v>2.7027027027027029E-2</v>
      </c>
      <c r="F81" s="15" t="str">
        <f t="shared" si="5"/>
        <v/>
      </c>
      <c r="G81" s="14" t="str">
        <f t="shared" si="6"/>
        <v>0</v>
      </c>
      <c r="H81" s="17">
        <f t="shared" si="7"/>
        <v>0</v>
      </c>
    </row>
    <row r="82" spans="2:8" ht="15" x14ac:dyDescent="0.2">
      <c r="B82" s="5" t="s">
        <v>228</v>
      </c>
      <c r="C82" s="9">
        <v>3</v>
      </c>
      <c r="D82" s="9">
        <v>0</v>
      </c>
      <c r="E82" s="15">
        <f t="shared" si="4"/>
        <v>8.1081081081081086E-2</v>
      </c>
      <c r="F82" s="15" t="str">
        <f t="shared" si="5"/>
        <v/>
      </c>
      <c r="G82" s="14" t="str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1</v>
      </c>
      <c r="D83" s="9">
        <v>1</v>
      </c>
      <c r="E83" s="15">
        <f t="shared" si="4"/>
        <v>2.7027027027027029E-2</v>
      </c>
      <c r="F83" s="15">
        <f t="shared" si="5"/>
        <v>5.8823529411764705E-2</v>
      </c>
      <c r="G83" s="14">
        <f t="shared" si="6"/>
        <v>0</v>
      </c>
      <c r="H83" s="17">
        <f t="shared" si="7"/>
        <v>0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2.7027027027027029E-2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2.7027027027027029E-2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</v>
      </c>
      <c r="D92" s="9">
        <v>1</v>
      </c>
      <c r="E92" s="15">
        <f t="shared" si="4"/>
        <v>2.7027027027027029E-2</v>
      </c>
      <c r="F92" s="15">
        <f t="shared" si="5"/>
        <v>5.8823529411764705E-2</v>
      </c>
      <c r="G92" s="14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2</v>
      </c>
      <c r="D93" s="9">
        <v>1</v>
      </c>
      <c r="E93" s="15">
        <f t="shared" si="4"/>
        <v>5.4054054054054057E-2</v>
      </c>
      <c r="F93" s="15">
        <f t="shared" si="5"/>
        <v>5.8823529411764705E-2</v>
      </c>
      <c r="G93" s="14">
        <f t="shared" si="6"/>
        <v>-0.5</v>
      </c>
      <c r="H93" s="17">
        <f t="shared" si="7"/>
        <v>-2.7027027027027029E-2</v>
      </c>
    </row>
    <row r="94" spans="2:8" ht="15" x14ac:dyDescent="0.2">
      <c r="B94" s="5" t="s">
        <v>25</v>
      </c>
      <c r="C94" s="9">
        <v>1</v>
      </c>
      <c r="D94" s="9">
        <v>0</v>
      </c>
      <c r="E94" s="15">
        <f t="shared" si="4"/>
        <v>2.7027027027027029E-2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0</v>
      </c>
      <c r="E112" s="15">
        <f t="shared" si="4"/>
        <v>2.7027027027027029E-2</v>
      </c>
      <c r="F112" s="15" t="str">
        <f t="shared" si="5"/>
        <v/>
      </c>
      <c r="G112" s="14" t="str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1</v>
      </c>
      <c r="D113" s="9">
        <v>0</v>
      </c>
      <c r="E113" s="15">
        <f t="shared" si="4"/>
        <v>2.7027027027027029E-2</v>
      </c>
      <c r="F113" s="15" t="str">
        <f t="shared" si="5"/>
        <v/>
      </c>
      <c r="G113" s="14" t="str">
        <f t="shared" si="6"/>
        <v>0</v>
      </c>
      <c r="H113" s="17">
        <f t="shared" si="7"/>
        <v>0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2</v>
      </c>
      <c r="E115" s="15" t="str">
        <f t="shared" si="4"/>
        <v/>
      </c>
      <c r="F115" s="15">
        <f t="shared" si="5"/>
        <v>0.11764705882352941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1</v>
      </c>
      <c r="D116" s="9">
        <v>0</v>
      </c>
      <c r="E116" s="15">
        <f t="shared" si="4"/>
        <v>2.7027027027027029E-2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7</v>
      </c>
      <c r="D118" s="9">
        <v>9</v>
      </c>
      <c r="E118" s="15">
        <f t="shared" si="4"/>
        <v>0.1891891891891892</v>
      </c>
      <c r="F118" s="15">
        <f t="shared" si="5"/>
        <v>0.52941176470588236</v>
      </c>
      <c r="G118" s="14">
        <f t="shared" si="6"/>
        <v>0.2857142857142857</v>
      </c>
      <c r="H118" s="17">
        <f t="shared" si="7"/>
        <v>5.4054054054054057E-2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5.8823529411764705E-2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1</v>
      </c>
      <c r="D120" s="9">
        <v>0</v>
      </c>
      <c r="E120" s="15">
        <f t="shared" si="4"/>
        <v>2.7027027027027029E-2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2</v>
      </c>
      <c r="D123" s="9">
        <v>1</v>
      </c>
      <c r="E123" s="15">
        <f t="shared" si="4"/>
        <v>5.4054054054054057E-2</v>
      </c>
      <c r="F123" s="15">
        <f t="shared" si="5"/>
        <v>5.8823529411764705E-2</v>
      </c>
      <c r="G123" s="14">
        <f t="shared" si="6"/>
        <v>-0.5</v>
      </c>
      <c r="H123" s="17">
        <f t="shared" si="7"/>
        <v>-2.7027027027027029E-2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2</v>
      </c>
      <c r="D125" s="9">
        <v>0</v>
      </c>
      <c r="E125" s="15">
        <f t="shared" si="4"/>
        <v>5.4054054054054057E-2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2.7027027027027029E-2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1</v>
      </c>
      <c r="D142" s="9">
        <v>0</v>
      </c>
      <c r="E142" s="15">
        <f t="shared" si="8"/>
        <v>2.7027027027027029E-2</v>
      </c>
      <c r="F142" s="15" t="str">
        <f t="shared" si="9"/>
        <v/>
      </c>
      <c r="G142" s="14" t="str">
        <f t="shared" si="10"/>
        <v>0</v>
      </c>
      <c r="H142" s="17">
        <f t="shared" si="11"/>
        <v>0</v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14</v>
      </c>
      <c r="D151" s="36">
        <f>SUM(D152:D288)</f>
        <v>4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-0.7142857142857143</v>
      </c>
      <c r="H151" s="39">
        <f>+IF(OR(AND(E151=""),(G151="")),"",E151*G151)</f>
        <v>-0.7142857142857143</v>
      </c>
    </row>
    <row r="152" spans="2:8" ht="30" x14ac:dyDescent="0.2">
      <c r="B152" s="8" t="s">
        <v>54</v>
      </c>
      <c r="C152" s="9">
        <v>0</v>
      </c>
      <c r="D152" s="9">
        <v>1</v>
      </c>
      <c r="E152" s="15" t="str">
        <f>+IF(C152=0,"",C152/C$151)</f>
        <v/>
      </c>
      <c r="F152" s="15">
        <f>+IF(D152=0,"",D152/D$151)</f>
        <v>0.25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2</v>
      </c>
      <c r="D154" s="9">
        <v>0</v>
      </c>
      <c r="E154" s="15">
        <f t="shared" si="12"/>
        <v>0.14285714285714285</v>
      </c>
      <c r="F154" s="15" t="str">
        <f t="shared" si="13"/>
        <v/>
      </c>
      <c r="G154" s="14" t="str">
        <f t="shared" si="14"/>
        <v>0</v>
      </c>
      <c r="H154" s="17">
        <f t="shared" si="15"/>
        <v>0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</v>
      </c>
      <c r="D157" s="9">
        <v>0</v>
      </c>
      <c r="E157" s="15">
        <f t="shared" si="12"/>
        <v>7.1428571428571425E-2</v>
      </c>
      <c r="F157" s="15" t="str">
        <f t="shared" si="13"/>
        <v/>
      </c>
      <c r="G157" s="14" t="str">
        <f t="shared" si="14"/>
        <v>0</v>
      </c>
      <c r="H157" s="17">
        <f t="shared" si="15"/>
        <v>0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0.25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1</v>
      </c>
      <c r="E173" s="15">
        <f t="shared" si="12"/>
        <v>0.14285714285714285</v>
      </c>
      <c r="F173" s="15">
        <f t="shared" si="13"/>
        <v>0.25</v>
      </c>
      <c r="G173" s="14">
        <f t="shared" si="14"/>
        <v>-0.5</v>
      </c>
      <c r="H173" s="17">
        <f t="shared" si="15"/>
        <v>-7.1428571428571425E-2</v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1</v>
      </c>
      <c r="D177" s="9">
        <v>0</v>
      </c>
      <c r="E177" s="15">
        <f t="shared" si="12"/>
        <v>7.1428571428571425E-2</v>
      </c>
      <c r="F177" s="15" t="str">
        <f t="shared" si="13"/>
        <v/>
      </c>
      <c r="G177" s="14" t="str">
        <f t="shared" si="14"/>
        <v>0</v>
      </c>
      <c r="H177" s="17">
        <f t="shared" si="15"/>
        <v>0</v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2"/>
        <v>0.14285714285714285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1</v>
      </c>
      <c r="D203" s="9">
        <v>0</v>
      </c>
      <c r="E203" s="15">
        <f t="shared" si="12"/>
        <v>7.1428571428571425E-2</v>
      </c>
      <c r="F203" s="15" t="str">
        <f t="shared" si="13"/>
        <v/>
      </c>
      <c r="G203" s="14" t="str">
        <f t="shared" si="14"/>
        <v>0</v>
      </c>
      <c r="H203" s="17">
        <f t="shared" si="15"/>
        <v>0</v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</v>
      </c>
      <c r="D229" s="9">
        <v>0</v>
      </c>
      <c r="E229" s="15">
        <f t="shared" si="16"/>
        <v>7.1428571428571425E-2</v>
      </c>
      <c r="F229" s="15" t="str">
        <f t="shared" si="17"/>
        <v/>
      </c>
      <c r="G229" s="14" t="str">
        <f t="shared" si="18"/>
        <v>0</v>
      </c>
      <c r="H229" s="17">
        <f t="shared" si="19"/>
        <v>0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0</v>
      </c>
      <c r="E232" s="15">
        <f t="shared" si="16"/>
        <v>7.1428571428571425E-2</v>
      </c>
      <c r="F232" s="15" t="str">
        <f t="shared" si="17"/>
        <v/>
      </c>
      <c r="G232" s="14" t="str">
        <f t="shared" si="18"/>
        <v>0</v>
      </c>
      <c r="H232" s="17">
        <f t="shared" si="19"/>
        <v>0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</v>
      </c>
      <c r="D235" s="9">
        <v>1</v>
      </c>
      <c r="E235" s="15">
        <f t="shared" si="16"/>
        <v>7.1428571428571425E-2</v>
      </c>
      <c r="F235" s="15">
        <f t="shared" si="17"/>
        <v>0.25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1</v>
      </c>
      <c r="D249" s="9">
        <v>0</v>
      </c>
      <c r="E249" s="15">
        <f t="shared" si="16"/>
        <v>7.1428571428571425E-2</v>
      </c>
      <c r="F249" s="15" t="str">
        <f t="shared" si="17"/>
        <v/>
      </c>
      <c r="G249" s="14" t="str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0</v>
      </c>
      <c r="E253" s="15">
        <f t="shared" si="16"/>
        <v>7.1428571428571425E-2</v>
      </c>
      <c r="F253" s="15" t="str">
        <f t="shared" si="17"/>
        <v/>
      </c>
      <c r="G253" s="14" t="str">
        <f t="shared" si="18"/>
        <v>0</v>
      </c>
      <c r="H253" s="17">
        <f t="shared" si="19"/>
        <v>0</v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19</v>
      </c>
      <c r="D294" s="41">
        <f>SUM(D295:D499)</f>
        <v>10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-0.47368421052631576</v>
      </c>
      <c r="H294" s="39">
        <f>+IF(OR(AND(E294=""),(G294="")),"",E294*G294)</f>
        <v>-0.47368421052631576</v>
      </c>
    </row>
    <row r="295" spans="2:8" ht="15" x14ac:dyDescent="0.2">
      <c r="B295" s="5" t="s">
        <v>100</v>
      </c>
      <c r="C295" s="9">
        <v>0</v>
      </c>
      <c r="D295" s="9">
        <v>0</v>
      </c>
      <c r="E295" s="15" t="str">
        <f>+IF(C295=0,"",C295/C$294)</f>
        <v/>
      </c>
      <c r="F295" s="15" t="str">
        <f>+IF(D295=0,"",D295/D$294)</f>
        <v/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4"/>
        <v/>
      </c>
      <c r="F301" s="15">
        <f t="shared" si="25"/>
        <v>0.1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0</v>
      </c>
      <c r="D307" s="9">
        <v>5</v>
      </c>
      <c r="E307" s="15" t="str">
        <f t="shared" si="24"/>
        <v/>
      </c>
      <c r="F307" s="15">
        <f t="shared" si="25"/>
        <v>0.5</v>
      </c>
      <c r="G307" s="14" t="str">
        <f t="shared" si="26"/>
        <v>0</v>
      </c>
      <c r="H307" s="17" t="str">
        <f t="shared" si="27"/>
        <v/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0</v>
      </c>
      <c r="E310" s="15">
        <f t="shared" si="24"/>
        <v>5.2631578947368418E-2</v>
      </c>
      <c r="F310" s="15" t="str">
        <f t="shared" si="25"/>
        <v/>
      </c>
      <c r="G310" s="14" t="str">
        <f t="shared" si="26"/>
        <v>0</v>
      </c>
      <c r="H310" s="17">
        <f t="shared" si="27"/>
        <v>0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9</v>
      </c>
      <c r="D315" s="9">
        <v>0</v>
      </c>
      <c r="E315" s="15">
        <f t="shared" si="24"/>
        <v>0.47368421052631576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</v>
      </c>
      <c r="D326" s="9">
        <v>0</v>
      </c>
      <c r="E326" s="15">
        <f t="shared" si="24"/>
        <v>5.2631578947368418E-2</v>
      </c>
      <c r="F326" s="15" t="str">
        <f t="shared" si="25"/>
        <v/>
      </c>
      <c r="G326" s="14" t="str">
        <f t="shared" si="26"/>
        <v>0</v>
      </c>
      <c r="H326" s="17">
        <f t="shared" si="27"/>
        <v>0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0</v>
      </c>
      <c r="D332" s="9">
        <v>0</v>
      </c>
      <c r="E332" s="15" t="str">
        <f t="shared" si="24"/>
        <v/>
      </c>
      <c r="F332" s="15" t="str">
        <f t="shared" si="25"/>
        <v/>
      </c>
      <c r="G332" s="14" t="str">
        <f t="shared" si="26"/>
        <v>0</v>
      </c>
      <c r="H332" s="17" t="str">
        <f t="shared" si="27"/>
        <v/>
      </c>
    </row>
    <row r="333" spans="2:8" ht="15" x14ac:dyDescent="0.2">
      <c r="B333" s="5" t="s">
        <v>130</v>
      </c>
      <c r="C333" s="9">
        <v>0</v>
      </c>
      <c r="D333" s="9">
        <v>0</v>
      </c>
      <c r="E333" s="15" t="str">
        <f t="shared" si="24"/>
        <v/>
      </c>
      <c r="F333" s="15" t="str">
        <f t="shared" si="25"/>
        <v/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5.2631578947368418E-2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0</v>
      </c>
      <c r="E354" s="15" t="str">
        <f t="shared" si="24"/>
        <v/>
      </c>
      <c r="F354" s="15" t="str">
        <f t="shared" si="25"/>
        <v/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0</v>
      </c>
      <c r="E358" s="15">
        <f t="shared" si="24"/>
        <v>5.2631578947368418E-2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1</v>
      </c>
      <c r="D392" s="9">
        <v>0</v>
      </c>
      <c r="E392" s="15">
        <f t="shared" si="28"/>
        <v>5.2631578947368418E-2</v>
      </c>
      <c r="F392" s="15" t="str">
        <f t="shared" si="29"/>
        <v/>
      </c>
      <c r="G392" s="14" t="str">
        <f t="shared" si="30"/>
        <v>0</v>
      </c>
      <c r="H392" s="17">
        <f t="shared" si="31"/>
        <v>0</v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8"/>
        <v/>
      </c>
      <c r="F393" s="15">
        <f t="shared" si="29"/>
        <v>0.4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1</v>
      </c>
      <c r="D405" s="9">
        <v>0</v>
      </c>
      <c r="E405" s="15">
        <f t="shared" si="28"/>
        <v>5.2631578947368418E-2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1</v>
      </c>
      <c r="D406" s="9">
        <v>0</v>
      </c>
      <c r="E406" s="15">
        <f t="shared" si="28"/>
        <v>5.2631578947368418E-2</v>
      </c>
      <c r="F406" s="15" t="str">
        <f t="shared" si="29"/>
        <v/>
      </c>
      <c r="G406" s="14" t="str">
        <f t="shared" si="30"/>
        <v>0</v>
      </c>
      <c r="H406" s="17">
        <f t="shared" si="31"/>
        <v>0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</v>
      </c>
      <c r="D408" s="9">
        <v>0</v>
      </c>
      <c r="E408" s="15">
        <f t="shared" si="28"/>
        <v>0.10526315789473684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1</v>
      </c>
      <c r="D413" s="9">
        <v>0</v>
      </c>
      <c r="E413" s="15">
        <f t="shared" si="28"/>
        <v>5.2631578947368418E-2</v>
      </c>
      <c r="F413" s="15" t="str">
        <f t="shared" si="29"/>
        <v/>
      </c>
      <c r="G413" s="14" t="str">
        <f t="shared" si="30"/>
        <v>0</v>
      </c>
      <c r="H413" s="17">
        <f t="shared" si="31"/>
        <v>0</v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0</v>
      </c>
      <c r="D505" s="41">
        <f>SUM(D506:D530)</f>
        <v>13</v>
      </c>
      <c r="E505" s="42" t="str">
        <f>+IF(C505=0,"",C505/C$505)</f>
        <v/>
      </c>
      <c r="F505" s="42">
        <f>+IF(D505=0,"",D505/D$505)</f>
        <v>1</v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13</v>
      </c>
      <c r="E521" s="15" t="str">
        <f t="shared" si="40"/>
        <v/>
      </c>
      <c r="F521" s="15">
        <f t="shared" si="41"/>
        <v>1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  <c r="C531" s="12"/>
      <c r="D531" s="12"/>
    </row>
    <row r="532" spans="2:8" x14ac:dyDescent="0.2">
      <c r="C532" s="12"/>
      <c r="D532" s="12"/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1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531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522</v>
      </c>
      <c r="C8" s="31">
        <f>+C18+C70+C151+C294+C505</f>
        <v>34</v>
      </c>
      <c r="D8" s="31">
        <f>+D18+D70+D151+D294+D505</f>
        <v>31</v>
      </c>
      <c r="E8" s="32">
        <f>SUM(E9:E13)</f>
        <v>1</v>
      </c>
      <c r="F8" s="32">
        <f>SUM(F9:F13)</f>
        <v>1</v>
      </c>
      <c r="G8" s="32">
        <f>+(D8-C8)/C8</f>
        <v>-8.8235294117647065E-2</v>
      </c>
      <c r="H8" s="33">
        <f>+E8*G8</f>
        <v>-8.8235294117647065E-2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0</v>
      </c>
      <c r="E9" s="34">
        <f>C9/$C$8</f>
        <v>0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28</v>
      </c>
      <c r="D10" s="46">
        <f>+D70</f>
        <v>9</v>
      </c>
      <c r="E10" s="34">
        <f>C10/$C$8</f>
        <v>0.82352941176470584</v>
      </c>
      <c r="F10" s="34">
        <f>D10/$D$8</f>
        <v>0.29032258064516131</v>
      </c>
      <c r="G10" s="14">
        <f>+IF(OR(AND(D10=0),(C10=0)),"0",((D10-C10)/C10))</f>
        <v>-0.6785714285714286</v>
      </c>
      <c r="H10" s="13">
        <f>+IF(OR(AND(E10=""),(G10="")),"",E10*G10)</f>
        <v>-0.55882352941176472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</v>
      </c>
      <c r="D11" s="46">
        <f>+D151</f>
        <v>11</v>
      </c>
      <c r="E11" s="34">
        <f>C11/$C$8</f>
        <v>8.8235294117647065E-2</v>
      </c>
      <c r="F11" s="34">
        <f>D11/$D$8</f>
        <v>0.35483870967741937</v>
      </c>
      <c r="G11" s="14">
        <f>+IF(OR(AND(D11=0),(C11=0)),"0",((D11-C11)/C11))</f>
        <v>2.6666666666666665</v>
      </c>
      <c r="H11" s="13">
        <f>+IF(OR(AND(E11=""),(G11="")),"",E11*G11)</f>
        <v>0.23529411764705882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3</v>
      </c>
      <c r="D12" s="46">
        <f>+D294</f>
        <v>11</v>
      </c>
      <c r="E12" s="34">
        <f>C12/$C$8</f>
        <v>8.8235294117647065E-2</v>
      </c>
      <c r="F12" s="34">
        <f>D12/$D$8</f>
        <v>0.35483870967741937</v>
      </c>
      <c r="G12" s="14">
        <f>+IF(OR(AND(D12=0),(C12=0)),"0",((D12-C12)/C12))</f>
        <v>2.6666666666666665</v>
      </c>
      <c r="H12" s="13">
        <f>+IF(OR(AND(E12=""),(G12="")),"",E12*G12)</f>
        <v>0.23529411764705882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0</v>
      </c>
      <c r="D13" s="46">
        <f>+D505</f>
        <v>0</v>
      </c>
      <c r="E13" s="34">
        <f>C13/$C$8</f>
        <v>0</v>
      </c>
      <c r="F13" s="34">
        <f>D13/$D$8</f>
        <v>0</v>
      </c>
      <c r="G13" s="14" t="str">
        <f>+IF(OR(AND(D13=0),(C13=0)),"0",((D13-C13)/C13))</f>
        <v>0</v>
      </c>
      <c r="H13" s="13">
        <f>+IF(OR(AND(E13=""),(G13="")),"",E13*G13)</f>
        <v>0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0</v>
      </c>
      <c r="E18" s="37" t="str">
        <f>+IF(C18=0,"",C18/C$18)</f>
        <v/>
      </c>
      <c r="F18" s="37" t="str">
        <f>+IF(D18=0,"",D18/D$18)</f>
        <v/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0</v>
      </c>
      <c r="E28" s="13" t="str">
        <f t="shared" si="0"/>
        <v/>
      </c>
      <c r="F28" s="13" t="str">
        <f t="shared" si="1"/>
        <v/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28</v>
      </c>
      <c r="D70" s="41">
        <f>SUM(D71:D145)</f>
        <v>9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-0.6785714285714286</v>
      </c>
      <c r="H70" s="39">
        <f>+IF(OR(AND(E70=""),(G70="")),"",E70*G70)</f>
        <v>-0.6785714285714286</v>
      </c>
    </row>
    <row r="71" spans="2:8" ht="15" x14ac:dyDescent="0.2">
      <c r="B71" s="5" t="s">
        <v>20</v>
      </c>
      <c r="C71" s="9">
        <v>0</v>
      </c>
      <c r="D71" s="9">
        <v>0</v>
      </c>
      <c r="E71" s="15" t="str">
        <f>+IF(C71=0,"",C71/C$70)</f>
        <v/>
      </c>
      <c r="F71" s="15" t="str">
        <f>+IF(D71=0,"",D71/D$70)</f>
        <v/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4</v>
      </c>
      <c r="D74" s="9">
        <v>0</v>
      </c>
      <c r="E74" s="15">
        <f t="shared" si="4"/>
        <v>0.14285714285714285</v>
      </c>
      <c r="F74" s="15" t="str">
        <f t="shared" si="5"/>
        <v/>
      </c>
      <c r="G74" s="14" t="str">
        <f t="shared" si="6"/>
        <v>0</v>
      </c>
      <c r="H74" s="17">
        <f t="shared" si="7"/>
        <v>0</v>
      </c>
    </row>
    <row r="75" spans="2:8" ht="15" x14ac:dyDescent="0.2">
      <c r="B75" s="5" t="s">
        <v>23</v>
      </c>
      <c r="C75" s="9">
        <v>0</v>
      </c>
      <c r="D75" s="9">
        <v>0</v>
      </c>
      <c r="E75" s="15" t="str">
        <f t="shared" si="4"/>
        <v/>
      </c>
      <c r="F75" s="15" t="str">
        <f t="shared" si="5"/>
        <v/>
      </c>
      <c r="G75" s="14" t="str">
        <f t="shared" si="6"/>
        <v>0</v>
      </c>
      <c r="H75" s="17" t="str">
        <f t="shared" si="7"/>
        <v/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0</v>
      </c>
      <c r="E88" s="15" t="str">
        <f t="shared" si="4"/>
        <v/>
      </c>
      <c r="F88" s="15" t="str">
        <f t="shared" si="5"/>
        <v/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1</v>
      </c>
      <c r="D99" s="9">
        <v>0</v>
      </c>
      <c r="E99" s="15">
        <f t="shared" si="4"/>
        <v>3.5714285714285712E-2</v>
      </c>
      <c r="F99" s="15" t="str">
        <f t="shared" si="5"/>
        <v/>
      </c>
      <c r="G99" s="14" t="str">
        <f t="shared" si="6"/>
        <v>0</v>
      </c>
      <c r="H99" s="17">
        <f t="shared" si="7"/>
        <v>0</v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2</v>
      </c>
      <c r="D102" s="9">
        <v>0</v>
      </c>
      <c r="E102" s="15">
        <f t="shared" si="4"/>
        <v>7.1428571428571425E-2</v>
      </c>
      <c r="F102" s="15" t="str">
        <f t="shared" si="5"/>
        <v/>
      </c>
      <c r="G102" s="14" t="str">
        <f t="shared" si="6"/>
        <v>0</v>
      </c>
      <c r="H102" s="17">
        <f t="shared" si="7"/>
        <v>0</v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0</v>
      </c>
      <c r="E113" s="15" t="str">
        <f t="shared" si="4"/>
        <v/>
      </c>
      <c r="F113" s="15" t="str">
        <f t="shared" si="5"/>
        <v/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0</v>
      </c>
      <c r="E115" s="15" t="str">
        <f t="shared" si="4"/>
        <v/>
      </c>
      <c r="F115" s="15" t="str">
        <f t="shared" si="5"/>
        <v/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19</v>
      </c>
      <c r="D118" s="9">
        <v>8</v>
      </c>
      <c r="E118" s="15">
        <f t="shared" si="4"/>
        <v>0.6785714285714286</v>
      </c>
      <c r="F118" s="15">
        <f t="shared" si="5"/>
        <v>0.88888888888888884</v>
      </c>
      <c r="G118" s="14">
        <f t="shared" si="6"/>
        <v>-0.57894736842105265</v>
      </c>
      <c r="H118" s="17">
        <f t="shared" si="7"/>
        <v>-0.3928571428571429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4"/>
        <v>3.5714285714285712E-2</v>
      </c>
      <c r="F121" s="15">
        <f t="shared" si="5"/>
        <v>0.1111111111111111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1</v>
      </c>
      <c r="D123" s="9">
        <v>0</v>
      </c>
      <c r="E123" s="15">
        <f t="shared" si="4"/>
        <v>3.5714285714285712E-2</v>
      </c>
      <c r="F123" s="15" t="str">
        <f t="shared" si="5"/>
        <v/>
      </c>
      <c r="G123" s="14" t="str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3</v>
      </c>
      <c r="D151" s="36">
        <f>SUM(D152:D288)</f>
        <v>11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2.6666666666666665</v>
      </c>
      <c r="H151" s="39">
        <f>+IF(OR(AND(E151=""),(G151="")),"",E151*G151)</f>
        <v>2.6666666666666665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0</v>
      </c>
      <c r="D157" s="9">
        <v>9</v>
      </c>
      <c r="E157" s="15" t="str">
        <f t="shared" si="12"/>
        <v/>
      </c>
      <c r="F157" s="15">
        <f t="shared" si="13"/>
        <v>0.81818181818181823</v>
      </c>
      <c r="G157" s="14" t="str">
        <f t="shared" si="14"/>
        <v>0</v>
      </c>
      <c r="H157" s="17" t="str">
        <f t="shared" si="15"/>
        <v/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0</v>
      </c>
      <c r="E165" s="15" t="str">
        <f t="shared" si="12"/>
        <v/>
      </c>
      <c r="F165" s="15" t="str">
        <f t="shared" si="13"/>
        <v/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0</v>
      </c>
      <c r="E169" s="15" t="str">
        <f t="shared" si="12"/>
        <v/>
      </c>
      <c r="F169" s="15" t="str">
        <f t="shared" si="13"/>
        <v/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0</v>
      </c>
      <c r="E186" s="15" t="str">
        <f t="shared" si="12"/>
        <v/>
      </c>
      <c r="F186" s="15" t="str">
        <f t="shared" si="13"/>
        <v/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0</v>
      </c>
      <c r="E187" s="15" t="str">
        <f t="shared" si="12"/>
        <v/>
      </c>
      <c r="F187" s="15" t="str">
        <f t="shared" si="13"/>
        <v/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0</v>
      </c>
      <c r="E196" s="15">
        <f t="shared" si="12"/>
        <v>0.66666666666666663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1</v>
      </c>
      <c r="D209" s="9">
        <v>0</v>
      </c>
      <c r="E209" s="15">
        <f t="shared" si="12"/>
        <v>0.33333333333333331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2</v>
      </c>
      <c r="E256" s="15" t="str">
        <f t="shared" si="16"/>
        <v/>
      </c>
      <c r="F256" s="15">
        <f t="shared" si="17"/>
        <v>0.18181818181818182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3</v>
      </c>
      <c r="D294" s="41">
        <f>SUM(D295:D499)</f>
        <v>11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2.6666666666666665</v>
      </c>
      <c r="H294" s="39">
        <f>+IF(OR(AND(E294=""),(G294="")),"",E294*G294)</f>
        <v>2.6666666666666665</v>
      </c>
    </row>
    <row r="295" spans="2:8" ht="15" x14ac:dyDescent="0.2">
      <c r="B295" s="5" t="s">
        <v>100</v>
      </c>
      <c r="C295" s="9">
        <v>0</v>
      </c>
      <c r="D295" s="9">
        <v>1</v>
      </c>
      <c r="E295" s="15" t="str">
        <f>+IF(C295=0,"",C295/C$294)</f>
        <v/>
      </c>
      <c r="F295" s="15">
        <f>+IF(D295=0,"",D295/D$294)</f>
        <v>9.0909090909090912E-2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0</v>
      </c>
      <c r="E297" s="15" t="str">
        <f t="shared" si="24"/>
        <v/>
      </c>
      <c r="F297" s="15" t="str">
        <f t="shared" si="25"/>
        <v/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0</v>
      </c>
      <c r="D298" s="9">
        <v>0</v>
      </c>
      <c r="E298" s="15" t="str">
        <f t="shared" si="24"/>
        <v/>
      </c>
      <c r="F298" s="15" t="str">
        <f t="shared" si="25"/>
        <v/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0</v>
      </c>
      <c r="D301" s="9">
        <v>1</v>
      </c>
      <c r="E301" s="15" t="str">
        <f t="shared" si="24"/>
        <v/>
      </c>
      <c r="F301" s="15">
        <f t="shared" si="25"/>
        <v>9.0909090909090912E-2</v>
      </c>
      <c r="G301" s="14" t="str">
        <f t="shared" si="26"/>
        <v>0</v>
      </c>
      <c r="H301" s="17" t="str">
        <f t="shared" si="27"/>
        <v/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1</v>
      </c>
      <c r="D307" s="9">
        <v>3</v>
      </c>
      <c r="E307" s="15">
        <f t="shared" si="24"/>
        <v>0.33333333333333331</v>
      </c>
      <c r="F307" s="15">
        <f t="shared" si="25"/>
        <v>0.27272727272727271</v>
      </c>
      <c r="G307" s="14">
        <f t="shared" si="26"/>
        <v>2</v>
      </c>
      <c r="H307" s="17">
        <f t="shared" si="27"/>
        <v>0.66666666666666663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0</v>
      </c>
      <c r="E310" s="15" t="str">
        <f t="shared" si="24"/>
        <v/>
      </c>
      <c r="F310" s="15" t="str">
        <f t="shared" si="25"/>
        <v/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9.0909090909090912E-2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0</v>
      </c>
      <c r="D314" s="9">
        <v>0</v>
      </c>
      <c r="E314" s="15" t="str">
        <f t="shared" si="24"/>
        <v/>
      </c>
      <c r="F314" s="15" t="str">
        <f t="shared" si="25"/>
        <v/>
      </c>
      <c r="G314" s="14" t="str">
        <f t="shared" si="26"/>
        <v>0</v>
      </c>
      <c r="H314" s="17" t="str">
        <f t="shared" si="27"/>
        <v/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0</v>
      </c>
      <c r="D317" s="9">
        <v>0</v>
      </c>
      <c r="E317" s="15" t="str">
        <f t="shared" si="24"/>
        <v/>
      </c>
      <c r="F317" s="15" t="str">
        <f t="shared" si="25"/>
        <v/>
      </c>
      <c r="G317" s="14" t="str">
        <f t="shared" si="26"/>
        <v>0</v>
      </c>
      <c r="H317" s="17" t="str">
        <f t="shared" si="27"/>
        <v/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</v>
      </c>
      <c r="D332" s="9">
        <v>0</v>
      </c>
      <c r="E332" s="15">
        <f t="shared" si="24"/>
        <v>0.33333333333333331</v>
      </c>
      <c r="F332" s="15" t="str">
        <f t="shared" si="25"/>
        <v/>
      </c>
      <c r="G332" s="14" t="str">
        <f t="shared" si="26"/>
        <v>0</v>
      </c>
      <c r="H332" s="17">
        <f t="shared" si="27"/>
        <v>0</v>
      </c>
    </row>
    <row r="333" spans="2:8" ht="15" x14ac:dyDescent="0.2">
      <c r="B333" s="5" t="s">
        <v>130</v>
      </c>
      <c r="C333" s="9">
        <v>1</v>
      </c>
      <c r="D333" s="9">
        <v>0</v>
      </c>
      <c r="E333" s="15">
        <f t="shared" si="24"/>
        <v>0.33333333333333331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0</v>
      </c>
      <c r="D335" s="9">
        <v>0</v>
      </c>
      <c r="E335" s="15" t="str">
        <f t="shared" si="24"/>
        <v/>
      </c>
      <c r="F335" s="15" t="str">
        <f t="shared" si="25"/>
        <v/>
      </c>
      <c r="G335" s="14" t="str">
        <f t="shared" si="26"/>
        <v>0</v>
      </c>
      <c r="H335" s="17" t="str">
        <f t="shared" si="27"/>
        <v/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0</v>
      </c>
      <c r="D345" s="9">
        <v>0</v>
      </c>
      <c r="E345" s="15" t="str">
        <f t="shared" si="24"/>
        <v/>
      </c>
      <c r="F345" s="15" t="str">
        <f t="shared" si="25"/>
        <v/>
      </c>
      <c r="G345" s="14" t="str">
        <f t="shared" si="26"/>
        <v>0</v>
      </c>
      <c r="H345" s="17" t="str">
        <f t="shared" si="27"/>
        <v/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0</v>
      </c>
      <c r="D347" s="9">
        <v>0</v>
      </c>
      <c r="E347" s="15" t="str">
        <f t="shared" si="24"/>
        <v/>
      </c>
      <c r="F347" s="15" t="str">
        <f t="shared" si="25"/>
        <v/>
      </c>
      <c r="G347" s="14" t="str">
        <f t="shared" si="26"/>
        <v>0</v>
      </c>
      <c r="H347" s="17" t="str">
        <f t="shared" si="27"/>
        <v/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1</v>
      </c>
      <c r="E354" s="15" t="str">
        <f t="shared" si="24"/>
        <v/>
      </c>
      <c r="F354" s="15">
        <f t="shared" si="25"/>
        <v>9.0909090909090912E-2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0</v>
      </c>
      <c r="E387" s="15" t="str">
        <f t="shared" si="28"/>
        <v/>
      </c>
      <c r="F387" s="15" t="str">
        <f t="shared" si="29"/>
        <v/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0</v>
      </c>
      <c r="E393" s="15" t="str">
        <f t="shared" si="28"/>
        <v/>
      </c>
      <c r="F393" s="15" t="str">
        <f t="shared" si="29"/>
        <v/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0</v>
      </c>
      <c r="E406" s="15" t="str">
        <f t="shared" si="28"/>
        <v/>
      </c>
      <c r="F406" s="15" t="str">
        <f t="shared" si="29"/>
        <v/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2"/>
        <v/>
      </c>
      <c r="F480" s="15">
        <f t="shared" si="33"/>
        <v>0.36363636363636365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0</v>
      </c>
      <c r="D483" s="9">
        <v>0</v>
      </c>
      <c r="E483" s="15" t="str">
        <f t="shared" si="32"/>
        <v/>
      </c>
      <c r="F483" s="15" t="str">
        <f t="shared" si="33"/>
        <v/>
      </c>
      <c r="G483" s="14" t="str">
        <f t="shared" si="34"/>
        <v>0</v>
      </c>
      <c r="H483" s="17" t="str">
        <f t="shared" si="35"/>
        <v/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0</v>
      </c>
      <c r="E485" s="15" t="str">
        <f t="shared" si="32"/>
        <v/>
      </c>
      <c r="F485" s="15" t="str">
        <f t="shared" si="33"/>
        <v/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0</v>
      </c>
      <c r="D505" s="41">
        <f>SUM(D506:D530)</f>
        <v>0</v>
      </c>
      <c r="E505" s="42" t="str">
        <f>+IF(C505=0,"",C505/C$505)</f>
        <v/>
      </c>
      <c r="F505" s="42" t="str">
        <f>+IF(D505=0,"",D505/D$505)</f>
        <v/>
      </c>
      <c r="G505" s="38" t="str">
        <f>+IF(OR(AND(D505=0),(C505=0)),"0",((D505-C505)/C505))</f>
        <v>0</v>
      </c>
      <c r="H505" s="39" t="str">
        <f>+IF(OR(AND(E505=""),(G505="")),"",E505*G505)</f>
        <v/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0</v>
      </c>
      <c r="D508" s="9">
        <v>0</v>
      </c>
      <c r="E508" s="15" t="str">
        <f t="shared" si="40"/>
        <v/>
      </c>
      <c r="F508" s="15" t="str">
        <f t="shared" si="41"/>
        <v/>
      </c>
      <c r="G508" s="14" t="str">
        <f t="shared" si="42"/>
        <v>0</v>
      </c>
      <c r="H508" s="17" t="str">
        <f t="shared" si="43"/>
        <v/>
      </c>
    </row>
    <row r="509" spans="2:8" ht="15" x14ac:dyDescent="0.2">
      <c r="B509" s="5" t="s">
        <v>456</v>
      </c>
      <c r="C509" s="9">
        <v>0</v>
      </c>
      <c r="D509" s="9">
        <v>0</v>
      </c>
      <c r="E509" s="15" t="str">
        <f t="shared" si="40"/>
        <v/>
      </c>
      <c r="F509" s="15" t="str">
        <f t="shared" si="41"/>
        <v/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0</v>
      </c>
      <c r="E521" s="15" t="str">
        <f t="shared" si="40"/>
        <v/>
      </c>
      <c r="F521" s="15" t="str">
        <f t="shared" si="41"/>
        <v/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0</v>
      </c>
      <c r="E522" s="15" t="str">
        <f t="shared" si="40"/>
        <v/>
      </c>
      <c r="F522" s="15" t="str">
        <f t="shared" si="41"/>
        <v/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0</v>
      </c>
      <c r="E529" s="15" t="str">
        <f t="shared" si="40"/>
        <v/>
      </c>
      <c r="F529" s="15" t="str">
        <f t="shared" si="41"/>
        <v/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561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492</v>
      </c>
      <c r="C8" s="31">
        <f>+C18+C70+C151+C294+C505</f>
        <v>192</v>
      </c>
      <c r="D8" s="31">
        <f>+D18+D70+D151+D294+D505</f>
        <v>195</v>
      </c>
      <c r="E8" s="32">
        <f>SUM(E9:E13)</f>
        <v>0.99999999999999989</v>
      </c>
      <c r="F8" s="32">
        <f>SUM(F9:F13)</f>
        <v>1</v>
      </c>
      <c r="G8" s="32">
        <f>+(D8-C8)/C8</f>
        <v>1.5625E-2</v>
      </c>
      <c r="H8" s="33">
        <f>+E8*G8</f>
        <v>1.5624999999999998E-2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</v>
      </c>
      <c r="D9" s="46">
        <f>+D18</f>
        <v>0</v>
      </c>
      <c r="E9" s="34">
        <f>C9/$C$8</f>
        <v>5.208333333333333E-3</v>
      </c>
      <c r="F9" s="34">
        <f>D9/$D$8</f>
        <v>0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64</v>
      </c>
      <c r="D10" s="46">
        <f>+D70</f>
        <v>73</v>
      </c>
      <c r="E10" s="34">
        <f>C10/$C$8</f>
        <v>0.33333333333333331</v>
      </c>
      <c r="F10" s="34">
        <f>D10/$D$8</f>
        <v>0.37435897435897436</v>
      </c>
      <c r="G10" s="14">
        <f>+IF(OR(AND(D10=0),(C10=0)),"0",((D10-C10)/C10))</f>
        <v>0.140625</v>
      </c>
      <c r="H10" s="13">
        <f>+IF(OR(AND(E10=""),(G10="")),"",E10*G10)</f>
        <v>4.6875E-2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8</v>
      </c>
      <c r="D11" s="46">
        <f>+D151</f>
        <v>16</v>
      </c>
      <c r="E11" s="34">
        <f>C11/$C$8</f>
        <v>4.1666666666666664E-2</v>
      </c>
      <c r="F11" s="34">
        <f>D11/$D$8</f>
        <v>8.2051282051282051E-2</v>
      </c>
      <c r="G11" s="14">
        <f>+IF(OR(AND(D11=0),(C11=0)),"0",((D11-C11)/C11))</f>
        <v>1</v>
      </c>
      <c r="H11" s="13">
        <f>+IF(OR(AND(E11=""),(G11="")),"",E11*G11)</f>
        <v>4.1666666666666664E-2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114</v>
      </c>
      <c r="D12" s="46">
        <f>+D294</f>
        <v>73</v>
      </c>
      <c r="E12" s="34">
        <f>C12/$C$8</f>
        <v>0.59375</v>
      </c>
      <c r="F12" s="34">
        <f>D12/$D$8</f>
        <v>0.37435897435897436</v>
      </c>
      <c r="G12" s="14">
        <f>+IF(OR(AND(D12=0),(C12=0)),"0",((D12-C12)/C12))</f>
        <v>-0.35964912280701755</v>
      </c>
      <c r="H12" s="13">
        <f>+IF(OR(AND(E12=""),(G12="")),"",E12*G12)</f>
        <v>-0.21354166666666669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5</v>
      </c>
      <c r="D13" s="46">
        <f>+D505</f>
        <v>33</v>
      </c>
      <c r="E13" s="34">
        <f>C13/$C$8</f>
        <v>2.6041666666666668E-2</v>
      </c>
      <c r="F13" s="34">
        <f>D13/$D$8</f>
        <v>0.16923076923076924</v>
      </c>
      <c r="G13" s="14">
        <f>+IF(OR(AND(D13=0),(C13=0)),"0",((D13-C13)/C13))</f>
        <v>5.6</v>
      </c>
      <c r="H13" s="13">
        <f>+IF(OR(AND(E13=""),(G13="")),"",E13*G13)</f>
        <v>0.14583333333333334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</v>
      </c>
      <c r="D18" s="36">
        <f>SUM(D19:D64)</f>
        <v>0</v>
      </c>
      <c r="E18" s="37">
        <f>+IF(C18=0,"",C18/C$18)</f>
        <v>1</v>
      </c>
      <c r="F18" s="37" t="str">
        <f>+IF(D18=0,"",D18/D$18)</f>
        <v/>
      </c>
      <c r="G18" s="38" t="str">
        <f>+IF(OR(AND(D18=0),(C18=0)),"0",((D18-C18)/C18))</f>
        <v>0</v>
      </c>
      <c r="H18" s="39">
        <f>+IF(OR(AND(E18=""),(G18="")),"",E18*G18)</f>
        <v>0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0</v>
      </c>
      <c r="E26" s="13" t="str">
        <f t="shared" si="0"/>
        <v/>
      </c>
      <c r="F26" s="13" t="str">
        <f t="shared" si="1"/>
        <v/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0</v>
      </c>
      <c r="E28" s="13">
        <f t="shared" si="0"/>
        <v>1</v>
      </c>
      <c r="F28" s="13" t="str">
        <f t="shared" si="1"/>
        <v/>
      </c>
      <c r="G28" s="14" t="str">
        <f t="shared" si="2"/>
        <v>0</v>
      </c>
      <c r="H28" s="17">
        <f t="shared" si="3"/>
        <v>0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0</v>
      </c>
      <c r="E36" s="13" t="str">
        <f t="shared" si="0"/>
        <v/>
      </c>
      <c r="F36" s="13" t="str">
        <f t="shared" si="1"/>
        <v/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0</v>
      </c>
      <c r="E48" s="13" t="str">
        <f t="shared" si="0"/>
        <v/>
      </c>
      <c r="F48" s="13" t="str">
        <f t="shared" si="1"/>
        <v/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64</v>
      </c>
      <c r="D70" s="41">
        <f>SUM(D71:D145)</f>
        <v>73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0.140625</v>
      </c>
      <c r="H70" s="39">
        <f>+IF(OR(AND(E70=""),(G70="")),"",E70*G70)</f>
        <v>0.140625</v>
      </c>
    </row>
    <row r="71" spans="2:8" ht="15" x14ac:dyDescent="0.2">
      <c r="B71" s="5" t="s">
        <v>20</v>
      </c>
      <c r="C71" s="9">
        <v>0</v>
      </c>
      <c r="D71" s="9">
        <v>1</v>
      </c>
      <c r="E71" s="15" t="str">
        <f>+IF(C71=0,"",C71/C$70)</f>
        <v/>
      </c>
      <c r="F71" s="15">
        <f>+IF(D71=0,"",D71/D$70)</f>
        <v>1.3698630136986301E-2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0</v>
      </c>
      <c r="E73" s="15" t="str">
        <f t="shared" si="4"/>
        <v/>
      </c>
      <c r="F73" s="15" t="str">
        <f t="shared" si="5"/>
        <v/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0</v>
      </c>
      <c r="D74" s="9">
        <v>5</v>
      </c>
      <c r="E74" s="15" t="str">
        <f t="shared" si="4"/>
        <v/>
      </c>
      <c r="F74" s="15">
        <f t="shared" si="5"/>
        <v>6.8493150684931503E-2</v>
      </c>
      <c r="G74" s="14" t="str">
        <f t="shared" si="6"/>
        <v>0</v>
      </c>
      <c r="H74" s="17" t="str">
        <f t="shared" si="7"/>
        <v/>
      </c>
    </row>
    <row r="75" spans="2:8" ht="15" x14ac:dyDescent="0.2">
      <c r="B75" s="5" t="s">
        <v>23</v>
      </c>
      <c r="C75" s="9">
        <v>3</v>
      </c>
      <c r="D75" s="9">
        <v>3</v>
      </c>
      <c r="E75" s="15">
        <f t="shared" si="4"/>
        <v>4.6875E-2</v>
      </c>
      <c r="F75" s="15">
        <f t="shared" si="5"/>
        <v>4.1095890410958902E-2</v>
      </c>
      <c r="G75" s="14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0</v>
      </c>
      <c r="D83" s="9">
        <v>0</v>
      </c>
      <c r="E83" s="15" t="str">
        <f t="shared" si="4"/>
        <v/>
      </c>
      <c r="F83" s="15" t="str">
        <f t="shared" si="5"/>
        <v/>
      </c>
      <c r="G83" s="14" t="str">
        <f t="shared" si="6"/>
        <v>0</v>
      </c>
      <c r="H83" s="17" t="str">
        <f t="shared" si="7"/>
        <v/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0</v>
      </c>
      <c r="E86" s="15" t="str">
        <f t="shared" si="4"/>
        <v/>
      </c>
      <c r="F86" s="15" t="str">
        <f t="shared" si="5"/>
        <v/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0</v>
      </c>
      <c r="E87" s="15" t="str">
        <f t="shared" si="4"/>
        <v/>
      </c>
      <c r="F87" s="15" t="str">
        <f t="shared" si="5"/>
        <v/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0</v>
      </c>
      <c r="D88" s="9">
        <v>1</v>
      </c>
      <c r="E88" s="15" t="str">
        <f t="shared" si="4"/>
        <v/>
      </c>
      <c r="F88" s="15">
        <f t="shared" si="5"/>
        <v>1.3698630136986301E-2</v>
      </c>
      <c r="G88" s="14" t="str">
        <f t="shared" si="6"/>
        <v>0</v>
      </c>
      <c r="H88" s="17" t="str">
        <f t="shared" si="7"/>
        <v/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1</v>
      </c>
      <c r="D93" s="9">
        <v>0</v>
      </c>
      <c r="E93" s="15">
        <f t="shared" si="4"/>
        <v>1.5625E-2</v>
      </c>
      <c r="F93" s="15" t="str">
        <f t="shared" si="5"/>
        <v/>
      </c>
      <c r="G93" s="14" t="str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0</v>
      </c>
      <c r="D94" s="9">
        <v>0</v>
      </c>
      <c r="E94" s="15" t="str">
        <f t="shared" si="4"/>
        <v/>
      </c>
      <c r="F94" s="15" t="str">
        <f t="shared" si="5"/>
        <v/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0</v>
      </c>
      <c r="D98" s="9">
        <v>0</v>
      </c>
      <c r="E98" s="15" t="str">
        <f t="shared" si="4"/>
        <v/>
      </c>
      <c r="F98" s="15" t="str">
        <f t="shared" si="5"/>
        <v/>
      </c>
      <c r="G98" s="14" t="str">
        <f t="shared" si="6"/>
        <v>0</v>
      </c>
      <c r="H98" s="17" t="str">
        <f t="shared" si="7"/>
        <v/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0</v>
      </c>
      <c r="E107" s="15" t="str">
        <f t="shared" si="4"/>
        <v/>
      </c>
      <c r="F107" s="15" t="str">
        <f t="shared" si="5"/>
        <v/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2</v>
      </c>
      <c r="E108" s="15" t="str">
        <f t="shared" si="4"/>
        <v/>
      </c>
      <c r="F108" s="15">
        <f t="shared" si="5"/>
        <v>2.7397260273972601E-2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0</v>
      </c>
      <c r="E112" s="15" t="str">
        <f t="shared" si="4"/>
        <v/>
      </c>
      <c r="F112" s="15" t="str">
        <f t="shared" si="5"/>
        <v/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0</v>
      </c>
      <c r="D113" s="9">
        <v>4</v>
      </c>
      <c r="E113" s="15" t="str">
        <f t="shared" si="4"/>
        <v/>
      </c>
      <c r="F113" s="15">
        <f t="shared" si="5"/>
        <v>5.4794520547945202E-2</v>
      </c>
      <c r="G113" s="14" t="str">
        <f t="shared" si="6"/>
        <v>0</v>
      </c>
      <c r="H113" s="17" t="str">
        <f t="shared" si="7"/>
        <v/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2</v>
      </c>
      <c r="D115" s="9">
        <v>1</v>
      </c>
      <c r="E115" s="15">
        <f t="shared" si="4"/>
        <v>3.125E-2</v>
      </c>
      <c r="F115" s="15">
        <f t="shared" si="5"/>
        <v>1.3698630136986301E-2</v>
      </c>
      <c r="G115" s="14">
        <f t="shared" si="6"/>
        <v>-0.5</v>
      </c>
      <c r="H115" s="17">
        <f t="shared" si="7"/>
        <v>-1.5625E-2</v>
      </c>
    </row>
    <row r="116" spans="2:8" ht="15" x14ac:dyDescent="0.2">
      <c r="B116" s="5" t="s">
        <v>249</v>
      </c>
      <c r="C116" s="9">
        <v>0</v>
      </c>
      <c r="D116" s="9">
        <v>0</v>
      </c>
      <c r="E116" s="15" t="str">
        <f t="shared" si="4"/>
        <v/>
      </c>
      <c r="F116" s="15" t="str">
        <f t="shared" si="5"/>
        <v/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1</v>
      </c>
      <c r="D117" s="9">
        <v>0</v>
      </c>
      <c r="E117" s="15">
        <f t="shared" si="4"/>
        <v>1.5625E-2</v>
      </c>
      <c r="F117" s="15" t="str">
        <f t="shared" si="5"/>
        <v/>
      </c>
      <c r="G117" s="14" t="str">
        <f t="shared" si="6"/>
        <v>0</v>
      </c>
      <c r="H117" s="17">
        <f t="shared" si="7"/>
        <v>0</v>
      </c>
    </row>
    <row r="118" spans="2:8" ht="15" x14ac:dyDescent="0.2">
      <c r="B118" s="5" t="s">
        <v>251</v>
      </c>
      <c r="C118" s="9">
        <v>45</v>
      </c>
      <c r="D118" s="9">
        <v>29</v>
      </c>
      <c r="E118" s="15">
        <f t="shared" si="4"/>
        <v>0.703125</v>
      </c>
      <c r="F118" s="15">
        <f t="shared" si="5"/>
        <v>0.39726027397260272</v>
      </c>
      <c r="G118" s="14">
        <f t="shared" si="6"/>
        <v>-0.35555555555555557</v>
      </c>
      <c r="H118" s="17">
        <f t="shared" si="7"/>
        <v>-0.25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12</v>
      </c>
      <c r="D121" s="9">
        <v>20</v>
      </c>
      <c r="E121" s="15">
        <f t="shared" si="4"/>
        <v>0.1875</v>
      </c>
      <c r="F121" s="15">
        <f t="shared" si="5"/>
        <v>0.27397260273972601</v>
      </c>
      <c r="G121" s="14">
        <f t="shared" si="6"/>
        <v>0.66666666666666663</v>
      </c>
      <c r="H121" s="17">
        <f t="shared" si="7"/>
        <v>0.125</v>
      </c>
    </row>
    <row r="122" spans="2:8" ht="15" x14ac:dyDescent="0.2">
      <c r="B122" s="5" t="s">
        <v>39</v>
      </c>
      <c r="C122" s="9">
        <v>0</v>
      </c>
      <c r="D122" s="9">
        <v>0</v>
      </c>
      <c r="E122" s="15" t="str">
        <f t="shared" si="4"/>
        <v/>
      </c>
      <c r="F122" s="15" t="str">
        <f t="shared" si="5"/>
        <v/>
      </c>
      <c r="G122" s="14" t="str">
        <f t="shared" si="6"/>
        <v>0</v>
      </c>
      <c r="H122" s="17" t="str">
        <f t="shared" si="7"/>
        <v/>
      </c>
    </row>
    <row r="123" spans="2:8" ht="30" x14ac:dyDescent="0.2">
      <c r="B123" s="5" t="s">
        <v>37</v>
      </c>
      <c r="C123" s="9">
        <v>0</v>
      </c>
      <c r="D123" s="9">
        <v>3</v>
      </c>
      <c r="E123" s="15" t="str">
        <f t="shared" si="4"/>
        <v/>
      </c>
      <c r="F123" s="15">
        <f t="shared" si="5"/>
        <v>4.1095890410958902E-2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1.3698630136986301E-2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3</v>
      </c>
      <c r="E129" s="15" t="str">
        <f t="shared" si="4"/>
        <v/>
      </c>
      <c r="F129" s="15">
        <f t="shared" si="5"/>
        <v>4.1095890410958902E-2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8</v>
      </c>
      <c r="D151" s="36">
        <f>SUM(D152:D288)</f>
        <v>16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</v>
      </c>
      <c r="H151" s="39">
        <f>+IF(OR(AND(E151=""),(G151="")),"",E151*G151)</f>
        <v>1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2</v>
      </c>
      <c r="D156" s="9">
        <v>0</v>
      </c>
      <c r="E156" s="15">
        <f t="shared" si="12"/>
        <v>0.25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2</v>
      </c>
      <c r="D157" s="9">
        <v>1</v>
      </c>
      <c r="E157" s="15">
        <f t="shared" si="12"/>
        <v>0.25</v>
      </c>
      <c r="F157" s="15">
        <f t="shared" si="13"/>
        <v>6.25E-2</v>
      </c>
      <c r="G157" s="14">
        <f t="shared" si="14"/>
        <v>-0.5</v>
      </c>
      <c r="H157" s="17">
        <f t="shared" si="15"/>
        <v>-0.125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1</v>
      </c>
      <c r="D165" s="9">
        <v>0</v>
      </c>
      <c r="E165" s="15">
        <f t="shared" si="12"/>
        <v>0.125</v>
      </c>
      <c r="F165" s="15" t="str">
        <f t="shared" si="13"/>
        <v/>
      </c>
      <c r="G165" s="14" t="str">
        <f t="shared" si="14"/>
        <v>0</v>
      </c>
      <c r="H165" s="17">
        <f t="shared" si="15"/>
        <v>0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0</v>
      </c>
      <c r="D169" s="9">
        <v>1</v>
      </c>
      <c r="E169" s="15" t="str">
        <f t="shared" si="12"/>
        <v/>
      </c>
      <c r="F169" s="15">
        <f t="shared" si="13"/>
        <v>6.25E-2</v>
      </c>
      <c r="G169" s="14" t="str">
        <f t="shared" si="14"/>
        <v>0</v>
      </c>
      <c r="H169" s="17" t="str">
        <f t="shared" si="15"/>
        <v/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6.25E-2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0</v>
      </c>
      <c r="D174" s="9">
        <v>0</v>
      </c>
      <c r="E174" s="15" t="str">
        <f t="shared" si="12"/>
        <v/>
      </c>
      <c r="F174" s="15" t="str">
        <f t="shared" si="13"/>
        <v/>
      </c>
      <c r="G174" s="14" t="str">
        <f t="shared" si="14"/>
        <v>0</v>
      </c>
      <c r="H174" s="17" t="str">
        <f t="shared" si="15"/>
        <v/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0</v>
      </c>
      <c r="E176" s="15" t="str">
        <f t="shared" si="12"/>
        <v/>
      </c>
      <c r="F176" s="15" t="str">
        <f t="shared" si="13"/>
        <v/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0</v>
      </c>
      <c r="D177" s="9">
        <v>0</v>
      </c>
      <c r="E177" s="15" t="str">
        <f t="shared" si="12"/>
        <v/>
      </c>
      <c r="F177" s="15" t="str">
        <f t="shared" si="13"/>
        <v/>
      </c>
      <c r="G177" s="14" t="str">
        <f t="shared" si="14"/>
        <v>0</v>
      </c>
      <c r="H177" s="17" t="str">
        <f t="shared" si="15"/>
        <v/>
      </c>
    </row>
    <row r="178" spans="2:8" ht="20.100000000000001" customHeight="1" x14ac:dyDescent="0.2">
      <c r="B178" s="8" t="s">
        <v>280</v>
      </c>
      <c r="C178" s="9">
        <v>0</v>
      </c>
      <c r="D178" s="9">
        <v>0</v>
      </c>
      <c r="E178" s="15" t="str">
        <f t="shared" si="12"/>
        <v/>
      </c>
      <c r="F178" s="15" t="str">
        <f t="shared" si="13"/>
        <v/>
      </c>
      <c r="G178" s="14" t="str">
        <f t="shared" si="14"/>
        <v>0</v>
      </c>
      <c r="H178" s="17" t="str">
        <f t="shared" si="15"/>
        <v/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0</v>
      </c>
      <c r="E183" s="15" t="str">
        <f t="shared" si="12"/>
        <v/>
      </c>
      <c r="F183" s="15" t="str">
        <f t="shared" si="13"/>
        <v/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0</v>
      </c>
      <c r="D186" s="9">
        <v>1</v>
      </c>
      <c r="E186" s="15" t="str">
        <f t="shared" si="12"/>
        <v/>
      </c>
      <c r="F186" s="15">
        <f t="shared" si="13"/>
        <v>6.25E-2</v>
      </c>
      <c r="G186" s="14" t="str">
        <f t="shared" si="14"/>
        <v>0</v>
      </c>
      <c r="H186" s="17" t="str">
        <f t="shared" si="15"/>
        <v/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6.25E-2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1</v>
      </c>
      <c r="D196" s="9">
        <v>0</v>
      </c>
      <c r="E196" s="15">
        <f t="shared" si="12"/>
        <v>0.125</v>
      </c>
      <c r="F196" s="15" t="str">
        <f t="shared" si="13"/>
        <v/>
      </c>
      <c r="G196" s="14" t="str">
        <f t="shared" si="14"/>
        <v>0</v>
      </c>
      <c r="H196" s="17">
        <f t="shared" si="15"/>
        <v>0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2</v>
      </c>
      <c r="E199" s="15" t="str">
        <f t="shared" si="12"/>
        <v/>
      </c>
      <c r="F199" s="15">
        <f t="shared" si="13"/>
        <v>0.125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6</v>
      </c>
      <c r="E208" s="15" t="str">
        <f t="shared" si="12"/>
        <v/>
      </c>
      <c r="F208" s="15">
        <f t="shared" si="13"/>
        <v>0.375</v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1</v>
      </c>
      <c r="E216" s="15" t="str">
        <f t="shared" si="12"/>
        <v/>
      </c>
      <c r="F216" s="15">
        <f t="shared" si="13"/>
        <v>6.25E-2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1</v>
      </c>
      <c r="D232" s="9">
        <v>2</v>
      </c>
      <c r="E232" s="15">
        <f t="shared" si="16"/>
        <v>0.125</v>
      </c>
      <c r="F232" s="15">
        <f t="shared" si="17"/>
        <v>0.125</v>
      </c>
      <c r="G232" s="14">
        <f t="shared" si="18"/>
        <v>1</v>
      </c>
      <c r="H232" s="17">
        <f t="shared" si="19"/>
        <v>0.125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0</v>
      </c>
      <c r="D235" s="9">
        <v>0</v>
      </c>
      <c r="E235" s="15" t="str">
        <f t="shared" si="16"/>
        <v/>
      </c>
      <c r="F235" s="15" t="str">
        <f t="shared" si="17"/>
        <v/>
      </c>
      <c r="G235" s="14" t="str">
        <f t="shared" si="18"/>
        <v>0</v>
      </c>
      <c r="H235" s="17" t="str">
        <f t="shared" si="19"/>
        <v/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0</v>
      </c>
      <c r="E238" s="15">
        <f t="shared" si="16"/>
        <v>0.125</v>
      </c>
      <c r="F238" s="15" t="str">
        <f t="shared" si="17"/>
        <v/>
      </c>
      <c r="G238" s="14" t="str">
        <f t="shared" si="18"/>
        <v>0</v>
      </c>
      <c r="H238" s="17">
        <f t="shared" si="19"/>
        <v>0</v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0</v>
      </c>
      <c r="D240" s="9">
        <v>0</v>
      </c>
      <c r="E240" s="15" t="str">
        <f t="shared" si="16"/>
        <v/>
      </c>
      <c r="F240" s="15" t="str">
        <f t="shared" si="17"/>
        <v/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0</v>
      </c>
      <c r="E247" s="15" t="str">
        <f t="shared" si="16"/>
        <v/>
      </c>
      <c r="F247" s="15" t="str">
        <f t="shared" si="17"/>
        <v/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0</v>
      </c>
      <c r="D249" s="9">
        <v>0</v>
      </c>
      <c r="E249" s="15" t="str">
        <f t="shared" si="16"/>
        <v/>
      </c>
      <c r="F249" s="15" t="str">
        <f t="shared" si="17"/>
        <v/>
      </c>
      <c r="G249" s="14" t="str">
        <f t="shared" si="18"/>
        <v>0</v>
      </c>
      <c r="H249" s="17" t="str">
        <f t="shared" si="19"/>
        <v/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0</v>
      </c>
      <c r="E268" s="15" t="str">
        <f t="shared" si="16"/>
        <v/>
      </c>
      <c r="F268" s="15" t="str">
        <f t="shared" si="17"/>
        <v/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114</v>
      </c>
      <c r="D294" s="41">
        <f>SUM(D295:D499)</f>
        <v>73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-0.35964912280701755</v>
      </c>
      <c r="H294" s="39">
        <f>+IF(OR(AND(E294=""),(G294="")),"",E294*G294)</f>
        <v>-0.35964912280701755</v>
      </c>
    </row>
    <row r="295" spans="2:8" ht="15" x14ac:dyDescent="0.2">
      <c r="B295" s="5" t="s">
        <v>100</v>
      </c>
      <c r="C295" s="9">
        <v>0</v>
      </c>
      <c r="D295" s="9">
        <v>5</v>
      </c>
      <c r="E295" s="15" t="str">
        <f>+IF(C295=0,"",C295/C$294)</f>
        <v/>
      </c>
      <c r="F295" s="15">
        <f>+IF(D295=0,"",D295/D$294)</f>
        <v>6.8493150684931503E-2</v>
      </c>
      <c r="G295" s="14" t="str">
        <f>+IF(OR(AND(D295=0),(C295=0)),"0",((D295-C295)/C295))</f>
        <v>0</v>
      </c>
      <c r="H295" s="17" t="str">
        <f>+IF(OR(AND(E295=""),(G295="")),"",E295*G295)</f>
        <v/>
      </c>
    </row>
    <row r="296" spans="2:8" ht="15" x14ac:dyDescent="0.2">
      <c r="B296" s="5" t="s">
        <v>113</v>
      </c>
      <c r="C296" s="9">
        <v>1</v>
      </c>
      <c r="D296" s="9">
        <v>0</v>
      </c>
      <c r="E296" s="15">
        <f t="shared" ref="E296:E359" si="24">+IF(C296=0,"",C296/C$294)</f>
        <v>8.771929824561403E-3</v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>
        <f t="shared" ref="H296:H359" si="27">+IF(OR(AND(E296=""),(G296="")),"",E296*G296)</f>
        <v>0</v>
      </c>
    </row>
    <row r="297" spans="2:8" ht="15" x14ac:dyDescent="0.2">
      <c r="B297" s="5" t="s">
        <v>104</v>
      </c>
      <c r="C297" s="9">
        <v>0</v>
      </c>
      <c r="D297" s="9">
        <v>2</v>
      </c>
      <c r="E297" s="15" t="str">
        <f t="shared" si="24"/>
        <v/>
      </c>
      <c r="F297" s="15">
        <f t="shared" si="25"/>
        <v>2.7397260273972601E-2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2</v>
      </c>
      <c r="D298" s="9">
        <v>0</v>
      </c>
      <c r="E298" s="15">
        <f t="shared" si="24"/>
        <v>1.7543859649122806E-2</v>
      </c>
      <c r="F298" s="15" t="str">
        <f t="shared" si="25"/>
        <v/>
      </c>
      <c r="G298" s="14" t="str">
        <f t="shared" si="26"/>
        <v>0</v>
      </c>
      <c r="H298" s="17">
        <f t="shared" si="27"/>
        <v>0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1</v>
      </c>
      <c r="D301" s="9">
        <v>3</v>
      </c>
      <c r="E301" s="15">
        <f t="shared" si="24"/>
        <v>8.771929824561403E-3</v>
      </c>
      <c r="F301" s="15">
        <f t="shared" si="25"/>
        <v>4.1095890410958902E-2</v>
      </c>
      <c r="G301" s="14">
        <f t="shared" si="26"/>
        <v>2</v>
      </c>
      <c r="H301" s="17">
        <f t="shared" si="27"/>
        <v>1.7543859649122806E-2</v>
      </c>
    </row>
    <row r="302" spans="2:8" ht="15" x14ac:dyDescent="0.2">
      <c r="B302" s="5" t="s">
        <v>109</v>
      </c>
      <c r="C302" s="9">
        <v>8</v>
      </c>
      <c r="D302" s="9">
        <v>0</v>
      </c>
      <c r="E302" s="15">
        <f t="shared" si="24"/>
        <v>7.0175438596491224E-2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5</v>
      </c>
      <c r="D307" s="9">
        <v>1</v>
      </c>
      <c r="E307" s="15">
        <f t="shared" si="24"/>
        <v>4.3859649122807015E-2</v>
      </c>
      <c r="F307" s="15">
        <f t="shared" si="25"/>
        <v>1.3698630136986301E-2</v>
      </c>
      <c r="G307" s="14">
        <f t="shared" si="26"/>
        <v>-0.8</v>
      </c>
      <c r="H307" s="17">
        <f t="shared" si="27"/>
        <v>-3.5087719298245612E-2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0</v>
      </c>
      <c r="D310" s="9">
        <v>1</v>
      </c>
      <c r="E310" s="15" t="str">
        <f t="shared" si="24"/>
        <v/>
      </c>
      <c r="F310" s="15">
        <f t="shared" si="25"/>
        <v>1.3698630136986301E-2</v>
      </c>
      <c r="G310" s="14" t="str">
        <f t="shared" si="26"/>
        <v>0</v>
      </c>
      <c r="H310" s="17" t="str">
        <f t="shared" si="27"/>
        <v/>
      </c>
    </row>
    <row r="311" spans="2:8" ht="15" x14ac:dyDescent="0.2">
      <c r="B311" s="5" t="s">
        <v>102</v>
      </c>
      <c r="C311" s="9">
        <v>0</v>
      </c>
      <c r="D311" s="9">
        <v>1</v>
      </c>
      <c r="E311" s="15" t="str">
        <f t="shared" si="24"/>
        <v/>
      </c>
      <c r="F311" s="15">
        <f t="shared" si="25"/>
        <v>1.3698630136986301E-2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12</v>
      </c>
      <c r="D314" s="9">
        <v>0</v>
      </c>
      <c r="E314" s="15">
        <f t="shared" si="24"/>
        <v>0.10526315789473684</v>
      </c>
      <c r="F314" s="15" t="str">
        <f t="shared" si="25"/>
        <v/>
      </c>
      <c r="G314" s="14" t="str">
        <f t="shared" si="26"/>
        <v>0</v>
      </c>
      <c r="H314" s="17">
        <f t="shared" si="27"/>
        <v>0</v>
      </c>
    </row>
    <row r="315" spans="2:8" ht="15" x14ac:dyDescent="0.2">
      <c r="B315" s="5" t="s">
        <v>354</v>
      </c>
      <c r="C315" s="9">
        <v>14</v>
      </c>
      <c r="D315" s="9">
        <v>0</v>
      </c>
      <c r="E315" s="15">
        <f t="shared" si="24"/>
        <v>0.12280701754385964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</v>
      </c>
      <c r="D317" s="9">
        <v>0</v>
      </c>
      <c r="E317" s="15">
        <f t="shared" si="24"/>
        <v>3.5087719298245612E-2</v>
      </c>
      <c r="F317" s="15" t="str">
        <f t="shared" si="25"/>
        <v/>
      </c>
      <c r="G317" s="14" t="str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0</v>
      </c>
      <c r="D318" s="9">
        <v>0</v>
      </c>
      <c r="E318" s="15" t="str">
        <f t="shared" si="24"/>
        <v/>
      </c>
      <c r="F318" s="15" t="str">
        <f t="shared" si="25"/>
        <v/>
      </c>
      <c r="G318" s="14" t="str">
        <f t="shared" si="26"/>
        <v>0</v>
      </c>
      <c r="H318" s="17" t="str">
        <f t="shared" si="27"/>
        <v/>
      </c>
    </row>
    <row r="319" spans="2:8" ht="15" x14ac:dyDescent="0.2">
      <c r="B319" s="5" t="s">
        <v>115</v>
      </c>
      <c r="C319" s="9">
        <v>0</v>
      </c>
      <c r="D319" s="9">
        <v>0</v>
      </c>
      <c r="E319" s="15" t="str">
        <f t="shared" si="24"/>
        <v/>
      </c>
      <c r="F319" s="15" t="str">
        <f t="shared" si="25"/>
        <v/>
      </c>
      <c r="G319" s="14" t="str">
        <f t="shared" si="26"/>
        <v>0</v>
      </c>
      <c r="H319" s="17" t="str">
        <f t="shared" si="27"/>
        <v/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3</v>
      </c>
      <c r="D330" s="9">
        <v>0</v>
      </c>
      <c r="E330" s="15">
        <f t="shared" si="24"/>
        <v>2.6315789473684209E-2</v>
      </c>
      <c r="F330" s="15" t="str">
        <f t="shared" si="25"/>
        <v/>
      </c>
      <c r="G330" s="14" t="str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</v>
      </c>
      <c r="D332" s="9">
        <v>7</v>
      </c>
      <c r="E332" s="15">
        <f t="shared" si="24"/>
        <v>8.771929824561403E-3</v>
      </c>
      <c r="F332" s="15">
        <f t="shared" si="25"/>
        <v>9.5890410958904104E-2</v>
      </c>
      <c r="G332" s="14">
        <f t="shared" si="26"/>
        <v>6</v>
      </c>
      <c r="H332" s="17">
        <f t="shared" si="27"/>
        <v>5.2631578947368418E-2</v>
      </c>
    </row>
    <row r="333" spans="2:8" ht="15" x14ac:dyDescent="0.2">
      <c r="B333" s="5" t="s">
        <v>130</v>
      </c>
      <c r="C333" s="9">
        <v>1</v>
      </c>
      <c r="D333" s="9">
        <v>0</v>
      </c>
      <c r="E333" s="15">
        <f t="shared" si="24"/>
        <v>8.771929824561403E-3</v>
      </c>
      <c r="F333" s="15" t="str">
        <f t="shared" si="25"/>
        <v/>
      </c>
      <c r="G333" s="14" t="str">
        <f t="shared" si="26"/>
        <v>0</v>
      </c>
      <c r="H333" s="17">
        <f t="shared" si="27"/>
        <v>0</v>
      </c>
    </row>
    <row r="334" spans="2:8" ht="15" x14ac:dyDescent="0.2">
      <c r="B334" s="5" t="s">
        <v>119</v>
      </c>
      <c r="C334" s="9">
        <v>0</v>
      </c>
      <c r="D334" s="9">
        <v>0</v>
      </c>
      <c r="E334" s="15" t="str">
        <f t="shared" si="24"/>
        <v/>
      </c>
      <c r="F334" s="15" t="str">
        <f t="shared" si="25"/>
        <v/>
      </c>
      <c r="G334" s="14" t="str">
        <f t="shared" si="26"/>
        <v>0</v>
      </c>
      <c r="H334" s="17" t="str">
        <f t="shared" si="27"/>
        <v/>
      </c>
    </row>
    <row r="335" spans="2:8" ht="15" x14ac:dyDescent="0.2">
      <c r="B335" s="5" t="s">
        <v>128</v>
      </c>
      <c r="C335" s="9">
        <v>1</v>
      </c>
      <c r="D335" s="9">
        <v>0</v>
      </c>
      <c r="E335" s="15">
        <f t="shared" si="24"/>
        <v>8.771929824561403E-3</v>
      </c>
      <c r="F335" s="15" t="str">
        <f t="shared" si="25"/>
        <v/>
      </c>
      <c r="G335" s="14" t="str">
        <f t="shared" si="26"/>
        <v>0</v>
      </c>
      <c r="H335" s="17">
        <f t="shared" si="27"/>
        <v>0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0</v>
      </c>
      <c r="D344" s="9">
        <v>0</v>
      </c>
      <c r="E344" s="15" t="str">
        <f t="shared" si="24"/>
        <v/>
      </c>
      <c r="F344" s="15" t="str">
        <f t="shared" si="25"/>
        <v/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</v>
      </c>
      <c r="D345" s="9">
        <v>0</v>
      </c>
      <c r="E345" s="15">
        <f t="shared" si="24"/>
        <v>8.771929824561403E-3</v>
      </c>
      <c r="F345" s="15" t="str">
        <f t="shared" si="25"/>
        <v/>
      </c>
      <c r="G345" s="14" t="str">
        <f t="shared" si="26"/>
        <v>0</v>
      </c>
      <c r="H345" s="17">
        <f t="shared" si="27"/>
        <v>0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8.771929824561403E-3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</v>
      </c>
      <c r="D354" s="9">
        <v>0</v>
      </c>
      <c r="E354" s="15">
        <f t="shared" si="24"/>
        <v>8.771929824561403E-3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12</v>
      </c>
      <c r="D357" s="9">
        <v>12</v>
      </c>
      <c r="E357" s="15">
        <f t="shared" si="24"/>
        <v>0.10526315789473684</v>
      </c>
      <c r="F357" s="15">
        <f t="shared" si="25"/>
        <v>0.16438356164383561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4</v>
      </c>
      <c r="D358" s="9">
        <v>0</v>
      </c>
      <c r="E358" s="15">
        <f t="shared" si="24"/>
        <v>3.5087719298245612E-2</v>
      </c>
      <c r="F358" s="15" t="str">
        <f t="shared" si="25"/>
        <v/>
      </c>
      <c r="G358" s="14" t="str">
        <f t="shared" si="26"/>
        <v>0</v>
      </c>
      <c r="H358" s="17">
        <f t="shared" si="27"/>
        <v>0</v>
      </c>
    </row>
    <row r="359" spans="2:8" ht="15" x14ac:dyDescent="0.2">
      <c r="B359" s="5" t="s">
        <v>123</v>
      </c>
      <c r="C359" s="9">
        <v>1</v>
      </c>
      <c r="D359" s="9">
        <v>0</v>
      </c>
      <c r="E359" s="15">
        <f t="shared" si="24"/>
        <v>8.771929824561403E-3</v>
      </c>
      <c r="F359" s="15" t="str">
        <f t="shared" si="25"/>
        <v/>
      </c>
      <c r="G359" s="14" t="str">
        <f t="shared" si="26"/>
        <v>0</v>
      </c>
      <c r="H359" s="17">
        <f t="shared" si="27"/>
        <v>0</v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24</v>
      </c>
      <c r="E363" s="15" t="str">
        <f t="shared" si="28"/>
        <v/>
      </c>
      <c r="F363" s="15">
        <f t="shared" si="29"/>
        <v>0.32876712328767121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6</v>
      </c>
      <c r="E365" s="15" t="str">
        <f t="shared" si="28"/>
        <v/>
      </c>
      <c r="F365" s="15">
        <f t="shared" si="29"/>
        <v>8.2191780821917804E-2</v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0</v>
      </c>
      <c r="E369" s="15" t="str">
        <f t="shared" si="28"/>
        <v/>
      </c>
      <c r="F369" s="15" t="str">
        <f t="shared" si="29"/>
        <v/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37</v>
      </c>
      <c r="D370" s="9">
        <v>0</v>
      </c>
      <c r="E370" s="15">
        <f t="shared" si="28"/>
        <v>0.32456140350877194</v>
      </c>
      <c r="F370" s="15" t="str">
        <f t="shared" si="29"/>
        <v/>
      </c>
      <c r="G370" s="14" t="str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0</v>
      </c>
      <c r="E375" s="15" t="str">
        <f t="shared" si="28"/>
        <v/>
      </c>
      <c r="F375" s="15" t="str">
        <f t="shared" si="29"/>
        <v/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0</v>
      </c>
      <c r="D377" s="9">
        <v>0</v>
      </c>
      <c r="E377" s="15" t="str">
        <f t="shared" si="28"/>
        <v/>
      </c>
      <c r="F377" s="15" t="str">
        <f t="shared" si="29"/>
        <v/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0</v>
      </c>
      <c r="D378" s="9">
        <v>0</v>
      </c>
      <c r="E378" s="15" t="str">
        <f t="shared" si="28"/>
        <v/>
      </c>
      <c r="F378" s="15" t="str">
        <f t="shared" si="29"/>
        <v/>
      </c>
      <c r="G378" s="14" t="str">
        <f t="shared" si="30"/>
        <v>0</v>
      </c>
      <c r="H378" s="17" t="str">
        <f t="shared" si="31"/>
        <v/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0</v>
      </c>
      <c r="D380" s="9">
        <v>0</v>
      </c>
      <c r="E380" s="15" t="str">
        <f t="shared" si="28"/>
        <v/>
      </c>
      <c r="F380" s="15" t="str">
        <f t="shared" si="29"/>
        <v/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0</v>
      </c>
      <c r="D383" s="9">
        <v>0</v>
      </c>
      <c r="E383" s="15" t="str">
        <f t="shared" si="28"/>
        <v/>
      </c>
      <c r="F383" s="15" t="str">
        <f t="shared" si="29"/>
        <v/>
      </c>
      <c r="G383" s="14" t="str">
        <f t="shared" si="30"/>
        <v>0</v>
      </c>
      <c r="H383" s="17" t="str">
        <f t="shared" si="31"/>
        <v/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0</v>
      </c>
      <c r="D387" s="9">
        <v>1</v>
      </c>
      <c r="E387" s="15" t="str">
        <f t="shared" si="28"/>
        <v/>
      </c>
      <c r="F387" s="15">
        <f t="shared" si="29"/>
        <v>1.3698630136986301E-2</v>
      </c>
      <c r="G387" s="14" t="str">
        <f t="shared" si="30"/>
        <v>0</v>
      </c>
      <c r="H387" s="17" t="str">
        <f t="shared" si="31"/>
        <v/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0</v>
      </c>
      <c r="D391" s="9">
        <v>0</v>
      </c>
      <c r="E391" s="15" t="str">
        <f t="shared" si="28"/>
        <v/>
      </c>
      <c r="F391" s="15" t="str">
        <f t="shared" si="29"/>
        <v/>
      </c>
      <c r="G391" s="14" t="str">
        <f t="shared" si="30"/>
        <v>0</v>
      </c>
      <c r="H391" s="17" t="str">
        <f t="shared" si="31"/>
        <v/>
      </c>
    </row>
    <row r="392" spans="2:8" ht="15" x14ac:dyDescent="0.2">
      <c r="B392" s="5" t="s">
        <v>140</v>
      </c>
      <c r="C392" s="9">
        <v>0</v>
      </c>
      <c r="D392" s="9">
        <v>0</v>
      </c>
      <c r="E392" s="15" t="str">
        <f t="shared" si="28"/>
        <v/>
      </c>
      <c r="F392" s="15" t="str">
        <f t="shared" si="29"/>
        <v/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0</v>
      </c>
      <c r="D393" s="9">
        <v>4</v>
      </c>
      <c r="E393" s="15" t="str">
        <f t="shared" si="28"/>
        <v/>
      </c>
      <c r="F393" s="15">
        <f t="shared" si="29"/>
        <v>5.4794520547945202E-2</v>
      </c>
      <c r="G393" s="14" t="str">
        <f t="shared" si="30"/>
        <v>0</v>
      </c>
      <c r="H393" s="17" t="str">
        <f t="shared" si="31"/>
        <v/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0</v>
      </c>
      <c r="D401" s="9">
        <v>0</v>
      </c>
      <c r="E401" s="15" t="str">
        <f t="shared" si="28"/>
        <v/>
      </c>
      <c r="F401" s="15" t="str">
        <f t="shared" si="29"/>
        <v/>
      </c>
      <c r="G401" s="14" t="str">
        <f t="shared" si="30"/>
        <v>0</v>
      </c>
      <c r="H401" s="17" t="str">
        <f t="shared" si="31"/>
        <v/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0</v>
      </c>
      <c r="D406" s="9">
        <v>1</v>
      </c>
      <c r="E406" s="15" t="str">
        <f t="shared" si="28"/>
        <v/>
      </c>
      <c r="F406" s="15">
        <f t="shared" si="29"/>
        <v>1.3698630136986301E-2</v>
      </c>
      <c r="G406" s="14" t="str">
        <f t="shared" si="30"/>
        <v>0</v>
      </c>
      <c r="H406" s="17" t="str">
        <f t="shared" si="31"/>
        <v/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0</v>
      </c>
      <c r="E411" s="15" t="str">
        <f t="shared" si="28"/>
        <v/>
      </c>
      <c r="F411" s="15" t="str">
        <f t="shared" si="29"/>
        <v/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0</v>
      </c>
      <c r="D432" s="9">
        <v>0</v>
      </c>
      <c r="E432" s="15" t="str">
        <f t="shared" si="32"/>
        <v/>
      </c>
      <c r="F432" s="15" t="str">
        <f t="shared" si="33"/>
        <v/>
      </c>
      <c r="G432" s="14" t="str">
        <f t="shared" si="34"/>
        <v>0</v>
      </c>
      <c r="H432" s="17" t="str">
        <f t="shared" si="35"/>
        <v/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0</v>
      </c>
      <c r="E437" s="15" t="str">
        <f t="shared" si="32"/>
        <v/>
      </c>
      <c r="F437" s="15" t="str">
        <f t="shared" si="33"/>
        <v/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0</v>
      </c>
      <c r="E458" s="15" t="str">
        <f t="shared" si="32"/>
        <v/>
      </c>
      <c r="F458" s="15" t="str">
        <f t="shared" si="33"/>
        <v/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0</v>
      </c>
      <c r="D460" s="9">
        <v>0</v>
      </c>
      <c r="E460" s="15" t="str">
        <f t="shared" si="32"/>
        <v/>
      </c>
      <c r="F460" s="15" t="str">
        <f t="shared" si="33"/>
        <v/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0</v>
      </c>
      <c r="E463" s="15" t="str">
        <f t="shared" si="32"/>
        <v/>
      </c>
      <c r="F463" s="15" t="str">
        <f t="shared" si="33"/>
        <v/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0</v>
      </c>
      <c r="D464" s="9">
        <v>0</v>
      </c>
      <c r="E464" s="15" t="str">
        <f t="shared" si="32"/>
        <v/>
      </c>
      <c r="F464" s="15" t="str">
        <f t="shared" si="33"/>
        <v/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1</v>
      </c>
      <c r="D471" s="9">
        <v>0</v>
      </c>
      <c r="E471" s="15">
        <f t="shared" si="32"/>
        <v>8.771929824561403E-3</v>
      </c>
      <c r="F471" s="15" t="str">
        <f t="shared" si="33"/>
        <v/>
      </c>
      <c r="G471" s="14" t="str">
        <f t="shared" si="34"/>
        <v>0</v>
      </c>
      <c r="H471" s="17">
        <f t="shared" si="35"/>
        <v>0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</v>
      </c>
      <c r="D483" s="9">
        <v>5</v>
      </c>
      <c r="E483" s="15">
        <f t="shared" si="32"/>
        <v>8.771929824561403E-3</v>
      </c>
      <c r="F483" s="15">
        <f t="shared" si="33"/>
        <v>6.8493150684931503E-2</v>
      </c>
      <c r="G483" s="14">
        <f t="shared" si="34"/>
        <v>4</v>
      </c>
      <c r="H483" s="17">
        <f t="shared" si="35"/>
        <v>3.5087719298245612E-2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2</v>
      </c>
      <c r="D485" s="9">
        <v>0</v>
      </c>
      <c r="E485" s="15">
        <f t="shared" si="32"/>
        <v>1.7543859649122806E-2</v>
      </c>
      <c r="F485" s="15" t="str">
        <f t="shared" si="33"/>
        <v/>
      </c>
      <c r="G485" s="14" t="str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0</v>
      </c>
      <c r="E493" s="15" t="str">
        <f t="shared" si="36"/>
        <v/>
      </c>
      <c r="F493" s="15" t="str">
        <f t="shared" si="37"/>
        <v/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0</v>
      </c>
      <c r="E497" s="15" t="str">
        <f t="shared" si="36"/>
        <v/>
      </c>
      <c r="F497" s="15" t="str">
        <f t="shared" si="37"/>
        <v/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5</v>
      </c>
      <c r="D505" s="41">
        <f>SUM(D506:D530)</f>
        <v>33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5.6</v>
      </c>
      <c r="H505" s="39">
        <f>+IF(OR(AND(E505=""),(G505="")),"",E505*G505)</f>
        <v>5.6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0</v>
      </c>
      <c r="E507" s="15" t="str">
        <f t="shared" ref="E507:E530" si="40">+IF(C507=0,"",C507/C$505)</f>
        <v/>
      </c>
      <c r="F507" s="15" t="str">
        <f t="shared" ref="F507:F530" si="41">+IF(D507=0,"",D507/D$505)</f>
        <v/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4</v>
      </c>
      <c r="D508" s="9">
        <v>0</v>
      </c>
      <c r="E508" s="15">
        <f t="shared" si="40"/>
        <v>0.8</v>
      </c>
      <c r="F508" s="15" t="str">
        <f t="shared" si="41"/>
        <v/>
      </c>
      <c r="G508" s="14" t="str">
        <f t="shared" si="42"/>
        <v>0</v>
      </c>
      <c r="H508" s="17">
        <f t="shared" si="43"/>
        <v>0</v>
      </c>
    </row>
    <row r="509" spans="2:8" ht="15" x14ac:dyDescent="0.2">
      <c r="B509" s="5" t="s">
        <v>456</v>
      </c>
      <c r="C509" s="9">
        <v>0</v>
      </c>
      <c r="D509" s="9">
        <v>7</v>
      </c>
      <c r="E509" s="15" t="str">
        <f t="shared" si="40"/>
        <v/>
      </c>
      <c r="F509" s="15">
        <f t="shared" si="41"/>
        <v>0.21212121212121213</v>
      </c>
      <c r="G509" s="14" t="str">
        <f t="shared" si="42"/>
        <v>0</v>
      </c>
      <c r="H509" s="17" t="str">
        <f t="shared" si="43"/>
        <v/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0</v>
      </c>
      <c r="E515" s="15" t="str">
        <f t="shared" si="40"/>
        <v/>
      </c>
      <c r="F515" s="15" t="str">
        <f t="shared" si="41"/>
        <v/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</v>
      </c>
      <c r="D518" s="9">
        <v>0</v>
      </c>
      <c r="E518" s="15">
        <f t="shared" si="40"/>
        <v>0.2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0</v>
      </c>
      <c r="D521" s="9">
        <v>19</v>
      </c>
      <c r="E521" s="15" t="str">
        <f t="shared" si="40"/>
        <v/>
      </c>
      <c r="F521" s="15">
        <f t="shared" si="41"/>
        <v>0.5757575757575758</v>
      </c>
      <c r="G521" s="14" t="str">
        <f t="shared" si="42"/>
        <v>0</v>
      </c>
      <c r="H521" s="17" t="str">
        <f t="shared" si="43"/>
        <v/>
      </c>
    </row>
    <row r="522" spans="2:8" ht="25.5" customHeight="1" x14ac:dyDescent="0.2">
      <c r="B522" s="5" t="s">
        <v>193</v>
      </c>
      <c r="C522" s="9">
        <v>0</v>
      </c>
      <c r="D522" s="9">
        <v>1</v>
      </c>
      <c r="E522" s="15" t="str">
        <f t="shared" si="40"/>
        <v/>
      </c>
      <c r="F522" s="15">
        <f t="shared" si="41"/>
        <v>3.0303030303030304E-2</v>
      </c>
      <c r="G522" s="14" t="str">
        <f t="shared" si="42"/>
        <v>0</v>
      </c>
      <c r="H522" s="17" t="str">
        <f t="shared" si="43"/>
        <v/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0</v>
      </c>
      <c r="E526" s="15" t="str">
        <f t="shared" si="40"/>
        <v/>
      </c>
      <c r="F526" s="15" t="str">
        <f t="shared" si="41"/>
        <v/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6</v>
      </c>
      <c r="E529" s="15" t="str">
        <f t="shared" si="40"/>
        <v/>
      </c>
      <c r="F529" s="15">
        <f t="shared" si="41"/>
        <v>0.18181818181818182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0</v>
      </c>
      <c r="D530" s="9">
        <v>0</v>
      </c>
      <c r="E530" s="15" t="str">
        <f t="shared" si="40"/>
        <v/>
      </c>
      <c r="F530" s="15" t="str">
        <f t="shared" si="41"/>
        <v/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560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493</v>
      </c>
      <c r="C8" s="31">
        <f>+C18+C70+C151+C294+C505</f>
        <v>4354</v>
      </c>
      <c r="D8" s="31">
        <f>+D18+D70+D151+D294+D505</f>
        <v>5025</v>
      </c>
      <c r="E8" s="32">
        <f>SUM(E9:E13)</f>
        <v>1</v>
      </c>
      <c r="F8" s="32">
        <f>SUM(F9:F13)</f>
        <v>0.99999999999999989</v>
      </c>
      <c r="G8" s="32">
        <f>+(D8-C8)/C8</f>
        <v>0.15411116214974735</v>
      </c>
      <c r="H8" s="33">
        <f>+E8*G8</f>
        <v>0.15411116214974735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175</v>
      </c>
      <c r="D9" s="46">
        <f>+D18</f>
        <v>302</v>
      </c>
      <c r="E9" s="34">
        <f>C9/$C$8</f>
        <v>4.0192926045016078E-2</v>
      </c>
      <c r="F9" s="34">
        <f>D9/$D$8</f>
        <v>6.0099502487562191E-2</v>
      </c>
      <c r="G9" s="14">
        <f>+IF(OR(AND(D9=0),(C9=0)),"0",((D9-C9)/C9))</f>
        <v>0.72571428571428576</v>
      </c>
      <c r="H9" s="13">
        <f>+IF(OR(AND(E9=""),(G9="")),"",E9*G9)</f>
        <v>2.9168580615525956E-2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835</v>
      </c>
      <c r="D10" s="46">
        <f>+D70</f>
        <v>433</v>
      </c>
      <c r="E10" s="34">
        <f>C10/$C$8</f>
        <v>0.19177767570050527</v>
      </c>
      <c r="F10" s="34">
        <f>D10/$D$8</f>
        <v>8.6169154228855724E-2</v>
      </c>
      <c r="G10" s="14">
        <f>+IF(OR(AND(D10=0),(C10=0)),"0",((D10-C10)/C10))</f>
        <v>-0.481437125748503</v>
      </c>
      <c r="H10" s="13">
        <f>+IF(OR(AND(E10=""),(G10="")),"",E10*G10)</f>
        <v>-9.2328892971979784E-2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567</v>
      </c>
      <c r="D11" s="46">
        <f>+D151</f>
        <v>806</v>
      </c>
      <c r="E11" s="34">
        <f>C11/$C$8</f>
        <v>0.13022508038585209</v>
      </c>
      <c r="F11" s="34">
        <f>D11/$D$8</f>
        <v>0.16039800995024875</v>
      </c>
      <c r="G11" s="14">
        <f>+IF(OR(AND(D11=0),(C11=0)),"0",((D11-C11)/C11))</f>
        <v>0.42151675485008816</v>
      </c>
      <c r="H11" s="13">
        <f>+IF(OR(AND(E11=""),(G11="")),"",E11*G11)</f>
        <v>5.4892053284336238E-2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1525</v>
      </c>
      <c r="D12" s="46">
        <f>+D294</f>
        <v>2958</v>
      </c>
      <c r="E12" s="34">
        <f>C12/$C$8</f>
        <v>0.35025264124942579</v>
      </c>
      <c r="F12" s="34">
        <f>D12/$D$8</f>
        <v>0.5886567164179104</v>
      </c>
      <c r="G12" s="14">
        <f>+IF(OR(AND(D12=0),(C12=0)),"0",((D12-C12)/C12))</f>
        <v>0.939672131147541</v>
      </c>
      <c r="H12" s="13">
        <f>+IF(OR(AND(E12=""),(G12="")),"",E12*G12)</f>
        <v>0.32912264584290307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1252</v>
      </c>
      <c r="D13" s="46">
        <f>+D505</f>
        <v>526</v>
      </c>
      <c r="E13" s="34">
        <f>C13/$C$8</f>
        <v>0.28755167661920072</v>
      </c>
      <c r="F13" s="34">
        <f>D13/$D$8</f>
        <v>0.10467661691542289</v>
      </c>
      <c r="G13" s="14">
        <f>+IF(OR(AND(D13=0),(C13=0)),"0",((D13-C13)/C13))</f>
        <v>-0.57987220447284349</v>
      </c>
      <c r="H13" s="13">
        <f>+IF(OR(AND(E13=""),(G13="")),"",E13*G13)</f>
        <v>-0.16674322462103813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175</v>
      </c>
      <c r="D18" s="36">
        <f>SUM(D19:D64)</f>
        <v>302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0.72571428571428576</v>
      </c>
      <c r="H18" s="39">
        <f>+IF(OR(AND(E18=""),(G18="")),"",E18*G18)</f>
        <v>0.72571428571428576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1</v>
      </c>
      <c r="D21" s="9">
        <v>0</v>
      </c>
      <c r="E21" s="13">
        <f t="shared" si="0"/>
        <v>5.7142857142857143E-3</v>
      </c>
      <c r="F21" s="13" t="str">
        <f t="shared" si="1"/>
        <v/>
      </c>
      <c r="G21" s="14" t="str">
        <f t="shared" si="2"/>
        <v>0</v>
      </c>
      <c r="H21" s="17">
        <f t="shared" si="3"/>
        <v>0</v>
      </c>
    </row>
    <row r="22" spans="2:8" ht="45" x14ac:dyDescent="0.2">
      <c r="B22" s="5" t="s">
        <v>197</v>
      </c>
      <c r="C22" s="9">
        <v>0</v>
      </c>
      <c r="D22" s="9">
        <v>1</v>
      </c>
      <c r="E22" s="13" t="str">
        <f t="shared" si="0"/>
        <v/>
      </c>
      <c r="F22" s="13">
        <f t="shared" si="1"/>
        <v>3.3112582781456954E-3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1</v>
      </c>
      <c r="D23" s="9">
        <v>1</v>
      </c>
      <c r="E23" s="13">
        <f t="shared" si="0"/>
        <v>5.7142857142857143E-3</v>
      </c>
      <c r="F23" s="13">
        <f t="shared" si="1"/>
        <v>3.3112582781456954E-3</v>
      </c>
      <c r="G23" s="14">
        <f t="shared" si="2"/>
        <v>0</v>
      </c>
      <c r="H23" s="17">
        <f t="shared" si="3"/>
        <v>0</v>
      </c>
    </row>
    <row r="24" spans="2:8" ht="45" x14ac:dyDescent="0.2">
      <c r="B24" s="5" t="s">
        <v>199</v>
      </c>
      <c r="C24" s="9">
        <v>2</v>
      </c>
      <c r="D24" s="9">
        <v>1</v>
      </c>
      <c r="E24" s="13">
        <f t="shared" si="0"/>
        <v>1.1428571428571429E-2</v>
      </c>
      <c r="F24" s="13">
        <f t="shared" si="1"/>
        <v>3.3112582781456954E-3</v>
      </c>
      <c r="G24" s="14">
        <f t="shared" si="2"/>
        <v>-0.5</v>
      </c>
      <c r="H24" s="17">
        <f t="shared" si="3"/>
        <v>-5.7142857142857143E-3</v>
      </c>
    </row>
    <row r="25" spans="2:8" ht="15" x14ac:dyDescent="0.2">
      <c r="B25" s="5" t="s">
        <v>2</v>
      </c>
      <c r="C25" s="9">
        <v>9</v>
      </c>
      <c r="D25" s="9">
        <v>5</v>
      </c>
      <c r="E25" s="13">
        <f t="shared" si="0"/>
        <v>5.1428571428571428E-2</v>
      </c>
      <c r="F25" s="13">
        <f t="shared" si="1"/>
        <v>1.6556291390728478E-2</v>
      </c>
      <c r="G25" s="14">
        <f t="shared" si="2"/>
        <v>-0.44444444444444442</v>
      </c>
      <c r="H25" s="17">
        <f t="shared" si="3"/>
        <v>-2.2857142857142857E-2</v>
      </c>
    </row>
    <row r="26" spans="2:8" ht="15" x14ac:dyDescent="0.2">
      <c r="B26" s="5" t="s">
        <v>6</v>
      </c>
      <c r="C26" s="9">
        <v>8</v>
      </c>
      <c r="D26" s="9">
        <v>6</v>
      </c>
      <c r="E26" s="13">
        <f t="shared" si="0"/>
        <v>4.5714285714285714E-2</v>
      </c>
      <c r="F26" s="13">
        <f t="shared" si="1"/>
        <v>1.9867549668874173E-2</v>
      </c>
      <c r="G26" s="14">
        <f t="shared" si="2"/>
        <v>-0.25</v>
      </c>
      <c r="H26" s="17">
        <f t="shared" si="3"/>
        <v>-1.1428571428571429E-2</v>
      </c>
    </row>
    <row r="27" spans="2:8" ht="15" x14ac:dyDescent="0.2">
      <c r="B27" s="5" t="s">
        <v>3</v>
      </c>
      <c r="C27" s="9">
        <v>5</v>
      </c>
      <c r="D27" s="9">
        <v>1</v>
      </c>
      <c r="E27" s="13">
        <f t="shared" si="0"/>
        <v>2.8571428571428571E-2</v>
      </c>
      <c r="F27" s="13">
        <f t="shared" si="1"/>
        <v>3.3112582781456954E-3</v>
      </c>
      <c r="G27" s="14">
        <f t="shared" si="2"/>
        <v>-0.8</v>
      </c>
      <c r="H27" s="17">
        <f t="shared" si="3"/>
        <v>-2.2857142857142857E-2</v>
      </c>
    </row>
    <row r="28" spans="2:8" ht="15" x14ac:dyDescent="0.2">
      <c r="B28" s="5" t="s">
        <v>5</v>
      </c>
      <c r="C28" s="9">
        <v>101</v>
      </c>
      <c r="D28" s="9">
        <v>232</v>
      </c>
      <c r="E28" s="13">
        <f t="shared" si="0"/>
        <v>0.57714285714285718</v>
      </c>
      <c r="F28" s="13">
        <f t="shared" si="1"/>
        <v>0.76821192052980136</v>
      </c>
      <c r="G28" s="14">
        <f t="shared" si="2"/>
        <v>1.2970297029702971</v>
      </c>
      <c r="H28" s="17">
        <f t="shared" si="3"/>
        <v>0.74857142857142867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5</v>
      </c>
      <c r="D30" s="9">
        <v>0</v>
      </c>
      <c r="E30" s="13">
        <f t="shared" si="0"/>
        <v>2.8571428571428571E-2</v>
      </c>
      <c r="F30" s="13" t="str">
        <f t="shared" si="1"/>
        <v/>
      </c>
      <c r="G30" s="14" t="str">
        <f t="shared" si="2"/>
        <v>0</v>
      </c>
      <c r="H30" s="17">
        <f t="shared" si="3"/>
        <v>0</v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4</v>
      </c>
      <c r="D34" s="9">
        <v>1</v>
      </c>
      <c r="E34" s="13">
        <f t="shared" si="0"/>
        <v>2.2857142857142857E-2</v>
      </c>
      <c r="F34" s="13">
        <f t="shared" si="1"/>
        <v>3.3112582781456954E-3</v>
      </c>
      <c r="G34" s="14">
        <f t="shared" si="2"/>
        <v>-0.75</v>
      </c>
      <c r="H34" s="17">
        <f t="shared" si="3"/>
        <v>-1.7142857142857144E-2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2</v>
      </c>
      <c r="E36" s="13">
        <f t="shared" si="0"/>
        <v>5.7142857142857143E-3</v>
      </c>
      <c r="F36" s="13">
        <f t="shared" si="1"/>
        <v>6.6225165562913907E-3</v>
      </c>
      <c r="G36" s="14">
        <f t="shared" si="2"/>
        <v>1</v>
      </c>
      <c r="H36" s="17">
        <f t="shared" si="3"/>
        <v>5.7142857142857143E-3</v>
      </c>
    </row>
    <row r="37" spans="2:8" ht="15" x14ac:dyDescent="0.2">
      <c r="B37" s="5" t="s">
        <v>8</v>
      </c>
      <c r="C37" s="9">
        <v>2</v>
      </c>
      <c r="D37" s="9">
        <v>0</v>
      </c>
      <c r="E37" s="13">
        <f t="shared" si="0"/>
        <v>1.1428571428571429E-2</v>
      </c>
      <c r="F37" s="13" t="str">
        <f t="shared" si="1"/>
        <v/>
      </c>
      <c r="G37" s="14" t="str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1</v>
      </c>
      <c r="D40" s="9">
        <v>0</v>
      </c>
      <c r="E40" s="13">
        <f t="shared" si="0"/>
        <v>5.7142857142857143E-3</v>
      </c>
      <c r="F40" s="13" t="str">
        <f t="shared" si="1"/>
        <v/>
      </c>
      <c r="G40" s="14" t="str">
        <f t="shared" si="2"/>
        <v>0</v>
      </c>
      <c r="H40" s="17">
        <f t="shared" si="3"/>
        <v>0</v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3</v>
      </c>
      <c r="D42" s="9">
        <v>5</v>
      </c>
      <c r="E42" s="13">
        <f t="shared" si="0"/>
        <v>1.7142857142857144E-2</v>
      </c>
      <c r="F42" s="13">
        <f t="shared" si="1"/>
        <v>1.6556291390728478E-2</v>
      </c>
      <c r="G42" s="14">
        <f t="shared" si="2"/>
        <v>0.66666666666666663</v>
      </c>
      <c r="H42" s="17">
        <f t="shared" si="3"/>
        <v>1.1428571428571429E-2</v>
      </c>
    </row>
    <row r="43" spans="2:8" ht="30" x14ac:dyDescent="0.2">
      <c r="B43" s="5" t="s">
        <v>211</v>
      </c>
      <c r="C43" s="9">
        <v>1</v>
      </c>
      <c r="D43" s="9">
        <v>1</v>
      </c>
      <c r="E43" s="13">
        <f t="shared" si="0"/>
        <v>5.7142857142857143E-3</v>
      </c>
      <c r="F43" s="13">
        <f t="shared" si="1"/>
        <v>3.3112582781456954E-3</v>
      </c>
      <c r="G43" s="14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1</v>
      </c>
      <c r="D47" s="9">
        <v>0</v>
      </c>
      <c r="E47" s="13">
        <f t="shared" si="0"/>
        <v>5.7142857142857143E-3</v>
      </c>
      <c r="F47" s="13" t="str">
        <f t="shared" si="1"/>
        <v/>
      </c>
      <c r="G47" s="14" t="str">
        <f t="shared" si="2"/>
        <v>0</v>
      </c>
      <c r="H47" s="17">
        <f t="shared" si="3"/>
        <v>0</v>
      </c>
    </row>
    <row r="48" spans="2:8" ht="15" x14ac:dyDescent="0.2">
      <c r="B48" s="5" t="s">
        <v>11</v>
      </c>
      <c r="C48" s="9">
        <v>12</v>
      </c>
      <c r="D48" s="9">
        <v>21</v>
      </c>
      <c r="E48" s="13">
        <f t="shared" si="0"/>
        <v>6.8571428571428575E-2</v>
      </c>
      <c r="F48" s="13">
        <f t="shared" si="1"/>
        <v>6.9536423841059597E-2</v>
      </c>
      <c r="G48" s="14">
        <f t="shared" si="2"/>
        <v>0.75</v>
      </c>
      <c r="H48" s="17">
        <f t="shared" si="3"/>
        <v>5.1428571428571435E-2</v>
      </c>
    </row>
    <row r="49" spans="2:8" ht="15" x14ac:dyDescent="0.2">
      <c r="B49" s="5" t="s">
        <v>16</v>
      </c>
      <c r="C49" s="9">
        <v>0</v>
      </c>
      <c r="D49" s="9">
        <v>3</v>
      </c>
      <c r="E49" s="13" t="str">
        <f t="shared" si="0"/>
        <v/>
      </c>
      <c r="F49" s="13">
        <f t="shared" si="1"/>
        <v>9.9337748344370865E-3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1</v>
      </c>
      <c r="E51" s="13">
        <f t="shared" si="0"/>
        <v>5.7142857142857143E-3</v>
      </c>
      <c r="F51" s="13">
        <f t="shared" si="1"/>
        <v>3.3112582781456954E-3</v>
      </c>
      <c r="G51" s="14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0</v>
      </c>
      <c r="D52" s="9">
        <v>2</v>
      </c>
      <c r="E52" s="13" t="str">
        <f t="shared" si="0"/>
        <v/>
      </c>
      <c r="F52" s="13">
        <f t="shared" si="1"/>
        <v>6.6225165562913907E-3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1</v>
      </c>
      <c r="D59" s="9">
        <v>1</v>
      </c>
      <c r="E59" s="13">
        <f t="shared" si="0"/>
        <v>5.7142857142857143E-3</v>
      </c>
      <c r="F59" s="13">
        <f t="shared" si="1"/>
        <v>3.3112582781456954E-3</v>
      </c>
      <c r="G59" s="14">
        <f t="shared" si="2"/>
        <v>0</v>
      </c>
      <c r="H59" s="17">
        <f t="shared" si="3"/>
        <v>0</v>
      </c>
    </row>
    <row r="60" spans="2:8" ht="15" x14ac:dyDescent="0.2">
      <c r="B60" s="5" t="s">
        <v>218</v>
      </c>
      <c r="C60" s="9">
        <v>8</v>
      </c>
      <c r="D60" s="9">
        <v>13</v>
      </c>
      <c r="E60" s="13">
        <f t="shared" si="0"/>
        <v>4.5714285714285714E-2</v>
      </c>
      <c r="F60" s="13">
        <f t="shared" si="1"/>
        <v>4.3046357615894038E-2</v>
      </c>
      <c r="G60" s="14">
        <f t="shared" si="2"/>
        <v>0.625</v>
      </c>
      <c r="H60" s="17">
        <f t="shared" si="3"/>
        <v>2.8571428571428571E-2</v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4</v>
      </c>
      <c r="D62" s="9">
        <v>1</v>
      </c>
      <c r="E62" s="13">
        <f t="shared" si="0"/>
        <v>2.2857142857142857E-2</v>
      </c>
      <c r="F62" s="13">
        <f t="shared" si="1"/>
        <v>3.3112582781456954E-3</v>
      </c>
      <c r="G62" s="14">
        <f t="shared" si="2"/>
        <v>-0.75</v>
      </c>
      <c r="H62" s="17">
        <f t="shared" si="3"/>
        <v>-1.7142857142857144E-2</v>
      </c>
    </row>
    <row r="63" spans="2:8" ht="15" x14ac:dyDescent="0.2">
      <c r="B63" s="5" t="s">
        <v>220</v>
      </c>
      <c r="C63" s="9">
        <v>4</v>
      </c>
      <c r="D63" s="9">
        <v>4</v>
      </c>
      <c r="E63" s="13">
        <f t="shared" si="0"/>
        <v>2.2857142857142857E-2</v>
      </c>
      <c r="F63" s="13">
        <f t="shared" si="1"/>
        <v>1.3245033112582781E-2</v>
      </c>
      <c r="G63" s="14">
        <f t="shared" si="2"/>
        <v>0</v>
      </c>
      <c r="H63" s="17">
        <f t="shared" si="3"/>
        <v>0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835</v>
      </c>
      <c r="D70" s="41">
        <f>SUM(D71:D145)</f>
        <v>433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-0.481437125748503</v>
      </c>
      <c r="H70" s="39">
        <f>+IF(OR(AND(E70=""),(G70="")),"",E70*G70)</f>
        <v>-0.481437125748503</v>
      </c>
    </row>
    <row r="71" spans="2:8" ht="15" x14ac:dyDescent="0.2">
      <c r="B71" s="5" t="s">
        <v>20</v>
      </c>
      <c r="C71" s="9">
        <v>20</v>
      </c>
      <c r="D71" s="9">
        <v>17</v>
      </c>
      <c r="E71" s="15">
        <f>+IF(C71=0,"",C71/C$70)</f>
        <v>2.3952095808383235E-2</v>
      </c>
      <c r="F71" s="15">
        <f>+IF(D71=0,"",D71/D$70)</f>
        <v>3.9260969976905313E-2</v>
      </c>
      <c r="G71" s="14">
        <f>+IF(OR(AND(D71=0),(C71=0)),"0",((D71-C71)/C71))</f>
        <v>-0.15</v>
      </c>
      <c r="H71" s="17">
        <f>+IF(OR(AND(E71=""),(G71="")),"",E71*G71)</f>
        <v>-3.592814371257485E-3</v>
      </c>
    </row>
    <row r="72" spans="2:8" ht="15" x14ac:dyDescent="0.2">
      <c r="B72" s="5" t="s">
        <v>21</v>
      </c>
      <c r="C72" s="9">
        <v>2</v>
      </c>
      <c r="D72" s="9">
        <v>37</v>
      </c>
      <c r="E72" s="15">
        <f t="shared" ref="E72:E135" si="4">+IF(C72=0,"",C72/C$70)</f>
        <v>2.3952095808383233E-3</v>
      </c>
      <c r="F72" s="15">
        <f t="shared" ref="F72:F135" si="5">+IF(D72=0,"",D72/D$70)</f>
        <v>8.5450346420323328E-2</v>
      </c>
      <c r="G72" s="14">
        <f t="shared" ref="G72:G135" si="6">+IF(OR(AND(D72=0),(C72=0)),"0",((D72-C72)/C72))</f>
        <v>17.5</v>
      </c>
      <c r="H72" s="17">
        <f t="shared" ref="H72:H135" si="7">+IF(OR(AND(E72=""),(G72="")),"",E72*G72)</f>
        <v>4.1916167664670656E-2</v>
      </c>
    </row>
    <row r="73" spans="2:8" ht="15" x14ac:dyDescent="0.2">
      <c r="B73" s="5" t="s">
        <v>22</v>
      </c>
      <c r="C73" s="9">
        <v>20</v>
      </c>
      <c r="D73" s="9">
        <v>16</v>
      </c>
      <c r="E73" s="15">
        <f t="shared" si="4"/>
        <v>2.3952095808383235E-2</v>
      </c>
      <c r="F73" s="15">
        <f t="shared" si="5"/>
        <v>3.695150115473441E-2</v>
      </c>
      <c r="G73" s="14">
        <f t="shared" si="6"/>
        <v>-0.2</v>
      </c>
      <c r="H73" s="17">
        <f t="shared" si="7"/>
        <v>-4.7904191616766475E-3</v>
      </c>
    </row>
    <row r="74" spans="2:8" ht="30" x14ac:dyDescent="0.2">
      <c r="B74" s="5" t="s">
        <v>222</v>
      </c>
      <c r="C74" s="9">
        <v>23</v>
      </c>
      <c r="D74" s="9">
        <v>11</v>
      </c>
      <c r="E74" s="15">
        <f t="shared" si="4"/>
        <v>2.7544910179640718E-2</v>
      </c>
      <c r="F74" s="15">
        <f t="shared" si="5"/>
        <v>2.5404157043879907E-2</v>
      </c>
      <c r="G74" s="14">
        <f t="shared" si="6"/>
        <v>-0.52173913043478259</v>
      </c>
      <c r="H74" s="17">
        <f t="shared" si="7"/>
        <v>-1.437125748502994E-2</v>
      </c>
    </row>
    <row r="75" spans="2:8" ht="15" x14ac:dyDescent="0.2">
      <c r="B75" s="5" t="s">
        <v>23</v>
      </c>
      <c r="C75" s="9">
        <v>7</v>
      </c>
      <c r="D75" s="9">
        <v>1</v>
      </c>
      <c r="E75" s="15">
        <f t="shared" si="4"/>
        <v>8.3832335329341312E-3</v>
      </c>
      <c r="F75" s="15">
        <f t="shared" si="5"/>
        <v>2.3094688221709007E-3</v>
      </c>
      <c r="G75" s="14">
        <f t="shared" si="6"/>
        <v>-0.8571428571428571</v>
      </c>
      <c r="H75" s="17">
        <f t="shared" si="7"/>
        <v>-7.1856287425149691E-3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1</v>
      </c>
      <c r="D77" s="9">
        <v>1</v>
      </c>
      <c r="E77" s="15">
        <f t="shared" si="4"/>
        <v>1.1976047904191617E-3</v>
      </c>
      <c r="F77" s="15">
        <f t="shared" si="5"/>
        <v>2.3094688221709007E-3</v>
      </c>
      <c r="G77" s="14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1</v>
      </c>
      <c r="D79" s="9">
        <v>0</v>
      </c>
      <c r="E79" s="15">
        <f t="shared" si="4"/>
        <v>1.1976047904191617E-3</v>
      </c>
      <c r="F79" s="15" t="str">
        <f t="shared" si="5"/>
        <v/>
      </c>
      <c r="G79" s="14" t="str">
        <f t="shared" si="6"/>
        <v>0</v>
      </c>
      <c r="H79" s="17">
        <f t="shared" si="7"/>
        <v>0</v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1.1976047904191617E-3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1</v>
      </c>
      <c r="E82" s="15">
        <f t="shared" si="4"/>
        <v>1.1976047904191617E-3</v>
      </c>
      <c r="F82" s="15">
        <f t="shared" si="5"/>
        <v>2.3094688221709007E-3</v>
      </c>
      <c r="G82" s="14">
        <f t="shared" si="6"/>
        <v>0</v>
      </c>
      <c r="H82" s="17">
        <f t="shared" si="7"/>
        <v>0</v>
      </c>
    </row>
    <row r="83" spans="2:8" ht="15" x14ac:dyDescent="0.2">
      <c r="B83" s="5" t="s">
        <v>229</v>
      </c>
      <c r="C83" s="9">
        <v>6</v>
      </c>
      <c r="D83" s="9">
        <v>7</v>
      </c>
      <c r="E83" s="15">
        <f t="shared" si="4"/>
        <v>7.18562874251497E-3</v>
      </c>
      <c r="F83" s="15">
        <f t="shared" si="5"/>
        <v>1.6166281755196306E-2</v>
      </c>
      <c r="G83" s="14">
        <f t="shared" si="6"/>
        <v>0.16666666666666666</v>
      </c>
      <c r="H83" s="17">
        <f t="shared" si="7"/>
        <v>1.1976047904191617E-3</v>
      </c>
    </row>
    <row r="84" spans="2:8" ht="15" x14ac:dyDescent="0.2">
      <c r="B84" s="5" t="s">
        <v>230</v>
      </c>
      <c r="C84" s="9">
        <v>7</v>
      </c>
      <c r="D84" s="9">
        <v>1</v>
      </c>
      <c r="E84" s="15">
        <f t="shared" si="4"/>
        <v>8.3832335329341312E-3</v>
      </c>
      <c r="F84" s="15">
        <f t="shared" si="5"/>
        <v>2.3094688221709007E-3</v>
      </c>
      <c r="G84" s="14">
        <f t="shared" si="6"/>
        <v>-0.8571428571428571</v>
      </c>
      <c r="H84" s="17">
        <f t="shared" si="7"/>
        <v>-7.1856287425149691E-3</v>
      </c>
    </row>
    <row r="85" spans="2:8" ht="15" x14ac:dyDescent="0.2">
      <c r="B85" s="5" t="s">
        <v>28</v>
      </c>
      <c r="C85" s="9">
        <v>1</v>
      </c>
      <c r="D85" s="9">
        <v>3</v>
      </c>
      <c r="E85" s="15">
        <f t="shared" si="4"/>
        <v>1.1976047904191617E-3</v>
      </c>
      <c r="F85" s="15">
        <f t="shared" si="5"/>
        <v>6.9284064665127024E-3</v>
      </c>
      <c r="G85" s="14">
        <f t="shared" si="6"/>
        <v>2</v>
      </c>
      <c r="H85" s="17">
        <f t="shared" si="7"/>
        <v>2.3952095808383233E-3</v>
      </c>
    </row>
    <row r="86" spans="2:8" ht="30" x14ac:dyDescent="0.2">
      <c r="B86" s="5" t="s">
        <v>231</v>
      </c>
      <c r="C86" s="9">
        <v>5</v>
      </c>
      <c r="D86" s="9">
        <v>1</v>
      </c>
      <c r="E86" s="15">
        <f t="shared" si="4"/>
        <v>5.9880239520958087E-3</v>
      </c>
      <c r="F86" s="15">
        <f t="shared" si="5"/>
        <v>2.3094688221709007E-3</v>
      </c>
      <c r="G86" s="14">
        <f t="shared" si="6"/>
        <v>-0.8</v>
      </c>
      <c r="H86" s="17">
        <f t="shared" si="7"/>
        <v>-4.7904191616766475E-3</v>
      </c>
    </row>
    <row r="87" spans="2:8" ht="15" x14ac:dyDescent="0.2">
      <c r="B87" s="5" t="s">
        <v>232</v>
      </c>
      <c r="C87" s="9">
        <v>4</v>
      </c>
      <c r="D87" s="9">
        <v>1</v>
      </c>
      <c r="E87" s="15">
        <f t="shared" si="4"/>
        <v>4.7904191616766467E-3</v>
      </c>
      <c r="F87" s="15">
        <f t="shared" si="5"/>
        <v>2.3094688221709007E-3</v>
      </c>
      <c r="G87" s="14">
        <f t="shared" si="6"/>
        <v>-0.75</v>
      </c>
      <c r="H87" s="17">
        <f t="shared" si="7"/>
        <v>-3.592814371257485E-3</v>
      </c>
    </row>
    <row r="88" spans="2:8" ht="15" x14ac:dyDescent="0.2">
      <c r="B88" s="5" t="s">
        <v>233</v>
      </c>
      <c r="C88" s="9">
        <v>8</v>
      </c>
      <c r="D88" s="9">
        <v>25</v>
      </c>
      <c r="E88" s="15">
        <f t="shared" si="4"/>
        <v>9.5808383233532933E-3</v>
      </c>
      <c r="F88" s="15">
        <f t="shared" si="5"/>
        <v>5.7736720554272515E-2</v>
      </c>
      <c r="G88" s="14">
        <f t="shared" si="6"/>
        <v>2.125</v>
      </c>
      <c r="H88" s="17">
        <f t="shared" si="7"/>
        <v>2.0359281437125749E-2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7</v>
      </c>
      <c r="D92" s="9">
        <v>4</v>
      </c>
      <c r="E92" s="15">
        <f t="shared" si="4"/>
        <v>8.3832335329341312E-3</v>
      </c>
      <c r="F92" s="15">
        <f t="shared" si="5"/>
        <v>9.2378752886836026E-3</v>
      </c>
      <c r="G92" s="14">
        <f t="shared" si="6"/>
        <v>-0.42857142857142855</v>
      </c>
      <c r="H92" s="17">
        <f t="shared" si="7"/>
        <v>-3.5928143712574846E-3</v>
      </c>
    </row>
    <row r="93" spans="2:8" ht="15" x14ac:dyDescent="0.2">
      <c r="B93" s="5" t="s">
        <v>468</v>
      </c>
      <c r="C93" s="9">
        <v>8</v>
      </c>
      <c r="D93" s="9">
        <v>2</v>
      </c>
      <c r="E93" s="15">
        <f t="shared" si="4"/>
        <v>9.5808383233532933E-3</v>
      </c>
      <c r="F93" s="15">
        <f t="shared" si="5"/>
        <v>4.6189376443418013E-3</v>
      </c>
      <c r="G93" s="14">
        <f t="shared" si="6"/>
        <v>-0.75</v>
      </c>
      <c r="H93" s="17">
        <f t="shared" si="7"/>
        <v>-7.18562874251497E-3</v>
      </c>
    </row>
    <row r="94" spans="2:8" ht="15" x14ac:dyDescent="0.2">
      <c r="B94" s="5" t="s">
        <v>25</v>
      </c>
      <c r="C94" s="9">
        <v>13</v>
      </c>
      <c r="D94" s="9">
        <v>12</v>
      </c>
      <c r="E94" s="15">
        <f t="shared" si="4"/>
        <v>1.5568862275449102E-2</v>
      </c>
      <c r="F94" s="15">
        <f t="shared" si="5"/>
        <v>2.771362586605081E-2</v>
      </c>
      <c r="G94" s="14">
        <f t="shared" si="6"/>
        <v>-7.6923076923076927E-2</v>
      </c>
      <c r="H94" s="17">
        <f t="shared" si="7"/>
        <v>-1.1976047904191617E-3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1</v>
      </c>
      <c r="E96" s="15" t="str">
        <f t="shared" si="4"/>
        <v/>
      </c>
      <c r="F96" s="15">
        <f t="shared" si="5"/>
        <v>2.3094688221709007E-3</v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1</v>
      </c>
      <c r="D97" s="9">
        <v>0</v>
      </c>
      <c r="E97" s="15">
        <f t="shared" si="4"/>
        <v>1.1976047904191617E-3</v>
      </c>
      <c r="F97" s="15" t="str">
        <f t="shared" si="5"/>
        <v/>
      </c>
      <c r="G97" s="14" t="str">
        <f t="shared" si="6"/>
        <v>0</v>
      </c>
      <c r="H97" s="17">
        <f t="shared" si="7"/>
        <v>0</v>
      </c>
    </row>
    <row r="98" spans="2:8" ht="15" x14ac:dyDescent="0.2">
      <c r="B98" s="5" t="s">
        <v>238</v>
      </c>
      <c r="C98" s="9">
        <v>5</v>
      </c>
      <c r="D98" s="9">
        <v>7</v>
      </c>
      <c r="E98" s="15">
        <f t="shared" si="4"/>
        <v>5.9880239520958087E-3</v>
      </c>
      <c r="F98" s="15">
        <f t="shared" si="5"/>
        <v>1.6166281755196306E-2</v>
      </c>
      <c r="G98" s="14">
        <f t="shared" si="6"/>
        <v>0.4</v>
      </c>
      <c r="H98" s="17">
        <f t="shared" si="7"/>
        <v>2.3952095808383238E-3</v>
      </c>
    </row>
    <row r="99" spans="2:8" ht="15" x14ac:dyDescent="0.2">
      <c r="B99" s="5" t="s">
        <v>239</v>
      </c>
      <c r="C99" s="9">
        <v>2</v>
      </c>
      <c r="D99" s="9">
        <v>1</v>
      </c>
      <c r="E99" s="15">
        <f t="shared" si="4"/>
        <v>2.3952095808383233E-3</v>
      </c>
      <c r="F99" s="15">
        <f t="shared" si="5"/>
        <v>2.3094688221709007E-3</v>
      </c>
      <c r="G99" s="14">
        <f t="shared" si="6"/>
        <v>-0.5</v>
      </c>
      <c r="H99" s="17">
        <f t="shared" si="7"/>
        <v>-1.1976047904191617E-3</v>
      </c>
    </row>
    <row r="100" spans="2:8" ht="15" x14ac:dyDescent="0.2">
      <c r="B100" s="5" t="s">
        <v>240</v>
      </c>
      <c r="C100" s="9">
        <v>4</v>
      </c>
      <c r="D100" s="9">
        <v>4</v>
      </c>
      <c r="E100" s="15">
        <f t="shared" si="4"/>
        <v>4.7904191616766467E-3</v>
      </c>
      <c r="F100" s="15">
        <f t="shared" si="5"/>
        <v>9.2378752886836026E-3</v>
      </c>
      <c r="G100" s="14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8</v>
      </c>
      <c r="D101" s="9">
        <v>1</v>
      </c>
      <c r="E101" s="15">
        <f t="shared" si="4"/>
        <v>9.5808383233532933E-3</v>
      </c>
      <c r="F101" s="15">
        <f t="shared" si="5"/>
        <v>2.3094688221709007E-3</v>
      </c>
      <c r="G101" s="14">
        <f t="shared" si="6"/>
        <v>-0.875</v>
      </c>
      <c r="H101" s="17">
        <f t="shared" si="7"/>
        <v>-8.3832335329341312E-3</v>
      </c>
    </row>
    <row r="102" spans="2:8" ht="15" x14ac:dyDescent="0.2">
      <c r="B102" s="5" t="s">
        <v>242</v>
      </c>
      <c r="C102" s="9">
        <v>2</v>
      </c>
      <c r="D102" s="9">
        <v>1</v>
      </c>
      <c r="E102" s="15">
        <f t="shared" si="4"/>
        <v>2.3952095808383233E-3</v>
      </c>
      <c r="F102" s="15">
        <f t="shared" si="5"/>
        <v>2.3094688221709007E-3</v>
      </c>
      <c r="G102" s="14">
        <f t="shared" si="6"/>
        <v>-0.5</v>
      </c>
      <c r="H102" s="17">
        <f t="shared" si="7"/>
        <v>-1.1976047904191617E-3</v>
      </c>
    </row>
    <row r="103" spans="2:8" ht="15" x14ac:dyDescent="0.2">
      <c r="B103" s="5" t="s">
        <v>243</v>
      </c>
      <c r="C103" s="9">
        <v>0</v>
      </c>
      <c r="D103" s="9">
        <v>1</v>
      </c>
      <c r="E103" s="15" t="str">
        <f t="shared" si="4"/>
        <v/>
      </c>
      <c r="F103" s="15">
        <f t="shared" si="5"/>
        <v>2.3094688221709007E-3</v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6</v>
      </c>
      <c r="D104" s="9">
        <v>1</v>
      </c>
      <c r="E104" s="15">
        <f t="shared" si="4"/>
        <v>7.18562874251497E-3</v>
      </c>
      <c r="F104" s="15">
        <f t="shared" si="5"/>
        <v>2.3094688221709007E-3</v>
      </c>
      <c r="G104" s="14">
        <f t="shared" si="6"/>
        <v>-0.83333333333333337</v>
      </c>
      <c r="H104" s="17">
        <f t="shared" si="7"/>
        <v>-5.9880239520958087E-3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3</v>
      </c>
      <c r="D107" s="9">
        <v>4</v>
      </c>
      <c r="E107" s="15">
        <f t="shared" si="4"/>
        <v>3.592814371257485E-3</v>
      </c>
      <c r="F107" s="15">
        <f t="shared" si="5"/>
        <v>9.2378752886836026E-3</v>
      </c>
      <c r="G107" s="14">
        <f t="shared" si="6"/>
        <v>0.33333333333333331</v>
      </c>
      <c r="H107" s="17">
        <f t="shared" si="7"/>
        <v>1.1976047904191617E-3</v>
      </c>
    </row>
    <row r="108" spans="2:8" ht="15" x14ac:dyDescent="0.2">
      <c r="B108" s="5" t="s">
        <v>31</v>
      </c>
      <c r="C108" s="9">
        <v>5</v>
      </c>
      <c r="D108" s="9">
        <v>6</v>
      </c>
      <c r="E108" s="15">
        <f t="shared" si="4"/>
        <v>5.9880239520958087E-3</v>
      </c>
      <c r="F108" s="15">
        <f t="shared" si="5"/>
        <v>1.3856812933025405E-2</v>
      </c>
      <c r="G108" s="14">
        <f t="shared" si="6"/>
        <v>0.2</v>
      </c>
      <c r="H108" s="17">
        <f t="shared" si="7"/>
        <v>1.1976047904191619E-3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2</v>
      </c>
      <c r="E110" s="15" t="str">
        <f t="shared" si="4"/>
        <v/>
      </c>
      <c r="F110" s="15">
        <f t="shared" si="5"/>
        <v>4.6189376443418013E-3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2.3094688221709007E-3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9</v>
      </c>
      <c r="D112" s="9">
        <v>4</v>
      </c>
      <c r="E112" s="15">
        <f t="shared" si="4"/>
        <v>1.0778443113772455E-2</v>
      </c>
      <c r="F112" s="15">
        <f t="shared" si="5"/>
        <v>9.2378752886836026E-3</v>
      </c>
      <c r="G112" s="14">
        <f t="shared" si="6"/>
        <v>-0.55555555555555558</v>
      </c>
      <c r="H112" s="17">
        <f t="shared" si="7"/>
        <v>-5.9880239520958087E-3</v>
      </c>
    </row>
    <row r="113" spans="2:8" ht="15" x14ac:dyDescent="0.2">
      <c r="B113" s="5" t="s">
        <v>248</v>
      </c>
      <c r="C113" s="9">
        <v>15</v>
      </c>
      <c r="D113" s="9">
        <v>10</v>
      </c>
      <c r="E113" s="15">
        <f t="shared" si="4"/>
        <v>1.7964071856287425E-2</v>
      </c>
      <c r="F113" s="15">
        <f t="shared" si="5"/>
        <v>2.3094688221709007E-2</v>
      </c>
      <c r="G113" s="14">
        <f t="shared" si="6"/>
        <v>-0.33333333333333331</v>
      </c>
      <c r="H113" s="17">
        <f t="shared" si="7"/>
        <v>-5.9880239520958079E-3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106</v>
      </c>
      <c r="D115" s="9">
        <v>1</v>
      </c>
      <c r="E115" s="15">
        <f t="shared" si="4"/>
        <v>0.12694610778443113</v>
      </c>
      <c r="F115" s="15">
        <f t="shared" si="5"/>
        <v>2.3094688221709007E-3</v>
      </c>
      <c r="G115" s="14">
        <f t="shared" si="6"/>
        <v>-0.99056603773584906</v>
      </c>
      <c r="H115" s="17">
        <f t="shared" si="7"/>
        <v>-0.12574850299401197</v>
      </c>
    </row>
    <row r="116" spans="2:8" ht="15" x14ac:dyDescent="0.2">
      <c r="B116" s="5" t="s">
        <v>249</v>
      </c>
      <c r="C116" s="9">
        <v>1</v>
      </c>
      <c r="D116" s="9">
        <v>19</v>
      </c>
      <c r="E116" s="15">
        <f t="shared" si="4"/>
        <v>1.1976047904191617E-3</v>
      </c>
      <c r="F116" s="15">
        <f t="shared" si="5"/>
        <v>4.3879907621247112E-2</v>
      </c>
      <c r="G116" s="14">
        <f t="shared" si="6"/>
        <v>18</v>
      </c>
      <c r="H116" s="17">
        <f t="shared" si="7"/>
        <v>2.1556886227544911E-2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297</v>
      </c>
      <c r="D118" s="9">
        <v>171</v>
      </c>
      <c r="E118" s="15">
        <f t="shared" si="4"/>
        <v>0.35568862275449104</v>
      </c>
      <c r="F118" s="15">
        <f t="shared" si="5"/>
        <v>0.394919168591224</v>
      </c>
      <c r="G118" s="14">
        <f t="shared" si="6"/>
        <v>-0.42424242424242425</v>
      </c>
      <c r="H118" s="17">
        <f t="shared" si="7"/>
        <v>-0.15089820359281439</v>
      </c>
    </row>
    <row r="119" spans="2:8" ht="30" x14ac:dyDescent="0.2">
      <c r="B119" s="5" t="s">
        <v>252</v>
      </c>
      <c r="C119" s="9">
        <v>2</v>
      </c>
      <c r="D119" s="9">
        <v>31</v>
      </c>
      <c r="E119" s="15">
        <f t="shared" si="4"/>
        <v>2.3952095808383233E-3</v>
      </c>
      <c r="F119" s="15">
        <f t="shared" si="5"/>
        <v>7.1593533487297925E-2</v>
      </c>
      <c r="G119" s="14">
        <f t="shared" si="6"/>
        <v>14.5</v>
      </c>
      <c r="H119" s="17">
        <f t="shared" si="7"/>
        <v>3.473053892215569E-2</v>
      </c>
    </row>
    <row r="120" spans="2:8" ht="15" x14ac:dyDescent="0.2">
      <c r="B120" s="5" t="s">
        <v>253</v>
      </c>
      <c r="C120" s="9">
        <v>97</v>
      </c>
      <c r="D120" s="9">
        <v>0</v>
      </c>
      <c r="E120" s="15">
        <f t="shared" si="4"/>
        <v>0.11616766467065869</v>
      </c>
      <c r="F120" s="15" t="str">
        <f t="shared" si="5"/>
        <v/>
      </c>
      <c r="G120" s="14" t="str">
        <f t="shared" si="6"/>
        <v>0</v>
      </c>
      <c r="H120" s="17">
        <f t="shared" si="7"/>
        <v>0</v>
      </c>
    </row>
    <row r="121" spans="2:8" ht="15" x14ac:dyDescent="0.2">
      <c r="B121" s="5" t="s">
        <v>35</v>
      </c>
      <c r="C121" s="9">
        <v>1</v>
      </c>
      <c r="D121" s="9">
        <v>1</v>
      </c>
      <c r="E121" s="15">
        <f t="shared" si="4"/>
        <v>1.1976047904191617E-3</v>
      </c>
      <c r="F121" s="15">
        <f t="shared" si="5"/>
        <v>2.3094688221709007E-3</v>
      </c>
      <c r="G121" s="14">
        <f t="shared" si="6"/>
        <v>0</v>
      </c>
      <c r="H121" s="17">
        <f t="shared" si="7"/>
        <v>0</v>
      </c>
    </row>
    <row r="122" spans="2:8" ht="15" x14ac:dyDescent="0.2">
      <c r="B122" s="5" t="s">
        <v>39</v>
      </c>
      <c r="C122" s="9">
        <v>7</v>
      </c>
      <c r="D122" s="9">
        <v>1</v>
      </c>
      <c r="E122" s="15">
        <f t="shared" si="4"/>
        <v>8.3832335329341312E-3</v>
      </c>
      <c r="F122" s="15">
        <f t="shared" si="5"/>
        <v>2.3094688221709007E-3</v>
      </c>
      <c r="G122" s="14">
        <f t="shared" si="6"/>
        <v>-0.8571428571428571</v>
      </c>
      <c r="H122" s="17">
        <f t="shared" si="7"/>
        <v>-7.1856287425149691E-3</v>
      </c>
    </row>
    <row r="123" spans="2:8" ht="30" x14ac:dyDescent="0.2">
      <c r="B123" s="5" t="s">
        <v>37</v>
      </c>
      <c r="C123" s="9">
        <v>2</v>
      </c>
      <c r="D123" s="9">
        <v>2</v>
      </c>
      <c r="E123" s="15">
        <f t="shared" si="4"/>
        <v>2.3952095808383233E-3</v>
      </c>
      <c r="F123" s="15">
        <f t="shared" si="5"/>
        <v>4.6189376443418013E-3</v>
      </c>
      <c r="G123" s="14">
        <f t="shared" si="6"/>
        <v>0</v>
      </c>
      <c r="H123" s="17">
        <f t="shared" si="7"/>
        <v>0</v>
      </c>
    </row>
    <row r="124" spans="2:8" ht="15" x14ac:dyDescent="0.2">
      <c r="B124" s="5" t="s">
        <v>36</v>
      </c>
      <c r="C124" s="9">
        <v>1</v>
      </c>
      <c r="D124" s="9">
        <v>0</v>
      </c>
      <c r="E124" s="15">
        <f t="shared" si="4"/>
        <v>1.1976047904191617E-3</v>
      </c>
      <c r="F124" s="15" t="str">
        <f t="shared" si="5"/>
        <v/>
      </c>
      <c r="G124" s="14" t="str">
        <f t="shared" si="6"/>
        <v>0</v>
      </c>
      <c r="H124" s="17">
        <f t="shared" si="7"/>
        <v>0</v>
      </c>
    </row>
    <row r="125" spans="2:8" ht="15" x14ac:dyDescent="0.2">
      <c r="B125" s="5" t="s">
        <v>254</v>
      </c>
      <c r="C125" s="9">
        <v>1</v>
      </c>
      <c r="D125" s="9">
        <v>0</v>
      </c>
      <c r="E125" s="15">
        <f t="shared" si="4"/>
        <v>1.1976047904191617E-3</v>
      </c>
      <c r="F125" s="15" t="str">
        <f t="shared" si="5"/>
        <v/>
      </c>
      <c r="G125" s="14" t="str">
        <f t="shared" si="6"/>
        <v>0</v>
      </c>
      <c r="H125" s="17">
        <f t="shared" si="7"/>
        <v>0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6</v>
      </c>
      <c r="D127" s="9">
        <v>0</v>
      </c>
      <c r="E127" s="15">
        <f t="shared" si="4"/>
        <v>7.18562874251497E-3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2</v>
      </c>
      <c r="D128" s="9">
        <v>2</v>
      </c>
      <c r="E128" s="15">
        <f t="shared" si="4"/>
        <v>2.3952095808383233E-3</v>
      </c>
      <c r="F128" s="15">
        <f t="shared" si="5"/>
        <v>4.6189376443418013E-3</v>
      </c>
      <c r="G128" s="14">
        <f t="shared" si="6"/>
        <v>0</v>
      </c>
      <c r="H128" s="17">
        <f t="shared" si="7"/>
        <v>0</v>
      </c>
    </row>
    <row r="129" spans="2:8" ht="30" x14ac:dyDescent="0.2">
      <c r="B129" s="5" t="s">
        <v>258</v>
      </c>
      <c r="C129" s="9">
        <v>0</v>
      </c>
      <c r="D129" s="9">
        <v>3</v>
      </c>
      <c r="E129" s="15" t="str">
        <f t="shared" si="4"/>
        <v/>
      </c>
      <c r="F129" s="15">
        <f t="shared" si="5"/>
        <v>6.9284064665127024E-3</v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105</v>
      </c>
      <c r="D131" s="9">
        <v>0</v>
      </c>
      <c r="E131" s="15">
        <f t="shared" si="4"/>
        <v>0.12574850299401197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2</v>
      </c>
      <c r="D132" s="9">
        <v>0</v>
      </c>
      <c r="E132" s="15">
        <f t="shared" si="4"/>
        <v>2.3952095808383233E-3</v>
      </c>
      <c r="F132" s="15" t="str">
        <f t="shared" si="5"/>
        <v/>
      </c>
      <c r="G132" s="14" t="str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1</v>
      </c>
      <c r="D134" s="9">
        <v>10</v>
      </c>
      <c r="E134" s="15">
        <f t="shared" si="4"/>
        <v>1.1976047904191617E-3</v>
      </c>
      <c r="F134" s="15">
        <f t="shared" si="5"/>
        <v>2.3094688221709007E-2</v>
      </c>
      <c r="G134" s="14">
        <f t="shared" si="6"/>
        <v>9</v>
      </c>
      <c r="H134" s="17">
        <f t="shared" si="7"/>
        <v>1.0778443113772455E-2</v>
      </c>
    </row>
    <row r="135" spans="2:8" ht="15" x14ac:dyDescent="0.2">
      <c r="B135" s="5" t="s">
        <v>43</v>
      </c>
      <c r="C135" s="9">
        <v>0</v>
      </c>
      <c r="D135" s="9">
        <v>1</v>
      </c>
      <c r="E135" s="15" t="str">
        <f t="shared" si="4"/>
        <v/>
      </c>
      <c r="F135" s="15">
        <f t="shared" si="5"/>
        <v>2.3094688221709007E-3</v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7</v>
      </c>
      <c r="D137" s="9">
        <v>1</v>
      </c>
      <c r="E137" s="15">
        <f t="shared" si="8"/>
        <v>8.3832335329341312E-3</v>
      </c>
      <c r="F137" s="15">
        <f t="shared" si="9"/>
        <v>2.3094688221709007E-3</v>
      </c>
      <c r="G137" s="14">
        <f t="shared" si="10"/>
        <v>-0.8571428571428571</v>
      </c>
      <c r="H137" s="17">
        <f t="shared" si="11"/>
        <v>-7.1856287425149691E-3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2.3094688221709007E-3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2</v>
      </c>
      <c r="E140" s="15">
        <f t="shared" si="8"/>
        <v>1.1976047904191617E-3</v>
      </c>
      <c r="F140" s="15">
        <f t="shared" si="9"/>
        <v>4.6189376443418013E-3</v>
      </c>
      <c r="G140" s="14">
        <f t="shared" si="10"/>
        <v>1</v>
      </c>
      <c r="H140" s="17">
        <f t="shared" si="11"/>
        <v>1.1976047904191617E-3</v>
      </c>
    </row>
    <row r="141" spans="2:8" ht="30" x14ac:dyDescent="0.2">
      <c r="B141" s="5" t="s">
        <v>48</v>
      </c>
      <c r="C141" s="9">
        <v>0</v>
      </c>
      <c r="D141" s="9">
        <v>3</v>
      </c>
      <c r="E141" s="15" t="str">
        <f t="shared" si="8"/>
        <v/>
      </c>
      <c r="F141" s="15">
        <f t="shared" si="9"/>
        <v>6.9284064665127024E-3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1.1976047904191617E-3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567</v>
      </c>
      <c r="D151" s="36">
        <f>SUM(D152:D288)</f>
        <v>806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0.42151675485008816</v>
      </c>
      <c r="H151" s="39">
        <f>+IF(OR(AND(E151=""),(G151="")),"",E151*G151)</f>
        <v>0.42151675485008816</v>
      </c>
    </row>
    <row r="152" spans="2:8" ht="30" x14ac:dyDescent="0.2">
      <c r="B152" s="8" t="s">
        <v>54</v>
      </c>
      <c r="C152" s="9">
        <v>3</v>
      </c>
      <c r="D152" s="9">
        <v>2</v>
      </c>
      <c r="E152" s="15">
        <f>+IF(C152=0,"",C152/C$151)</f>
        <v>5.2910052910052907E-3</v>
      </c>
      <c r="F152" s="15">
        <f>+IF(D152=0,"",D152/D$151)</f>
        <v>2.4813895781637717E-3</v>
      </c>
      <c r="G152" s="14">
        <f>+IF(OR(AND(D152=0),(C152=0)),"0",((D152-C152)/C152))</f>
        <v>-0.33333333333333331</v>
      </c>
      <c r="H152" s="17">
        <f>+IF(OR(AND(E152=""),(G152="")),"",E152*G152)</f>
        <v>-1.7636684303350969E-3</v>
      </c>
    </row>
    <row r="153" spans="2:8" ht="30" x14ac:dyDescent="0.2">
      <c r="B153" s="8" t="s">
        <v>58</v>
      </c>
      <c r="C153" s="9">
        <v>2</v>
      </c>
      <c r="D153" s="9">
        <v>3</v>
      </c>
      <c r="E153" s="15">
        <f t="shared" ref="E153:E216" si="12">+IF(C153=0,"",C153/C$151)</f>
        <v>3.5273368606701938E-3</v>
      </c>
      <c r="F153" s="15">
        <f t="shared" ref="F153:F216" si="13">+IF(D153=0,"",D153/D$151)</f>
        <v>3.7220843672456576E-3</v>
      </c>
      <c r="G153" s="14">
        <f t="shared" ref="G153:G216" si="14">+IF(OR(AND(D153=0),(C153=0)),"0",((D153-C153)/C153))</f>
        <v>0.5</v>
      </c>
      <c r="H153" s="17">
        <f t="shared" ref="H153:H216" si="15">+IF(OR(AND(E153=""),(G153="")),"",E153*G153)</f>
        <v>1.7636684303350969E-3</v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3</v>
      </c>
      <c r="D156" s="9">
        <v>14</v>
      </c>
      <c r="E156" s="15">
        <f t="shared" si="12"/>
        <v>5.2910052910052907E-3</v>
      </c>
      <c r="F156" s="15">
        <f t="shared" si="13"/>
        <v>1.7369727047146403E-2</v>
      </c>
      <c r="G156" s="14">
        <f t="shared" si="14"/>
        <v>3.6666666666666665</v>
      </c>
      <c r="H156" s="17">
        <f t="shared" si="15"/>
        <v>1.9400352733686066E-2</v>
      </c>
    </row>
    <row r="157" spans="2:8" ht="15" x14ac:dyDescent="0.2">
      <c r="B157" s="8" t="s">
        <v>53</v>
      </c>
      <c r="C157" s="9">
        <v>227</v>
      </c>
      <c r="D157" s="9">
        <v>95</v>
      </c>
      <c r="E157" s="15">
        <f t="shared" si="12"/>
        <v>0.400352733686067</v>
      </c>
      <c r="F157" s="15">
        <f t="shared" si="13"/>
        <v>0.11786600496277916</v>
      </c>
      <c r="G157" s="14">
        <f t="shared" si="14"/>
        <v>-0.58149779735682816</v>
      </c>
      <c r="H157" s="17">
        <f t="shared" si="15"/>
        <v>-0.23280423280423279</v>
      </c>
    </row>
    <row r="158" spans="2:8" ht="15" x14ac:dyDescent="0.2">
      <c r="B158" s="8" t="s">
        <v>59</v>
      </c>
      <c r="C158" s="9">
        <v>1</v>
      </c>
      <c r="D158" s="9">
        <v>1</v>
      </c>
      <c r="E158" s="15">
        <f t="shared" si="12"/>
        <v>1.7636684303350969E-3</v>
      </c>
      <c r="F158" s="15">
        <f t="shared" si="13"/>
        <v>1.2406947890818859E-3</v>
      </c>
      <c r="G158" s="14">
        <f t="shared" si="14"/>
        <v>0</v>
      </c>
      <c r="H158" s="17">
        <f t="shared" si="15"/>
        <v>0</v>
      </c>
    </row>
    <row r="159" spans="2:8" ht="15" x14ac:dyDescent="0.2">
      <c r="B159" s="8" t="s">
        <v>268</v>
      </c>
      <c r="C159" s="9">
        <v>7</v>
      </c>
      <c r="D159" s="9">
        <v>17</v>
      </c>
      <c r="E159" s="15">
        <f t="shared" si="12"/>
        <v>1.2345679012345678E-2</v>
      </c>
      <c r="F159" s="15">
        <f t="shared" si="13"/>
        <v>2.1091811414392061E-2</v>
      </c>
      <c r="G159" s="14">
        <f t="shared" si="14"/>
        <v>1.4285714285714286</v>
      </c>
      <c r="H159" s="17">
        <f t="shared" si="15"/>
        <v>1.7636684303350969E-2</v>
      </c>
    </row>
    <row r="160" spans="2:8" ht="15" x14ac:dyDescent="0.2">
      <c r="B160" s="8" t="s">
        <v>55</v>
      </c>
      <c r="C160" s="9">
        <v>2</v>
      </c>
      <c r="D160" s="9">
        <v>4</v>
      </c>
      <c r="E160" s="15">
        <f t="shared" si="12"/>
        <v>3.5273368606701938E-3</v>
      </c>
      <c r="F160" s="15">
        <f t="shared" si="13"/>
        <v>4.9627791563275434E-3</v>
      </c>
      <c r="G160" s="14">
        <f t="shared" si="14"/>
        <v>1</v>
      </c>
      <c r="H160" s="17">
        <f t="shared" si="15"/>
        <v>3.5273368606701938E-3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2</v>
      </c>
      <c r="E162" s="15" t="str">
        <f t="shared" si="12"/>
        <v/>
      </c>
      <c r="F162" s="15">
        <f t="shared" si="13"/>
        <v>2.4813895781637717E-3</v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9</v>
      </c>
      <c r="D163" s="9">
        <v>21</v>
      </c>
      <c r="E163" s="15">
        <f t="shared" si="12"/>
        <v>1.5873015873015872E-2</v>
      </c>
      <c r="F163" s="15">
        <f t="shared" si="13"/>
        <v>2.6054590570719603E-2</v>
      </c>
      <c r="G163" s="14">
        <f t="shared" si="14"/>
        <v>1.3333333333333333</v>
      </c>
      <c r="H163" s="17">
        <f t="shared" si="15"/>
        <v>2.1164021164021163E-2</v>
      </c>
    </row>
    <row r="164" spans="2:8" ht="15" x14ac:dyDescent="0.2">
      <c r="B164" s="8" t="s">
        <v>56</v>
      </c>
      <c r="C164" s="9">
        <v>1</v>
      </c>
      <c r="D164" s="9">
        <v>6</v>
      </c>
      <c r="E164" s="15">
        <f t="shared" si="12"/>
        <v>1.7636684303350969E-3</v>
      </c>
      <c r="F164" s="15">
        <f t="shared" si="13"/>
        <v>7.4441687344913151E-3</v>
      </c>
      <c r="G164" s="14">
        <f t="shared" si="14"/>
        <v>5</v>
      </c>
      <c r="H164" s="17">
        <f t="shared" si="15"/>
        <v>8.8183421516754845E-3</v>
      </c>
    </row>
    <row r="165" spans="2:8" ht="15" x14ac:dyDescent="0.2">
      <c r="B165" s="8" t="s">
        <v>57</v>
      </c>
      <c r="C165" s="9">
        <v>8</v>
      </c>
      <c r="D165" s="9">
        <v>53</v>
      </c>
      <c r="E165" s="15">
        <f t="shared" si="12"/>
        <v>1.4109347442680775E-2</v>
      </c>
      <c r="F165" s="15">
        <f t="shared" si="13"/>
        <v>6.5756823821339946E-2</v>
      </c>
      <c r="G165" s="14">
        <f t="shared" si="14"/>
        <v>5.625</v>
      </c>
      <c r="H165" s="17">
        <f t="shared" si="15"/>
        <v>7.9365079365079361E-2</v>
      </c>
    </row>
    <row r="166" spans="2:8" ht="15" x14ac:dyDescent="0.2">
      <c r="B166" s="8" t="s">
        <v>270</v>
      </c>
      <c r="C166" s="9">
        <v>3</v>
      </c>
      <c r="D166" s="9">
        <v>11</v>
      </c>
      <c r="E166" s="15">
        <f t="shared" si="12"/>
        <v>5.2910052910052907E-3</v>
      </c>
      <c r="F166" s="15">
        <f t="shared" si="13"/>
        <v>1.3647642679900745E-2</v>
      </c>
      <c r="G166" s="14">
        <f t="shared" si="14"/>
        <v>2.6666666666666665</v>
      </c>
      <c r="H166" s="17">
        <f t="shared" si="15"/>
        <v>1.4109347442680775E-2</v>
      </c>
    </row>
    <row r="167" spans="2:8" ht="15" x14ac:dyDescent="0.2">
      <c r="B167" s="8" t="s">
        <v>52</v>
      </c>
      <c r="C167" s="9">
        <v>0</v>
      </c>
      <c r="D167" s="9">
        <v>3</v>
      </c>
      <c r="E167" s="15" t="str">
        <f t="shared" si="12"/>
        <v/>
      </c>
      <c r="F167" s="15">
        <f t="shared" si="13"/>
        <v>3.7220843672456576E-3</v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1</v>
      </c>
      <c r="D168" s="9">
        <v>36</v>
      </c>
      <c r="E168" s="15">
        <f t="shared" si="12"/>
        <v>1.7636684303350969E-3</v>
      </c>
      <c r="F168" s="15">
        <f t="shared" si="13"/>
        <v>4.4665012406947889E-2</v>
      </c>
      <c r="G168" s="14">
        <f t="shared" si="14"/>
        <v>35</v>
      </c>
      <c r="H168" s="17">
        <f t="shared" si="15"/>
        <v>6.1728395061728392E-2</v>
      </c>
    </row>
    <row r="169" spans="2:8" ht="15" x14ac:dyDescent="0.2">
      <c r="B169" s="8" t="s">
        <v>271</v>
      </c>
      <c r="C169" s="9">
        <v>2</v>
      </c>
      <c r="D169" s="9">
        <v>20</v>
      </c>
      <c r="E169" s="15">
        <f t="shared" si="12"/>
        <v>3.5273368606701938E-3</v>
      </c>
      <c r="F169" s="15">
        <f t="shared" si="13"/>
        <v>2.4813895781637719E-2</v>
      </c>
      <c r="G169" s="14">
        <f t="shared" si="14"/>
        <v>9</v>
      </c>
      <c r="H169" s="17">
        <f t="shared" si="15"/>
        <v>3.1746031746031744E-2</v>
      </c>
    </row>
    <row r="170" spans="2:8" ht="15" x14ac:dyDescent="0.2">
      <c r="B170" s="8" t="s">
        <v>272</v>
      </c>
      <c r="C170" s="9">
        <v>0</v>
      </c>
      <c r="D170" s="9">
        <v>7</v>
      </c>
      <c r="E170" s="15" t="str">
        <f t="shared" si="12"/>
        <v/>
      </c>
      <c r="F170" s="15">
        <f t="shared" si="13"/>
        <v>8.6848635235732014E-3</v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2</v>
      </c>
      <c r="D173" s="9">
        <v>8</v>
      </c>
      <c r="E173" s="15">
        <f t="shared" si="12"/>
        <v>3.5273368606701938E-3</v>
      </c>
      <c r="F173" s="15">
        <f t="shared" si="13"/>
        <v>9.9255583126550868E-3</v>
      </c>
      <c r="G173" s="14">
        <f t="shared" si="14"/>
        <v>3</v>
      </c>
      <c r="H173" s="17">
        <f t="shared" si="15"/>
        <v>1.0582010582010581E-2</v>
      </c>
    </row>
    <row r="174" spans="2:8" ht="15" x14ac:dyDescent="0.2">
      <c r="B174" s="8" t="s">
        <v>276</v>
      </c>
      <c r="C174" s="9">
        <v>9</v>
      </c>
      <c r="D174" s="9">
        <v>10</v>
      </c>
      <c r="E174" s="15">
        <f t="shared" si="12"/>
        <v>1.5873015873015872E-2</v>
      </c>
      <c r="F174" s="15">
        <f t="shared" si="13"/>
        <v>1.2406947890818859E-2</v>
      </c>
      <c r="G174" s="14">
        <f t="shared" si="14"/>
        <v>0.1111111111111111</v>
      </c>
      <c r="H174" s="17">
        <f t="shared" si="15"/>
        <v>1.7636684303350969E-3</v>
      </c>
    </row>
    <row r="175" spans="2:8" ht="30" x14ac:dyDescent="0.2">
      <c r="B175" s="8" t="s">
        <v>277</v>
      </c>
      <c r="C175" s="9">
        <v>31</v>
      </c>
      <c r="D175" s="9">
        <v>19</v>
      </c>
      <c r="E175" s="15">
        <f t="shared" si="12"/>
        <v>5.4673721340388004E-2</v>
      </c>
      <c r="F175" s="15">
        <f t="shared" si="13"/>
        <v>2.3573200992555832E-2</v>
      </c>
      <c r="G175" s="14">
        <f t="shared" si="14"/>
        <v>-0.38709677419354838</v>
      </c>
      <c r="H175" s="17">
        <f t="shared" si="15"/>
        <v>-2.1164021164021163E-2</v>
      </c>
    </row>
    <row r="176" spans="2:8" ht="15" x14ac:dyDescent="0.2">
      <c r="B176" s="8" t="s">
        <v>278</v>
      </c>
      <c r="C176" s="9">
        <v>19</v>
      </c>
      <c r="D176" s="9">
        <v>40</v>
      </c>
      <c r="E176" s="15">
        <f t="shared" si="12"/>
        <v>3.3509700176366841E-2</v>
      </c>
      <c r="F176" s="15">
        <f t="shared" si="13"/>
        <v>4.9627791563275438E-2</v>
      </c>
      <c r="G176" s="14">
        <f t="shared" si="14"/>
        <v>1.1052631578947369</v>
      </c>
      <c r="H176" s="17">
        <f t="shared" si="15"/>
        <v>3.7037037037037042E-2</v>
      </c>
    </row>
    <row r="177" spans="2:8" ht="15" x14ac:dyDescent="0.2">
      <c r="B177" s="8" t="s">
        <v>279</v>
      </c>
      <c r="C177" s="9">
        <v>25</v>
      </c>
      <c r="D177" s="9">
        <v>34</v>
      </c>
      <c r="E177" s="15">
        <f t="shared" si="12"/>
        <v>4.4091710758377423E-2</v>
      </c>
      <c r="F177" s="15">
        <f t="shared" si="13"/>
        <v>4.2183622828784122E-2</v>
      </c>
      <c r="G177" s="14">
        <f t="shared" si="14"/>
        <v>0.36</v>
      </c>
      <c r="H177" s="17">
        <f t="shared" si="15"/>
        <v>1.5873015873015872E-2</v>
      </c>
    </row>
    <row r="178" spans="2:8" ht="20.100000000000001" customHeight="1" x14ac:dyDescent="0.2">
      <c r="B178" s="8" t="s">
        <v>280</v>
      </c>
      <c r="C178" s="9">
        <v>27</v>
      </c>
      <c r="D178" s="9">
        <v>49</v>
      </c>
      <c r="E178" s="15">
        <f t="shared" si="12"/>
        <v>4.7619047619047616E-2</v>
      </c>
      <c r="F178" s="15">
        <f t="shared" si="13"/>
        <v>6.0794044665012405E-2</v>
      </c>
      <c r="G178" s="14">
        <f t="shared" si="14"/>
        <v>0.81481481481481477</v>
      </c>
      <c r="H178" s="17">
        <f t="shared" si="15"/>
        <v>3.8800705467372132E-2</v>
      </c>
    </row>
    <row r="179" spans="2:8" ht="20.100000000000001" customHeight="1" x14ac:dyDescent="0.2">
      <c r="B179" s="8" t="s">
        <v>281</v>
      </c>
      <c r="C179" s="9">
        <v>2</v>
      </c>
      <c r="D179" s="9">
        <v>17</v>
      </c>
      <c r="E179" s="15">
        <f t="shared" si="12"/>
        <v>3.5273368606701938E-3</v>
      </c>
      <c r="F179" s="15">
        <f t="shared" si="13"/>
        <v>2.1091811414392061E-2</v>
      </c>
      <c r="G179" s="14">
        <f t="shared" si="14"/>
        <v>7.5</v>
      </c>
      <c r="H179" s="17">
        <f t="shared" si="15"/>
        <v>2.6455026455026454E-2</v>
      </c>
    </row>
    <row r="180" spans="2:8" ht="20.100000000000001" customHeight="1" x14ac:dyDescent="0.2">
      <c r="B180" s="8" t="s">
        <v>282</v>
      </c>
      <c r="C180" s="9">
        <v>3</v>
      </c>
      <c r="D180" s="9">
        <v>0</v>
      </c>
      <c r="E180" s="15">
        <f t="shared" si="12"/>
        <v>5.2910052910052907E-3</v>
      </c>
      <c r="F180" s="15" t="str">
        <f t="shared" si="13"/>
        <v/>
      </c>
      <c r="G180" s="14" t="str">
        <f t="shared" si="14"/>
        <v>0</v>
      </c>
      <c r="H180" s="17">
        <f t="shared" si="15"/>
        <v>0</v>
      </c>
    </row>
    <row r="181" spans="2:8" ht="20.100000000000001" customHeight="1" x14ac:dyDescent="0.2">
      <c r="B181" s="8" t="s">
        <v>283</v>
      </c>
      <c r="C181" s="9">
        <v>0</v>
      </c>
      <c r="D181" s="9">
        <v>11</v>
      </c>
      <c r="E181" s="15" t="str">
        <f t="shared" si="12"/>
        <v/>
      </c>
      <c r="F181" s="15">
        <f t="shared" si="13"/>
        <v>1.3647642679900745E-2</v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8</v>
      </c>
      <c r="D182" s="9">
        <v>9</v>
      </c>
      <c r="E182" s="15">
        <f t="shared" si="12"/>
        <v>1.4109347442680775E-2</v>
      </c>
      <c r="F182" s="15">
        <f t="shared" si="13"/>
        <v>1.1166253101736972E-2</v>
      </c>
      <c r="G182" s="14">
        <f t="shared" si="14"/>
        <v>0.125</v>
      </c>
      <c r="H182" s="17">
        <f t="shared" si="15"/>
        <v>1.7636684303350969E-3</v>
      </c>
    </row>
    <row r="183" spans="2:8" ht="20.100000000000001" customHeight="1" x14ac:dyDescent="0.2">
      <c r="B183" s="8" t="s">
        <v>285</v>
      </c>
      <c r="C183" s="9">
        <v>2</v>
      </c>
      <c r="D183" s="9">
        <v>3</v>
      </c>
      <c r="E183" s="15">
        <f t="shared" si="12"/>
        <v>3.5273368606701938E-3</v>
      </c>
      <c r="F183" s="15">
        <f t="shared" si="13"/>
        <v>3.7220843672456576E-3</v>
      </c>
      <c r="G183" s="14">
        <f t="shared" si="14"/>
        <v>0.5</v>
      </c>
      <c r="H183" s="17">
        <f t="shared" si="15"/>
        <v>1.7636684303350969E-3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4</v>
      </c>
      <c r="E185" s="15">
        <f t="shared" si="12"/>
        <v>1.7636684303350969E-3</v>
      </c>
      <c r="F185" s="15">
        <f t="shared" si="13"/>
        <v>4.9627791563275434E-3</v>
      </c>
      <c r="G185" s="14">
        <f t="shared" si="14"/>
        <v>3</v>
      </c>
      <c r="H185" s="17">
        <f t="shared" si="15"/>
        <v>5.2910052910052907E-3</v>
      </c>
    </row>
    <row r="186" spans="2:8" ht="20.100000000000001" customHeight="1" x14ac:dyDescent="0.2">
      <c r="B186" s="8" t="s">
        <v>63</v>
      </c>
      <c r="C186" s="9">
        <v>25</v>
      </c>
      <c r="D186" s="9">
        <v>76</v>
      </c>
      <c r="E186" s="15">
        <f t="shared" si="12"/>
        <v>4.4091710758377423E-2</v>
      </c>
      <c r="F186" s="15">
        <f t="shared" si="13"/>
        <v>9.4292803970223327E-2</v>
      </c>
      <c r="G186" s="14">
        <f t="shared" si="14"/>
        <v>2.04</v>
      </c>
      <c r="H186" s="17">
        <f t="shared" si="15"/>
        <v>8.9947089947089942E-2</v>
      </c>
    </row>
    <row r="187" spans="2:8" ht="20.100000000000001" customHeight="1" x14ac:dyDescent="0.2">
      <c r="B187" s="8" t="s">
        <v>287</v>
      </c>
      <c r="C187" s="9">
        <v>6</v>
      </c>
      <c r="D187" s="9">
        <v>3</v>
      </c>
      <c r="E187" s="15">
        <f t="shared" si="12"/>
        <v>1.0582010582010581E-2</v>
      </c>
      <c r="F187" s="15">
        <f t="shared" si="13"/>
        <v>3.7220843672456576E-3</v>
      </c>
      <c r="G187" s="14">
        <f t="shared" si="14"/>
        <v>-0.5</v>
      </c>
      <c r="H187" s="17">
        <f t="shared" si="15"/>
        <v>-5.2910052910052907E-3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1</v>
      </c>
      <c r="D194" s="9">
        <v>0</v>
      </c>
      <c r="E194" s="15">
        <f t="shared" si="12"/>
        <v>1.7636684303350969E-3</v>
      </c>
      <c r="F194" s="15" t="str">
        <f t="shared" si="13"/>
        <v/>
      </c>
      <c r="G194" s="14" t="str">
        <f t="shared" si="14"/>
        <v>0</v>
      </c>
      <c r="H194" s="17">
        <f t="shared" si="15"/>
        <v>0</v>
      </c>
    </row>
    <row r="195" spans="2:8" ht="20.100000000000001" customHeight="1" x14ac:dyDescent="0.2">
      <c r="B195" s="8" t="s">
        <v>469</v>
      </c>
      <c r="C195" s="9">
        <v>1</v>
      </c>
      <c r="D195" s="9">
        <v>2</v>
      </c>
      <c r="E195" s="15">
        <f t="shared" si="12"/>
        <v>1.7636684303350969E-3</v>
      </c>
      <c r="F195" s="15">
        <f t="shared" si="13"/>
        <v>2.4813895781637717E-3</v>
      </c>
      <c r="G195" s="14">
        <f t="shared" si="14"/>
        <v>1</v>
      </c>
      <c r="H195" s="17">
        <f t="shared" si="15"/>
        <v>1.7636684303350969E-3</v>
      </c>
    </row>
    <row r="196" spans="2:8" ht="20.100000000000001" customHeight="1" x14ac:dyDescent="0.2">
      <c r="B196" s="8" t="s">
        <v>293</v>
      </c>
      <c r="C196" s="9">
        <v>20</v>
      </c>
      <c r="D196" s="9">
        <v>42</v>
      </c>
      <c r="E196" s="15">
        <f t="shared" si="12"/>
        <v>3.5273368606701938E-2</v>
      </c>
      <c r="F196" s="15">
        <f t="shared" si="13"/>
        <v>5.2109181141439205E-2</v>
      </c>
      <c r="G196" s="14">
        <f t="shared" si="14"/>
        <v>1.1000000000000001</v>
      </c>
      <c r="H196" s="17">
        <f t="shared" si="15"/>
        <v>3.8800705467372132E-2</v>
      </c>
    </row>
    <row r="197" spans="2:8" ht="20.100000000000001" customHeight="1" x14ac:dyDescent="0.2">
      <c r="B197" s="8" t="s">
        <v>294</v>
      </c>
      <c r="C197" s="9">
        <v>3</v>
      </c>
      <c r="D197" s="9">
        <v>0</v>
      </c>
      <c r="E197" s="15">
        <f t="shared" si="12"/>
        <v>5.2910052910052907E-3</v>
      </c>
      <c r="F197" s="15" t="str">
        <f t="shared" si="13"/>
        <v/>
      </c>
      <c r="G197" s="14" t="str">
        <f t="shared" si="14"/>
        <v>0</v>
      </c>
      <c r="H197" s="17">
        <f t="shared" si="15"/>
        <v>0</v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6</v>
      </c>
      <c r="E203" s="15" t="str">
        <f t="shared" si="12"/>
        <v/>
      </c>
      <c r="F203" s="15">
        <f t="shared" si="13"/>
        <v>7.4441687344913151E-3</v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1</v>
      </c>
      <c r="D206" s="9">
        <v>0</v>
      </c>
      <c r="E206" s="15">
        <f t="shared" si="12"/>
        <v>1.7636684303350969E-3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12</v>
      </c>
      <c r="D208" s="9">
        <v>2</v>
      </c>
      <c r="E208" s="15">
        <f t="shared" si="12"/>
        <v>2.1164021164021163E-2</v>
      </c>
      <c r="F208" s="15">
        <f t="shared" si="13"/>
        <v>2.4813895781637717E-3</v>
      </c>
      <c r="G208" s="14">
        <f t="shared" si="14"/>
        <v>-0.83333333333333337</v>
      </c>
      <c r="H208" s="17">
        <f t="shared" si="15"/>
        <v>-1.7636684303350969E-2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1</v>
      </c>
      <c r="E210" s="15" t="str">
        <f t="shared" si="12"/>
        <v/>
      </c>
      <c r="F210" s="15">
        <f t="shared" si="13"/>
        <v>1.2406947890818859E-3</v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2</v>
      </c>
      <c r="D214" s="9">
        <v>0</v>
      </c>
      <c r="E214" s="15">
        <f t="shared" si="12"/>
        <v>3.5273368606701938E-3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4</v>
      </c>
      <c r="E216" s="15" t="str">
        <f t="shared" si="12"/>
        <v/>
      </c>
      <c r="F216" s="15">
        <f t="shared" si="13"/>
        <v>4.9627791563275434E-3</v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2</v>
      </c>
      <c r="D220" s="9">
        <v>3</v>
      </c>
      <c r="E220" s="15">
        <f t="shared" si="16"/>
        <v>3.5273368606701938E-3</v>
      </c>
      <c r="F220" s="15">
        <f t="shared" si="17"/>
        <v>3.7220843672456576E-3</v>
      </c>
      <c r="G220" s="14">
        <f t="shared" si="18"/>
        <v>0.5</v>
      </c>
      <c r="H220" s="17">
        <f t="shared" si="19"/>
        <v>1.7636684303350969E-3</v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3</v>
      </c>
      <c r="D222" s="9">
        <v>0</v>
      </c>
      <c r="E222" s="15">
        <f t="shared" si="16"/>
        <v>5.2910052910052907E-3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1</v>
      </c>
      <c r="E228" s="15" t="str">
        <f t="shared" si="16"/>
        <v/>
      </c>
      <c r="F228" s="15">
        <f t="shared" si="17"/>
        <v>1.2406947890818859E-3</v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13</v>
      </c>
      <c r="D229" s="9">
        <v>15</v>
      </c>
      <c r="E229" s="15">
        <f t="shared" si="16"/>
        <v>2.292768959435626E-2</v>
      </c>
      <c r="F229" s="15">
        <f t="shared" si="17"/>
        <v>1.8610421836228287E-2</v>
      </c>
      <c r="G229" s="14">
        <f t="shared" si="18"/>
        <v>0.15384615384615385</v>
      </c>
      <c r="H229" s="17">
        <f t="shared" si="19"/>
        <v>3.5273368606701938E-3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1</v>
      </c>
      <c r="D231" s="9">
        <v>6</v>
      </c>
      <c r="E231" s="15">
        <f t="shared" si="16"/>
        <v>1.7636684303350969E-3</v>
      </c>
      <c r="F231" s="15">
        <f t="shared" si="17"/>
        <v>7.4441687344913151E-3</v>
      </c>
      <c r="G231" s="14">
        <f t="shared" si="18"/>
        <v>5</v>
      </c>
      <c r="H231" s="17">
        <f t="shared" si="19"/>
        <v>8.8183421516754845E-3</v>
      </c>
    </row>
    <row r="232" spans="2:8" ht="20.100000000000001" customHeight="1" x14ac:dyDescent="0.2">
      <c r="B232" s="8" t="s">
        <v>77</v>
      </c>
      <c r="C232" s="9">
        <v>10</v>
      </c>
      <c r="D232" s="9">
        <v>4</v>
      </c>
      <c r="E232" s="15">
        <f t="shared" si="16"/>
        <v>1.7636684303350969E-2</v>
      </c>
      <c r="F232" s="15">
        <f t="shared" si="17"/>
        <v>4.9627791563275434E-3</v>
      </c>
      <c r="G232" s="14">
        <f t="shared" si="18"/>
        <v>-0.6</v>
      </c>
      <c r="H232" s="17">
        <f t="shared" si="19"/>
        <v>-1.0582010582010581E-2</v>
      </c>
    </row>
    <row r="233" spans="2:8" ht="20.100000000000001" customHeight="1" x14ac:dyDescent="0.2">
      <c r="B233" s="8" t="s">
        <v>74</v>
      </c>
      <c r="C233" s="9">
        <v>4</v>
      </c>
      <c r="D233" s="9">
        <v>4</v>
      </c>
      <c r="E233" s="15">
        <f t="shared" si="16"/>
        <v>7.0546737213403876E-3</v>
      </c>
      <c r="F233" s="15">
        <f t="shared" si="17"/>
        <v>4.9627791563275434E-3</v>
      </c>
      <c r="G233" s="14">
        <f t="shared" si="18"/>
        <v>0</v>
      </c>
      <c r="H233" s="17">
        <f t="shared" si="19"/>
        <v>0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2</v>
      </c>
      <c r="D235" s="9">
        <v>3</v>
      </c>
      <c r="E235" s="15">
        <f t="shared" si="16"/>
        <v>3.5273368606701938E-3</v>
      </c>
      <c r="F235" s="15">
        <f t="shared" si="17"/>
        <v>3.7220843672456576E-3</v>
      </c>
      <c r="G235" s="14">
        <f t="shared" si="18"/>
        <v>0.5</v>
      </c>
      <c r="H235" s="17">
        <f t="shared" si="19"/>
        <v>1.7636684303350969E-3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6</v>
      </c>
      <c r="E237" s="15">
        <f t="shared" si="16"/>
        <v>1.7636684303350969E-3</v>
      </c>
      <c r="F237" s="15">
        <f t="shared" si="17"/>
        <v>7.4441687344913151E-3</v>
      </c>
      <c r="G237" s="14">
        <f t="shared" si="18"/>
        <v>5</v>
      </c>
      <c r="H237" s="17">
        <f t="shared" si="19"/>
        <v>8.8183421516754845E-3</v>
      </c>
    </row>
    <row r="238" spans="2:8" ht="20.100000000000001" customHeight="1" x14ac:dyDescent="0.2">
      <c r="B238" s="8" t="s">
        <v>85</v>
      </c>
      <c r="C238" s="9">
        <v>3</v>
      </c>
      <c r="D238" s="9">
        <v>54</v>
      </c>
      <c r="E238" s="15">
        <f t="shared" si="16"/>
        <v>5.2910052910052907E-3</v>
      </c>
      <c r="F238" s="15">
        <f t="shared" si="17"/>
        <v>6.699751861042183E-2</v>
      </c>
      <c r="G238" s="14">
        <f t="shared" si="18"/>
        <v>17</v>
      </c>
      <c r="H238" s="17">
        <f t="shared" si="19"/>
        <v>8.9947089947089942E-2</v>
      </c>
    </row>
    <row r="239" spans="2:8" ht="20.100000000000001" customHeight="1" x14ac:dyDescent="0.2">
      <c r="B239" s="8" t="s">
        <v>81</v>
      </c>
      <c r="C239" s="9">
        <v>2</v>
      </c>
      <c r="D239" s="9">
        <v>0</v>
      </c>
      <c r="E239" s="15">
        <f t="shared" si="16"/>
        <v>3.5273368606701938E-3</v>
      </c>
      <c r="F239" s="15" t="str">
        <f t="shared" si="17"/>
        <v/>
      </c>
      <c r="G239" s="14" t="str">
        <f t="shared" si="18"/>
        <v>0</v>
      </c>
      <c r="H239" s="17">
        <f t="shared" si="19"/>
        <v>0</v>
      </c>
    </row>
    <row r="240" spans="2:8" ht="20.100000000000001" customHeight="1" x14ac:dyDescent="0.2">
      <c r="B240" s="8" t="s">
        <v>316</v>
      </c>
      <c r="C240" s="9">
        <v>0</v>
      </c>
      <c r="D240" s="9">
        <v>1</v>
      </c>
      <c r="E240" s="15" t="str">
        <f t="shared" si="16"/>
        <v/>
      </c>
      <c r="F240" s="15">
        <f t="shared" si="17"/>
        <v>1.2406947890818859E-3</v>
      </c>
      <c r="G240" s="14" t="str">
        <f t="shared" si="18"/>
        <v>0</v>
      </c>
      <c r="H240" s="17" t="str">
        <f t="shared" si="19"/>
        <v/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9</v>
      </c>
      <c r="D247" s="9">
        <v>11</v>
      </c>
      <c r="E247" s="15">
        <f t="shared" si="16"/>
        <v>1.5873015873015872E-2</v>
      </c>
      <c r="F247" s="15">
        <f t="shared" si="17"/>
        <v>1.3647642679900745E-2</v>
      </c>
      <c r="G247" s="14">
        <f t="shared" si="18"/>
        <v>0.22222222222222221</v>
      </c>
      <c r="H247" s="17">
        <f t="shared" si="19"/>
        <v>3.5273368606701938E-3</v>
      </c>
    </row>
    <row r="248" spans="2:8" ht="20.100000000000001" customHeight="1" x14ac:dyDescent="0.2">
      <c r="B248" s="8" t="s">
        <v>86</v>
      </c>
      <c r="C248" s="9">
        <v>3</v>
      </c>
      <c r="D248" s="9">
        <v>12</v>
      </c>
      <c r="E248" s="15">
        <f t="shared" si="16"/>
        <v>5.2910052910052907E-3</v>
      </c>
      <c r="F248" s="15">
        <f t="shared" si="17"/>
        <v>1.488833746898263E-2</v>
      </c>
      <c r="G248" s="14">
        <f t="shared" si="18"/>
        <v>3</v>
      </c>
      <c r="H248" s="17">
        <f t="shared" si="19"/>
        <v>1.5873015873015872E-2</v>
      </c>
    </row>
    <row r="249" spans="2:8" ht="20.100000000000001" customHeight="1" x14ac:dyDescent="0.2">
      <c r="B249" s="8" t="s">
        <v>87</v>
      </c>
      <c r="C249" s="9">
        <v>9</v>
      </c>
      <c r="D249" s="9">
        <v>6</v>
      </c>
      <c r="E249" s="15">
        <f t="shared" si="16"/>
        <v>1.5873015873015872E-2</v>
      </c>
      <c r="F249" s="15">
        <f t="shared" si="17"/>
        <v>7.4441687344913151E-3</v>
      </c>
      <c r="G249" s="14">
        <f t="shared" si="18"/>
        <v>-0.33333333333333331</v>
      </c>
      <c r="H249" s="17">
        <f t="shared" si="19"/>
        <v>-5.2910052910052907E-3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1</v>
      </c>
      <c r="D254" s="9">
        <v>0</v>
      </c>
      <c r="E254" s="15">
        <f t="shared" si="16"/>
        <v>1.7636684303350969E-3</v>
      </c>
      <c r="F254" s="15" t="str">
        <f t="shared" si="17"/>
        <v/>
      </c>
      <c r="G254" s="14" t="str">
        <f t="shared" si="18"/>
        <v>0</v>
      </c>
      <c r="H254" s="17">
        <f t="shared" si="19"/>
        <v>0</v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4</v>
      </c>
      <c r="D256" s="9">
        <v>6</v>
      </c>
      <c r="E256" s="15">
        <f t="shared" si="16"/>
        <v>7.0546737213403876E-3</v>
      </c>
      <c r="F256" s="15">
        <f t="shared" si="17"/>
        <v>7.4441687344913151E-3</v>
      </c>
      <c r="G256" s="14">
        <f t="shared" si="18"/>
        <v>0.5</v>
      </c>
      <c r="H256" s="17">
        <f t="shared" si="19"/>
        <v>3.5273368606701938E-3</v>
      </c>
    </row>
    <row r="257" spans="2:8" ht="20.100000000000001" customHeight="1" x14ac:dyDescent="0.2">
      <c r="B257" s="8" t="s">
        <v>325</v>
      </c>
      <c r="C257" s="9">
        <v>0</v>
      </c>
      <c r="D257" s="9">
        <v>3</v>
      </c>
      <c r="E257" s="15" t="str">
        <f t="shared" si="16"/>
        <v/>
      </c>
      <c r="F257" s="15">
        <f t="shared" si="17"/>
        <v>3.7220843672456576E-3</v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1</v>
      </c>
      <c r="E259" s="15" t="str">
        <f t="shared" si="16"/>
        <v/>
      </c>
      <c r="F259" s="15">
        <f t="shared" si="17"/>
        <v>1.2406947890818859E-3</v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1</v>
      </c>
      <c r="E262" s="15" t="str">
        <f t="shared" si="16"/>
        <v/>
      </c>
      <c r="F262" s="15">
        <f t="shared" si="17"/>
        <v>1.2406947890818859E-3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2</v>
      </c>
      <c r="E264" s="15" t="str">
        <f t="shared" si="16"/>
        <v/>
      </c>
      <c r="F264" s="15">
        <f t="shared" si="17"/>
        <v>2.4813895781637717E-3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2</v>
      </c>
      <c r="D266" s="9">
        <v>7</v>
      </c>
      <c r="E266" s="15">
        <f t="shared" si="16"/>
        <v>3.5273368606701938E-3</v>
      </c>
      <c r="F266" s="15">
        <f t="shared" si="17"/>
        <v>8.6848635235732014E-3</v>
      </c>
      <c r="G266" s="14">
        <f t="shared" si="18"/>
        <v>2.5</v>
      </c>
      <c r="H266" s="17">
        <f t="shared" si="19"/>
        <v>8.8183421516754845E-3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10</v>
      </c>
      <c r="D268" s="9">
        <v>4</v>
      </c>
      <c r="E268" s="15">
        <f t="shared" si="16"/>
        <v>1.7636684303350969E-2</v>
      </c>
      <c r="F268" s="15">
        <f t="shared" si="17"/>
        <v>4.9627791563275434E-3</v>
      </c>
      <c r="G268" s="14">
        <f t="shared" si="18"/>
        <v>-0.6</v>
      </c>
      <c r="H268" s="17">
        <f t="shared" si="19"/>
        <v>-1.0582010582010581E-2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1</v>
      </c>
      <c r="E272" s="15" t="str">
        <f t="shared" si="16"/>
        <v/>
      </c>
      <c r="F272" s="15">
        <f t="shared" si="17"/>
        <v>1.2406947890818859E-3</v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6</v>
      </c>
      <c r="E273" s="15" t="str">
        <f t="shared" si="16"/>
        <v/>
      </c>
      <c r="F273" s="15">
        <f t="shared" si="17"/>
        <v>7.4441687344913151E-3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1</v>
      </c>
      <c r="E277" s="15" t="str">
        <f t="shared" si="16"/>
        <v/>
      </c>
      <c r="F277" s="15">
        <f t="shared" si="17"/>
        <v>1.2406947890818859E-3</v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2</v>
      </c>
      <c r="E279" s="15" t="str">
        <f t="shared" si="16"/>
        <v/>
      </c>
      <c r="F279" s="15">
        <f t="shared" si="17"/>
        <v>2.4813895781637717E-3</v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12</v>
      </c>
      <c r="D281" s="9">
        <v>4</v>
      </c>
      <c r="E281" s="15">
        <f t="shared" ref="E281:E288" si="20">+IF(C281=0,"",C281/C$151)</f>
        <v>2.1164021164021163E-2</v>
      </c>
      <c r="F281" s="15">
        <f t="shared" ref="F281:F288" si="21">+IF(D281=0,"",D281/D$151)</f>
        <v>4.9627791563275434E-3</v>
      </c>
      <c r="G281" s="14">
        <f t="shared" ref="G281:G288" si="22">+IF(OR(AND(D281=0),(C281=0)),"0",((D281-C281)/C281))</f>
        <v>-0.66666666666666663</v>
      </c>
      <c r="H281" s="17">
        <f t="shared" ref="H281:H288" si="23">+IF(OR(AND(E281=""),(G281="")),"",E281*G281)</f>
        <v>-1.4109347442680775E-2</v>
      </c>
    </row>
    <row r="282" spans="2:8" ht="20.100000000000001" customHeight="1" x14ac:dyDescent="0.2">
      <c r="B282" s="8" t="s">
        <v>345</v>
      </c>
      <c r="C282" s="9">
        <v>4</v>
      </c>
      <c r="D282" s="9">
        <v>3</v>
      </c>
      <c r="E282" s="15">
        <f t="shared" si="20"/>
        <v>7.0546737213403876E-3</v>
      </c>
      <c r="F282" s="15">
        <f t="shared" si="21"/>
        <v>3.7220843672456576E-3</v>
      </c>
      <c r="G282" s="14">
        <f t="shared" si="22"/>
        <v>-0.25</v>
      </c>
      <c r="H282" s="17">
        <f t="shared" si="23"/>
        <v>-1.7636684303350969E-3</v>
      </c>
    </row>
    <row r="283" spans="2:8" ht="20.100000000000001" customHeight="1" x14ac:dyDescent="0.2">
      <c r="B283" s="8" t="s">
        <v>346</v>
      </c>
      <c r="C283" s="9">
        <v>2</v>
      </c>
      <c r="D283" s="9">
        <v>4</v>
      </c>
      <c r="E283" s="15">
        <f t="shared" si="20"/>
        <v>3.5273368606701938E-3</v>
      </c>
      <c r="F283" s="15">
        <f t="shared" si="21"/>
        <v>4.9627791563275434E-3</v>
      </c>
      <c r="G283" s="14">
        <f t="shared" si="22"/>
        <v>1</v>
      </c>
      <c r="H283" s="17">
        <f t="shared" si="23"/>
        <v>3.5273368606701938E-3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1</v>
      </c>
      <c r="D288" s="9">
        <v>0</v>
      </c>
      <c r="E288" s="15">
        <f t="shared" si="20"/>
        <v>1.7636684303350969E-3</v>
      </c>
      <c r="F288" s="15" t="str">
        <f t="shared" si="21"/>
        <v/>
      </c>
      <c r="G288" s="14" t="str">
        <f t="shared" si="22"/>
        <v>0</v>
      </c>
      <c r="H288" s="17">
        <f t="shared" si="23"/>
        <v>0</v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1525</v>
      </c>
      <c r="D294" s="41">
        <f>SUM(D295:D499)</f>
        <v>2958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0.939672131147541</v>
      </c>
      <c r="H294" s="39">
        <f>+IF(OR(AND(E294=""),(G294="")),"",E294*G294)</f>
        <v>0.939672131147541</v>
      </c>
    </row>
    <row r="295" spans="2:8" ht="15" x14ac:dyDescent="0.2">
      <c r="B295" s="5" t="s">
        <v>100</v>
      </c>
      <c r="C295" s="9">
        <v>37</v>
      </c>
      <c r="D295" s="9">
        <v>52</v>
      </c>
      <c r="E295" s="15">
        <f>+IF(C295=0,"",C295/C$294)</f>
        <v>2.4262295081967214E-2</v>
      </c>
      <c r="F295" s="15">
        <f>+IF(D295=0,"",D295/D$294)</f>
        <v>1.7579445571331981E-2</v>
      </c>
      <c r="G295" s="14">
        <f>+IF(OR(AND(D295=0),(C295=0)),"0",((D295-C295)/C295))</f>
        <v>0.40540540540540543</v>
      </c>
      <c r="H295" s="17">
        <f>+IF(OR(AND(E295=""),(G295="")),"",E295*G295)</f>
        <v>9.8360655737704927E-3</v>
      </c>
    </row>
    <row r="296" spans="2:8" ht="15" x14ac:dyDescent="0.2">
      <c r="B296" s="5" t="s">
        <v>113</v>
      </c>
      <c r="C296" s="9">
        <v>2</v>
      </c>
      <c r="D296" s="9">
        <v>14</v>
      </c>
      <c r="E296" s="15">
        <f t="shared" ref="E296:E359" si="24">+IF(C296=0,"",C296/C$294)</f>
        <v>1.3114754098360656E-3</v>
      </c>
      <c r="F296" s="15">
        <f t="shared" ref="F296:F359" si="25">+IF(D296=0,"",D296/D$294)</f>
        <v>4.7329276538201487E-3</v>
      </c>
      <c r="G296" s="14">
        <f t="shared" ref="G296:G359" si="26">+IF(OR(AND(D296=0),(C296=0)),"0",((D296-C296)/C296))</f>
        <v>6</v>
      </c>
      <c r="H296" s="17">
        <f t="shared" ref="H296:H359" si="27">+IF(OR(AND(E296=""),(G296="")),"",E296*G296)</f>
        <v>7.8688524590163934E-3</v>
      </c>
    </row>
    <row r="297" spans="2:8" ht="15" x14ac:dyDescent="0.2">
      <c r="B297" s="5" t="s">
        <v>104</v>
      </c>
      <c r="C297" s="9">
        <v>7</v>
      </c>
      <c r="D297" s="9">
        <v>4</v>
      </c>
      <c r="E297" s="15">
        <f t="shared" si="24"/>
        <v>4.5901639344262295E-3</v>
      </c>
      <c r="F297" s="15">
        <f t="shared" si="25"/>
        <v>1.3522650439486139E-3</v>
      </c>
      <c r="G297" s="14">
        <f t="shared" si="26"/>
        <v>-0.42857142857142855</v>
      </c>
      <c r="H297" s="17">
        <f t="shared" si="27"/>
        <v>-1.9672131147540984E-3</v>
      </c>
    </row>
    <row r="298" spans="2:8" ht="15" x14ac:dyDescent="0.2">
      <c r="B298" s="5" t="s">
        <v>95</v>
      </c>
      <c r="C298" s="9">
        <v>11</v>
      </c>
      <c r="D298" s="9">
        <v>8</v>
      </c>
      <c r="E298" s="15">
        <f t="shared" si="24"/>
        <v>7.2131147540983606E-3</v>
      </c>
      <c r="F298" s="15">
        <f t="shared" si="25"/>
        <v>2.7045300878972278E-3</v>
      </c>
      <c r="G298" s="14">
        <f t="shared" si="26"/>
        <v>-0.27272727272727271</v>
      </c>
      <c r="H298" s="17">
        <f t="shared" si="27"/>
        <v>-1.9672131147540984E-3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1</v>
      </c>
      <c r="D300" s="9">
        <v>0</v>
      </c>
      <c r="E300" s="15">
        <f t="shared" si="24"/>
        <v>6.5573770491803279E-4</v>
      </c>
      <c r="F300" s="15" t="str">
        <f t="shared" si="25"/>
        <v/>
      </c>
      <c r="G300" s="14" t="str">
        <f t="shared" si="26"/>
        <v>0</v>
      </c>
      <c r="H300" s="17">
        <f t="shared" si="27"/>
        <v>0</v>
      </c>
    </row>
    <row r="301" spans="2:8" ht="15" x14ac:dyDescent="0.2">
      <c r="B301" s="5" t="s">
        <v>105</v>
      </c>
      <c r="C301" s="9">
        <v>22</v>
      </c>
      <c r="D301" s="9">
        <v>177</v>
      </c>
      <c r="E301" s="15">
        <f t="shared" si="24"/>
        <v>1.4426229508196721E-2</v>
      </c>
      <c r="F301" s="15">
        <f t="shared" si="25"/>
        <v>5.9837728194726165E-2</v>
      </c>
      <c r="G301" s="14">
        <f t="shared" si="26"/>
        <v>7.0454545454545459</v>
      </c>
      <c r="H301" s="17">
        <f t="shared" si="27"/>
        <v>0.10163934426229508</v>
      </c>
    </row>
    <row r="302" spans="2:8" ht="15" x14ac:dyDescent="0.2">
      <c r="B302" s="5" t="s">
        <v>109</v>
      </c>
      <c r="C302" s="9">
        <v>2</v>
      </c>
      <c r="D302" s="9">
        <v>0</v>
      </c>
      <c r="E302" s="15">
        <f t="shared" si="24"/>
        <v>1.3114754098360656E-3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5</v>
      </c>
      <c r="D303" s="9">
        <v>74</v>
      </c>
      <c r="E303" s="15">
        <f t="shared" si="24"/>
        <v>3.2786885245901639E-3</v>
      </c>
      <c r="F303" s="15">
        <f t="shared" si="25"/>
        <v>2.5016903313049357E-2</v>
      </c>
      <c r="G303" s="14">
        <f t="shared" si="26"/>
        <v>13.8</v>
      </c>
      <c r="H303" s="17">
        <f t="shared" si="27"/>
        <v>4.5245901639344263E-2</v>
      </c>
    </row>
    <row r="304" spans="2:8" ht="15" x14ac:dyDescent="0.2">
      <c r="B304" s="5" t="s">
        <v>107</v>
      </c>
      <c r="C304" s="9">
        <v>7</v>
      </c>
      <c r="D304" s="9">
        <v>30</v>
      </c>
      <c r="E304" s="15">
        <f t="shared" si="24"/>
        <v>4.5901639344262295E-3</v>
      </c>
      <c r="F304" s="15">
        <f t="shared" si="25"/>
        <v>1.0141987829614604E-2</v>
      </c>
      <c r="G304" s="14">
        <f t="shared" si="26"/>
        <v>3.2857142857142856</v>
      </c>
      <c r="H304" s="17">
        <f t="shared" si="27"/>
        <v>1.5081967213114753E-2</v>
      </c>
    </row>
    <row r="305" spans="2:8" ht="15" x14ac:dyDescent="0.2">
      <c r="B305" s="5" t="s">
        <v>351</v>
      </c>
      <c r="C305" s="9">
        <v>4</v>
      </c>
      <c r="D305" s="9">
        <v>17</v>
      </c>
      <c r="E305" s="15">
        <f t="shared" si="24"/>
        <v>2.6229508196721311E-3</v>
      </c>
      <c r="F305" s="15">
        <f t="shared" si="25"/>
        <v>5.7471264367816091E-3</v>
      </c>
      <c r="G305" s="14">
        <f t="shared" si="26"/>
        <v>3.25</v>
      </c>
      <c r="H305" s="17">
        <f t="shared" si="27"/>
        <v>8.5245901639344271E-3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23</v>
      </c>
      <c r="D307" s="9">
        <v>107</v>
      </c>
      <c r="E307" s="15">
        <f t="shared" si="24"/>
        <v>1.5081967213114755E-2</v>
      </c>
      <c r="F307" s="15">
        <f t="shared" si="25"/>
        <v>3.6173089925625422E-2</v>
      </c>
      <c r="G307" s="14">
        <f t="shared" si="26"/>
        <v>3.652173913043478</v>
      </c>
      <c r="H307" s="17">
        <f t="shared" si="27"/>
        <v>5.5081967213114751E-2</v>
      </c>
    </row>
    <row r="308" spans="2:8" ht="15" x14ac:dyDescent="0.2">
      <c r="B308" s="5" t="s">
        <v>99</v>
      </c>
      <c r="C308" s="9">
        <v>2</v>
      </c>
      <c r="D308" s="9">
        <v>53</v>
      </c>
      <c r="E308" s="15">
        <f t="shared" si="24"/>
        <v>1.3114754098360656E-3</v>
      </c>
      <c r="F308" s="15">
        <f t="shared" si="25"/>
        <v>1.7917511832319134E-2</v>
      </c>
      <c r="G308" s="14">
        <f t="shared" si="26"/>
        <v>25.5</v>
      </c>
      <c r="H308" s="17">
        <f t="shared" si="27"/>
        <v>3.3442622950819671E-2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7</v>
      </c>
      <c r="D310" s="9">
        <v>53</v>
      </c>
      <c r="E310" s="15">
        <f t="shared" si="24"/>
        <v>4.5901639344262295E-3</v>
      </c>
      <c r="F310" s="15">
        <f t="shared" si="25"/>
        <v>1.7917511832319134E-2</v>
      </c>
      <c r="G310" s="14">
        <f t="shared" si="26"/>
        <v>6.5714285714285712</v>
      </c>
      <c r="H310" s="17">
        <f t="shared" si="27"/>
        <v>3.0163934426229506E-2</v>
      </c>
    </row>
    <row r="311" spans="2:8" ht="15" x14ac:dyDescent="0.2">
      <c r="B311" s="5" t="s">
        <v>102</v>
      </c>
      <c r="C311" s="9">
        <v>0</v>
      </c>
      <c r="D311" s="9">
        <v>27</v>
      </c>
      <c r="E311" s="15" t="str">
        <f t="shared" si="24"/>
        <v/>
      </c>
      <c r="F311" s="15">
        <f t="shared" si="25"/>
        <v>9.1277890466531439E-3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1</v>
      </c>
      <c r="D312" s="9">
        <v>0</v>
      </c>
      <c r="E312" s="15">
        <f t="shared" si="24"/>
        <v>6.5573770491803279E-4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36</v>
      </c>
      <c r="D314" s="9">
        <v>113</v>
      </c>
      <c r="E314" s="15">
        <f t="shared" si="24"/>
        <v>2.360655737704918E-2</v>
      </c>
      <c r="F314" s="15">
        <f t="shared" si="25"/>
        <v>3.8201487491548343E-2</v>
      </c>
      <c r="G314" s="14">
        <f t="shared" si="26"/>
        <v>2.1388888888888888</v>
      </c>
      <c r="H314" s="17">
        <f t="shared" si="27"/>
        <v>5.0491803278688525E-2</v>
      </c>
    </row>
    <row r="315" spans="2:8" ht="15" x14ac:dyDescent="0.2">
      <c r="B315" s="5" t="s">
        <v>354</v>
      </c>
      <c r="C315" s="9">
        <v>0</v>
      </c>
      <c r="D315" s="9">
        <v>12</v>
      </c>
      <c r="E315" s="15" t="str">
        <f t="shared" si="24"/>
        <v/>
      </c>
      <c r="F315" s="15">
        <f t="shared" si="25"/>
        <v>4.0567951318458417E-3</v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3</v>
      </c>
      <c r="D317" s="9">
        <v>2</v>
      </c>
      <c r="E317" s="15">
        <f t="shared" si="24"/>
        <v>1.9672131147540984E-3</v>
      </c>
      <c r="F317" s="15">
        <f t="shared" si="25"/>
        <v>6.7613252197430695E-4</v>
      </c>
      <c r="G317" s="14">
        <f t="shared" si="26"/>
        <v>-0.33333333333333331</v>
      </c>
      <c r="H317" s="17">
        <f t="shared" si="27"/>
        <v>-6.5573770491803279E-4</v>
      </c>
    </row>
    <row r="318" spans="2:8" ht="15" x14ac:dyDescent="0.2">
      <c r="B318" s="5" t="s">
        <v>355</v>
      </c>
      <c r="C318" s="9">
        <v>27</v>
      </c>
      <c r="D318" s="9">
        <v>295</v>
      </c>
      <c r="E318" s="15">
        <f t="shared" si="24"/>
        <v>1.7704918032786884E-2</v>
      </c>
      <c r="F318" s="15">
        <f t="shared" si="25"/>
        <v>9.9729546991210283E-2</v>
      </c>
      <c r="G318" s="14">
        <f t="shared" si="26"/>
        <v>9.9259259259259256</v>
      </c>
      <c r="H318" s="17">
        <f t="shared" si="27"/>
        <v>0.17573770491803278</v>
      </c>
    </row>
    <row r="319" spans="2:8" ht="15" x14ac:dyDescent="0.2">
      <c r="B319" s="5" t="s">
        <v>115</v>
      </c>
      <c r="C319" s="9">
        <v>4</v>
      </c>
      <c r="D319" s="9">
        <v>7</v>
      </c>
      <c r="E319" s="15">
        <f t="shared" si="24"/>
        <v>2.6229508196721311E-3</v>
      </c>
      <c r="F319" s="15">
        <f t="shared" si="25"/>
        <v>2.3664638269100743E-3</v>
      </c>
      <c r="G319" s="14">
        <f t="shared" si="26"/>
        <v>0.75</v>
      </c>
      <c r="H319" s="17">
        <f t="shared" si="27"/>
        <v>1.9672131147540984E-3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1</v>
      </c>
      <c r="D323" s="9">
        <v>5</v>
      </c>
      <c r="E323" s="15">
        <f t="shared" si="24"/>
        <v>6.5573770491803279E-4</v>
      </c>
      <c r="F323" s="15">
        <f t="shared" si="25"/>
        <v>1.6903313049357674E-3</v>
      </c>
      <c r="G323" s="14">
        <f t="shared" si="26"/>
        <v>4</v>
      </c>
      <c r="H323" s="17">
        <f t="shared" si="27"/>
        <v>2.6229508196721311E-3</v>
      </c>
    </row>
    <row r="324" spans="2:8" ht="15" x14ac:dyDescent="0.2">
      <c r="B324" s="5" t="s">
        <v>477</v>
      </c>
      <c r="C324" s="9">
        <v>1</v>
      </c>
      <c r="D324" s="9">
        <v>2</v>
      </c>
      <c r="E324" s="15">
        <f t="shared" si="24"/>
        <v>6.5573770491803279E-4</v>
      </c>
      <c r="F324" s="15">
        <f t="shared" si="25"/>
        <v>6.7613252197430695E-4</v>
      </c>
      <c r="G324" s="14">
        <f t="shared" si="26"/>
        <v>1</v>
      </c>
      <c r="H324" s="17">
        <f t="shared" si="27"/>
        <v>6.5573770491803279E-4</v>
      </c>
    </row>
    <row r="325" spans="2:8" ht="15" x14ac:dyDescent="0.2">
      <c r="B325" s="5" t="s">
        <v>478</v>
      </c>
      <c r="C325" s="9">
        <v>0</v>
      </c>
      <c r="D325" s="9">
        <v>4</v>
      </c>
      <c r="E325" s="15" t="str">
        <f t="shared" si="24"/>
        <v/>
      </c>
      <c r="F325" s="15">
        <f t="shared" si="25"/>
        <v>1.3522650439486139E-3</v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10</v>
      </c>
      <c r="D326" s="9">
        <v>17</v>
      </c>
      <c r="E326" s="15">
        <f t="shared" si="24"/>
        <v>6.5573770491803279E-3</v>
      </c>
      <c r="F326" s="15">
        <f t="shared" si="25"/>
        <v>5.7471264367816091E-3</v>
      </c>
      <c r="G326" s="14">
        <f t="shared" si="26"/>
        <v>0.7</v>
      </c>
      <c r="H326" s="17">
        <f t="shared" si="27"/>
        <v>4.5901639344262295E-3</v>
      </c>
    </row>
    <row r="327" spans="2:8" ht="15" x14ac:dyDescent="0.2">
      <c r="B327" s="5" t="s">
        <v>358</v>
      </c>
      <c r="C327" s="9">
        <v>2</v>
      </c>
      <c r="D327" s="9">
        <v>2</v>
      </c>
      <c r="E327" s="15">
        <f t="shared" si="24"/>
        <v>1.3114754098360656E-3</v>
      </c>
      <c r="F327" s="15">
        <f t="shared" si="25"/>
        <v>6.7613252197430695E-4</v>
      </c>
      <c r="G327" s="14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0</v>
      </c>
      <c r="D328" s="9">
        <v>3</v>
      </c>
      <c r="E328" s="15" t="str">
        <f t="shared" si="24"/>
        <v/>
      </c>
      <c r="F328" s="15">
        <f t="shared" si="25"/>
        <v>1.0141987829614604E-3</v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4</v>
      </c>
      <c r="E329" s="15" t="str">
        <f t="shared" si="24"/>
        <v/>
      </c>
      <c r="F329" s="15">
        <f t="shared" si="25"/>
        <v>1.3522650439486139E-3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4</v>
      </c>
      <c r="D330" s="9">
        <v>27</v>
      </c>
      <c r="E330" s="15">
        <f t="shared" si="24"/>
        <v>2.6229508196721311E-3</v>
      </c>
      <c r="F330" s="15">
        <f t="shared" si="25"/>
        <v>9.1277890466531439E-3</v>
      </c>
      <c r="G330" s="14">
        <f t="shared" si="26"/>
        <v>5.75</v>
      </c>
      <c r="H330" s="17">
        <f t="shared" si="27"/>
        <v>1.5081967213114753E-2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130</v>
      </c>
      <c r="D332" s="9">
        <v>352</v>
      </c>
      <c r="E332" s="15">
        <f t="shared" si="24"/>
        <v>8.5245901639344257E-2</v>
      </c>
      <c r="F332" s="15">
        <f t="shared" si="25"/>
        <v>0.11899932386747802</v>
      </c>
      <c r="G332" s="14">
        <f t="shared" si="26"/>
        <v>1.7076923076923076</v>
      </c>
      <c r="H332" s="17">
        <f t="shared" si="27"/>
        <v>0.14557377049180326</v>
      </c>
    </row>
    <row r="333" spans="2:8" ht="15" x14ac:dyDescent="0.2">
      <c r="B333" s="5" t="s">
        <v>130</v>
      </c>
      <c r="C333" s="9">
        <v>16</v>
      </c>
      <c r="D333" s="9">
        <v>28</v>
      </c>
      <c r="E333" s="15">
        <f t="shared" si="24"/>
        <v>1.0491803278688525E-2</v>
      </c>
      <c r="F333" s="15">
        <f t="shared" si="25"/>
        <v>9.4658553076402974E-3</v>
      </c>
      <c r="G333" s="14">
        <f t="shared" si="26"/>
        <v>0.75</v>
      </c>
      <c r="H333" s="17">
        <f t="shared" si="27"/>
        <v>7.8688524590163934E-3</v>
      </c>
    </row>
    <row r="334" spans="2:8" ht="15" x14ac:dyDescent="0.2">
      <c r="B334" s="5" t="s">
        <v>119</v>
      </c>
      <c r="C334" s="9">
        <v>44</v>
      </c>
      <c r="D334" s="9">
        <v>476</v>
      </c>
      <c r="E334" s="15">
        <f t="shared" si="24"/>
        <v>2.8852459016393443E-2</v>
      </c>
      <c r="F334" s="15">
        <f t="shared" si="25"/>
        <v>0.16091954022988506</v>
      </c>
      <c r="G334" s="14">
        <f t="shared" si="26"/>
        <v>9.8181818181818183</v>
      </c>
      <c r="H334" s="17">
        <f t="shared" si="27"/>
        <v>0.28327868852459015</v>
      </c>
    </row>
    <row r="335" spans="2:8" ht="15" x14ac:dyDescent="0.2">
      <c r="B335" s="5" t="s">
        <v>128</v>
      </c>
      <c r="C335" s="9">
        <v>16</v>
      </c>
      <c r="D335" s="9">
        <v>6</v>
      </c>
      <c r="E335" s="15">
        <f t="shared" si="24"/>
        <v>1.0491803278688525E-2</v>
      </c>
      <c r="F335" s="15">
        <f t="shared" si="25"/>
        <v>2.0283975659229209E-3</v>
      </c>
      <c r="G335" s="14">
        <f t="shared" si="26"/>
        <v>-0.625</v>
      </c>
      <c r="H335" s="17">
        <f t="shared" si="27"/>
        <v>-6.5573770491803279E-3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1</v>
      </c>
      <c r="D337" s="9">
        <v>2</v>
      </c>
      <c r="E337" s="15">
        <f t="shared" si="24"/>
        <v>6.5573770491803279E-4</v>
      </c>
      <c r="F337" s="15">
        <f t="shared" si="25"/>
        <v>6.7613252197430695E-4</v>
      </c>
      <c r="G337" s="14">
        <f t="shared" si="26"/>
        <v>1</v>
      </c>
      <c r="H337" s="17">
        <f t="shared" si="27"/>
        <v>6.5573770491803279E-4</v>
      </c>
    </row>
    <row r="338" spans="2:8" ht="30" x14ac:dyDescent="0.2">
      <c r="B338" s="5" t="s">
        <v>362</v>
      </c>
      <c r="C338" s="9">
        <v>10</v>
      </c>
      <c r="D338" s="9">
        <v>3</v>
      </c>
      <c r="E338" s="15">
        <f t="shared" si="24"/>
        <v>6.5573770491803279E-3</v>
      </c>
      <c r="F338" s="15">
        <f t="shared" si="25"/>
        <v>1.0141987829614604E-3</v>
      </c>
      <c r="G338" s="14">
        <f t="shared" si="26"/>
        <v>-0.7</v>
      </c>
      <c r="H338" s="17">
        <f t="shared" si="27"/>
        <v>-4.5901639344262295E-3</v>
      </c>
    </row>
    <row r="339" spans="2:8" ht="15" x14ac:dyDescent="0.2">
      <c r="B339" s="5" t="s">
        <v>363</v>
      </c>
      <c r="C339" s="9">
        <v>3</v>
      </c>
      <c r="D339" s="9">
        <v>1</v>
      </c>
      <c r="E339" s="15">
        <f t="shared" si="24"/>
        <v>1.9672131147540984E-3</v>
      </c>
      <c r="F339" s="15">
        <f t="shared" si="25"/>
        <v>3.3806626098715348E-4</v>
      </c>
      <c r="G339" s="14">
        <f t="shared" si="26"/>
        <v>-0.66666666666666663</v>
      </c>
      <c r="H339" s="17">
        <f t="shared" si="27"/>
        <v>-1.3114754098360656E-3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2</v>
      </c>
      <c r="E341" s="15" t="str">
        <f t="shared" si="24"/>
        <v/>
      </c>
      <c r="F341" s="15">
        <f t="shared" si="25"/>
        <v>6.7613252197430695E-4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8</v>
      </c>
      <c r="D343" s="9">
        <v>14</v>
      </c>
      <c r="E343" s="15">
        <f t="shared" si="24"/>
        <v>5.2459016393442623E-3</v>
      </c>
      <c r="F343" s="15">
        <f t="shared" si="25"/>
        <v>4.7329276538201487E-3</v>
      </c>
      <c r="G343" s="14">
        <f t="shared" si="26"/>
        <v>0.75</v>
      </c>
      <c r="H343" s="17">
        <f t="shared" si="27"/>
        <v>3.9344262295081967E-3</v>
      </c>
    </row>
    <row r="344" spans="2:8" ht="15" x14ac:dyDescent="0.2">
      <c r="B344" s="5" t="s">
        <v>131</v>
      </c>
      <c r="C344" s="9">
        <v>9</v>
      </c>
      <c r="D344" s="9">
        <v>25</v>
      </c>
      <c r="E344" s="15">
        <f t="shared" si="24"/>
        <v>5.9016393442622951E-3</v>
      </c>
      <c r="F344" s="15">
        <f t="shared" si="25"/>
        <v>8.4516565246788369E-3</v>
      </c>
      <c r="G344" s="14">
        <f t="shared" si="26"/>
        <v>1.7777777777777777</v>
      </c>
      <c r="H344" s="17">
        <f t="shared" si="27"/>
        <v>1.0491803278688525E-2</v>
      </c>
    </row>
    <row r="345" spans="2:8" ht="15" x14ac:dyDescent="0.2">
      <c r="B345" s="5" t="s">
        <v>366</v>
      </c>
      <c r="C345" s="9">
        <v>14</v>
      </c>
      <c r="D345" s="9">
        <v>17</v>
      </c>
      <c r="E345" s="15">
        <f t="shared" si="24"/>
        <v>9.180327868852459E-3</v>
      </c>
      <c r="F345" s="15">
        <f t="shared" si="25"/>
        <v>5.7471264367816091E-3</v>
      </c>
      <c r="G345" s="14">
        <f t="shared" si="26"/>
        <v>0.21428571428571427</v>
      </c>
      <c r="H345" s="17">
        <f t="shared" si="27"/>
        <v>1.9672131147540984E-3</v>
      </c>
    </row>
    <row r="346" spans="2:8" ht="15" x14ac:dyDescent="0.2">
      <c r="B346" s="5" t="s">
        <v>122</v>
      </c>
      <c r="C346" s="9">
        <v>1</v>
      </c>
      <c r="D346" s="9">
        <v>4</v>
      </c>
      <c r="E346" s="15">
        <f t="shared" si="24"/>
        <v>6.5573770491803279E-4</v>
      </c>
      <c r="F346" s="15">
        <f t="shared" si="25"/>
        <v>1.3522650439486139E-3</v>
      </c>
      <c r="G346" s="14">
        <f t="shared" si="26"/>
        <v>3</v>
      </c>
      <c r="H346" s="17">
        <f t="shared" si="27"/>
        <v>1.9672131147540984E-3</v>
      </c>
    </row>
    <row r="347" spans="2:8" ht="15" x14ac:dyDescent="0.2">
      <c r="B347" s="5" t="s">
        <v>121</v>
      </c>
      <c r="C347" s="9">
        <v>32</v>
      </c>
      <c r="D347" s="9">
        <v>25</v>
      </c>
      <c r="E347" s="15">
        <f t="shared" si="24"/>
        <v>2.0983606557377049E-2</v>
      </c>
      <c r="F347" s="15">
        <f t="shared" si="25"/>
        <v>8.4516565246788369E-3</v>
      </c>
      <c r="G347" s="14">
        <f t="shared" si="26"/>
        <v>-0.21875</v>
      </c>
      <c r="H347" s="17">
        <f t="shared" si="27"/>
        <v>-4.5901639344262295E-3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19</v>
      </c>
      <c r="D354" s="9">
        <v>12</v>
      </c>
      <c r="E354" s="15">
        <f t="shared" si="24"/>
        <v>1.2459016393442624E-2</v>
      </c>
      <c r="F354" s="15">
        <f t="shared" si="25"/>
        <v>4.0567951318458417E-3</v>
      </c>
      <c r="G354" s="14">
        <f t="shared" si="26"/>
        <v>-0.36842105263157893</v>
      </c>
      <c r="H354" s="17">
        <f t="shared" si="27"/>
        <v>-4.5901639344262295E-3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21</v>
      </c>
      <c r="D357" s="9">
        <v>12</v>
      </c>
      <c r="E357" s="15">
        <f t="shared" si="24"/>
        <v>1.3770491803278689E-2</v>
      </c>
      <c r="F357" s="15">
        <f t="shared" si="25"/>
        <v>4.0567951318458417E-3</v>
      </c>
      <c r="G357" s="14">
        <f t="shared" si="26"/>
        <v>-0.42857142857142855</v>
      </c>
      <c r="H357" s="17">
        <f t="shared" si="27"/>
        <v>-5.9016393442622951E-3</v>
      </c>
    </row>
    <row r="358" spans="2:8" ht="15" x14ac:dyDescent="0.2">
      <c r="B358" s="5" t="s">
        <v>127</v>
      </c>
      <c r="C358" s="9">
        <v>4</v>
      </c>
      <c r="D358" s="9">
        <v>14</v>
      </c>
      <c r="E358" s="15">
        <f t="shared" si="24"/>
        <v>2.6229508196721311E-3</v>
      </c>
      <c r="F358" s="15">
        <f t="shared" si="25"/>
        <v>4.7329276538201487E-3</v>
      </c>
      <c r="G358" s="14">
        <f t="shared" si="26"/>
        <v>2.5</v>
      </c>
      <c r="H358" s="17">
        <f t="shared" si="27"/>
        <v>6.5573770491803279E-3</v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1</v>
      </c>
      <c r="D360" s="9">
        <v>0</v>
      </c>
      <c r="E360" s="15">
        <f t="shared" ref="E360:E423" si="28">+IF(C360=0,"",C360/C$294)</f>
        <v>6.5573770491803279E-4</v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>
        <f t="shared" ref="H360:H423" si="31">+IF(OR(AND(E360=""),(G360="")),"",E360*G360)</f>
        <v>0</v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6</v>
      </c>
      <c r="D363" s="9">
        <v>5</v>
      </c>
      <c r="E363" s="15">
        <f t="shared" si="28"/>
        <v>3.9344262295081967E-3</v>
      </c>
      <c r="F363" s="15">
        <f t="shared" si="29"/>
        <v>1.6903313049357674E-3</v>
      </c>
      <c r="G363" s="14">
        <f t="shared" si="30"/>
        <v>-0.16666666666666666</v>
      </c>
      <c r="H363" s="17">
        <f t="shared" si="31"/>
        <v>-6.5573770491803279E-4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1</v>
      </c>
      <c r="E368" s="15" t="str">
        <f t="shared" si="28"/>
        <v/>
      </c>
      <c r="F368" s="15">
        <f t="shared" si="29"/>
        <v>3.3806626098715348E-4</v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1</v>
      </c>
      <c r="D369" s="9">
        <v>0</v>
      </c>
      <c r="E369" s="15">
        <f t="shared" si="28"/>
        <v>6.5573770491803279E-4</v>
      </c>
      <c r="F369" s="15" t="str">
        <f t="shared" si="29"/>
        <v/>
      </c>
      <c r="G369" s="14" t="str">
        <f t="shared" si="30"/>
        <v>0</v>
      </c>
      <c r="H369" s="17">
        <f t="shared" si="31"/>
        <v>0</v>
      </c>
    </row>
    <row r="370" spans="2:8" ht="15" x14ac:dyDescent="0.2">
      <c r="B370" s="5" t="s">
        <v>135</v>
      </c>
      <c r="C370" s="9">
        <v>1</v>
      </c>
      <c r="D370" s="9">
        <v>4</v>
      </c>
      <c r="E370" s="15">
        <f t="shared" si="28"/>
        <v>6.5573770491803279E-4</v>
      </c>
      <c r="F370" s="15">
        <f t="shared" si="29"/>
        <v>1.3522650439486139E-3</v>
      </c>
      <c r="G370" s="14">
        <f t="shared" si="30"/>
        <v>3</v>
      </c>
      <c r="H370" s="17">
        <f t="shared" si="31"/>
        <v>1.9672131147540984E-3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3</v>
      </c>
      <c r="E372" s="15" t="str">
        <f t="shared" si="28"/>
        <v/>
      </c>
      <c r="F372" s="15">
        <f t="shared" si="29"/>
        <v>1.0141987829614604E-3</v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3</v>
      </c>
      <c r="E373" s="15" t="str">
        <f t="shared" si="28"/>
        <v/>
      </c>
      <c r="F373" s="15">
        <f t="shared" si="29"/>
        <v>1.0141987829614604E-3</v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1</v>
      </c>
      <c r="E375" s="15">
        <f t="shared" si="28"/>
        <v>6.5573770491803279E-4</v>
      </c>
      <c r="F375" s="15">
        <f t="shared" si="29"/>
        <v>3.3806626098715348E-4</v>
      </c>
      <c r="G375" s="14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1</v>
      </c>
      <c r="D376" s="9">
        <v>0</v>
      </c>
      <c r="E376" s="15">
        <f t="shared" si="28"/>
        <v>6.5573770491803279E-4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11</v>
      </c>
      <c r="D377" s="9">
        <v>26</v>
      </c>
      <c r="E377" s="15">
        <f t="shared" si="28"/>
        <v>7.2131147540983606E-3</v>
      </c>
      <c r="F377" s="15">
        <f t="shared" si="29"/>
        <v>8.7897227856659904E-3</v>
      </c>
      <c r="G377" s="14">
        <f t="shared" si="30"/>
        <v>1.3636363636363635</v>
      </c>
      <c r="H377" s="17">
        <f t="shared" si="31"/>
        <v>9.8360655737704909E-3</v>
      </c>
    </row>
    <row r="378" spans="2:8" ht="15" x14ac:dyDescent="0.2">
      <c r="B378" s="5" t="s">
        <v>149</v>
      </c>
      <c r="C378" s="9">
        <v>12</v>
      </c>
      <c r="D378" s="9">
        <v>25</v>
      </c>
      <c r="E378" s="15">
        <f t="shared" si="28"/>
        <v>7.8688524590163934E-3</v>
      </c>
      <c r="F378" s="15">
        <f t="shared" si="29"/>
        <v>8.4516565246788369E-3</v>
      </c>
      <c r="G378" s="14">
        <f t="shared" si="30"/>
        <v>1.0833333333333333</v>
      </c>
      <c r="H378" s="17">
        <f t="shared" si="31"/>
        <v>8.5245901639344254E-3</v>
      </c>
    </row>
    <row r="379" spans="2:8" ht="15" x14ac:dyDescent="0.2">
      <c r="B379" s="5" t="s">
        <v>384</v>
      </c>
      <c r="C379" s="9">
        <v>11</v>
      </c>
      <c r="D379" s="9">
        <v>0</v>
      </c>
      <c r="E379" s="15">
        <f t="shared" si="28"/>
        <v>7.2131147540983606E-3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2</v>
      </c>
      <c r="E380" s="15" t="str">
        <f t="shared" si="28"/>
        <v/>
      </c>
      <c r="F380" s="15">
        <f t="shared" si="29"/>
        <v>6.7613252197430695E-4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0</v>
      </c>
      <c r="D381" s="9">
        <v>7</v>
      </c>
      <c r="E381" s="15" t="str">
        <f t="shared" si="28"/>
        <v/>
      </c>
      <c r="F381" s="15">
        <f t="shared" si="29"/>
        <v>2.3664638269100743E-3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12</v>
      </c>
      <c r="D383" s="9">
        <v>5</v>
      </c>
      <c r="E383" s="15">
        <f t="shared" si="28"/>
        <v>7.8688524590163934E-3</v>
      </c>
      <c r="F383" s="15">
        <f t="shared" si="29"/>
        <v>1.6903313049357674E-3</v>
      </c>
      <c r="G383" s="14">
        <f t="shared" si="30"/>
        <v>-0.58333333333333337</v>
      </c>
      <c r="H383" s="17">
        <f t="shared" si="31"/>
        <v>-4.5901639344262295E-3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3</v>
      </c>
      <c r="D385" s="9">
        <v>9</v>
      </c>
      <c r="E385" s="15">
        <f t="shared" si="28"/>
        <v>1.9672131147540984E-3</v>
      </c>
      <c r="F385" s="15">
        <f t="shared" si="29"/>
        <v>3.0425963488843813E-3</v>
      </c>
      <c r="G385" s="14">
        <f t="shared" si="30"/>
        <v>2</v>
      </c>
      <c r="H385" s="17">
        <f t="shared" si="31"/>
        <v>3.9344262295081967E-3</v>
      </c>
    </row>
    <row r="386" spans="2:8" ht="15" x14ac:dyDescent="0.2">
      <c r="B386" s="5" t="s">
        <v>480</v>
      </c>
      <c r="C386" s="9">
        <v>1</v>
      </c>
      <c r="D386" s="9">
        <v>1</v>
      </c>
      <c r="E386" s="15">
        <f t="shared" si="28"/>
        <v>6.5573770491803279E-4</v>
      </c>
      <c r="F386" s="15">
        <f t="shared" si="29"/>
        <v>3.3806626098715348E-4</v>
      </c>
      <c r="G386" s="14">
        <f t="shared" si="30"/>
        <v>0</v>
      </c>
      <c r="H386" s="17">
        <f t="shared" si="31"/>
        <v>0</v>
      </c>
    </row>
    <row r="387" spans="2:8" ht="15" x14ac:dyDescent="0.2">
      <c r="B387" s="5" t="s">
        <v>144</v>
      </c>
      <c r="C387" s="9">
        <v>46</v>
      </c>
      <c r="D387" s="9">
        <v>119</v>
      </c>
      <c r="E387" s="15">
        <f t="shared" si="28"/>
        <v>3.016393442622951E-2</v>
      </c>
      <c r="F387" s="15">
        <f t="shared" si="29"/>
        <v>4.0229885057471264E-2</v>
      </c>
      <c r="G387" s="14">
        <f t="shared" si="30"/>
        <v>1.5869565217391304</v>
      </c>
      <c r="H387" s="17">
        <f t="shared" si="31"/>
        <v>4.7868852459016398E-2</v>
      </c>
    </row>
    <row r="388" spans="2:8" ht="15" x14ac:dyDescent="0.2">
      <c r="B388" s="5" t="s">
        <v>389</v>
      </c>
      <c r="C388" s="9">
        <v>9</v>
      </c>
      <c r="D388" s="9">
        <v>0</v>
      </c>
      <c r="E388" s="15">
        <f t="shared" si="28"/>
        <v>5.9016393442622951E-3</v>
      </c>
      <c r="F388" s="15" t="str">
        <f t="shared" si="29"/>
        <v/>
      </c>
      <c r="G388" s="14" t="str">
        <f t="shared" si="30"/>
        <v>0</v>
      </c>
      <c r="H388" s="17">
        <f t="shared" si="31"/>
        <v>0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5</v>
      </c>
      <c r="D390" s="9">
        <v>2</v>
      </c>
      <c r="E390" s="15">
        <f t="shared" si="28"/>
        <v>3.2786885245901639E-3</v>
      </c>
      <c r="F390" s="15">
        <f t="shared" si="29"/>
        <v>6.7613252197430695E-4</v>
      </c>
      <c r="G390" s="14">
        <f t="shared" si="30"/>
        <v>-0.6</v>
      </c>
      <c r="H390" s="17">
        <f t="shared" si="31"/>
        <v>-1.9672131147540984E-3</v>
      </c>
    </row>
    <row r="391" spans="2:8" ht="15" x14ac:dyDescent="0.2">
      <c r="B391" s="5" t="s">
        <v>153</v>
      </c>
      <c r="C391" s="9">
        <v>7</v>
      </c>
      <c r="D391" s="9">
        <v>4</v>
      </c>
      <c r="E391" s="15">
        <f t="shared" si="28"/>
        <v>4.5901639344262295E-3</v>
      </c>
      <c r="F391" s="15">
        <f t="shared" si="29"/>
        <v>1.3522650439486139E-3</v>
      </c>
      <c r="G391" s="14">
        <f t="shared" si="30"/>
        <v>-0.42857142857142855</v>
      </c>
      <c r="H391" s="17">
        <f t="shared" si="31"/>
        <v>-1.9672131147540984E-3</v>
      </c>
    </row>
    <row r="392" spans="2:8" ht="15" x14ac:dyDescent="0.2">
      <c r="B392" s="5" t="s">
        <v>140</v>
      </c>
      <c r="C392" s="9">
        <v>5</v>
      </c>
      <c r="D392" s="9">
        <v>9</v>
      </c>
      <c r="E392" s="15">
        <f t="shared" si="28"/>
        <v>3.2786885245901639E-3</v>
      </c>
      <c r="F392" s="15">
        <f t="shared" si="29"/>
        <v>3.0425963488843813E-3</v>
      </c>
      <c r="G392" s="14">
        <f t="shared" si="30"/>
        <v>0.8</v>
      </c>
      <c r="H392" s="17">
        <f t="shared" si="31"/>
        <v>2.6229508196721311E-3</v>
      </c>
    </row>
    <row r="393" spans="2:8" ht="15" x14ac:dyDescent="0.2">
      <c r="B393" s="5" t="s">
        <v>390</v>
      </c>
      <c r="C393" s="9">
        <v>11</v>
      </c>
      <c r="D393" s="9">
        <v>10</v>
      </c>
      <c r="E393" s="15">
        <f t="shared" si="28"/>
        <v>7.2131147540983606E-3</v>
      </c>
      <c r="F393" s="15">
        <f t="shared" si="29"/>
        <v>3.3806626098715348E-3</v>
      </c>
      <c r="G393" s="14">
        <f t="shared" si="30"/>
        <v>-9.0909090909090912E-2</v>
      </c>
      <c r="H393" s="17">
        <f t="shared" si="31"/>
        <v>-6.5573770491803279E-4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</v>
      </c>
      <c r="D395" s="9">
        <v>1</v>
      </c>
      <c r="E395" s="15">
        <f t="shared" si="28"/>
        <v>6.5573770491803279E-4</v>
      </c>
      <c r="F395" s="15">
        <f t="shared" si="29"/>
        <v>3.3806626098715348E-4</v>
      </c>
      <c r="G395" s="14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3</v>
      </c>
      <c r="E397" s="15" t="str">
        <f t="shared" si="28"/>
        <v/>
      </c>
      <c r="F397" s="15">
        <f t="shared" si="29"/>
        <v>1.0141987829614604E-3</v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16</v>
      </c>
      <c r="D398" s="9">
        <v>0</v>
      </c>
      <c r="E398" s="15">
        <f t="shared" si="28"/>
        <v>1.0491803278688525E-2</v>
      </c>
      <c r="F398" s="15" t="str">
        <f t="shared" si="29"/>
        <v/>
      </c>
      <c r="G398" s="14" t="str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5</v>
      </c>
      <c r="E399" s="15" t="str">
        <f t="shared" si="28"/>
        <v/>
      </c>
      <c r="F399" s="15">
        <f t="shared" si="29"/>
        <v>1.6903313049357674E-3</v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27</v>
      </c>
      <c r="D401" s="9">
        <v>107</v>
      </c>
      <c r="E401" s="15">
        <f t="shared" si="28"/>
        <v>1.7704918032786884E-2</v>
      </c>
      <c r="F401" s="15">
        <f t="shared" si="29"/>
        <v>3.6173089925625422E-2</v>
      </c>
      <c r="G401" s="14">
        <f t="shared" si="30"/>
        <v>2.9629629629629628</v>
      </c>
      <c r="H401" s="17">
        <f t="shared" si="31"/>
        <v>5.2459016393442616E-2</v>
      </c>
    </row>
    <row r="402" spans="2:8" ht="15" x14ac:dyDescent="0.2">
      <c r="B402" s="5" t="s">
        <v>393</v>
      </c>
      <c r="C402" s="9">
        <v>0</v>
      </c>
      <c r="D402" s="9">
        <v>3</v>
      </c>
      <c r="E402" s="15" t="str">
        <f t="shared" si="28"/>
        <v/>
      </c>
      <c r="F402" s="15">
        <f t="shared" si="29"/>
        <v>1.0141987829614604E-3</v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6</v>
      </c>
      <c r="D403" s="9">
        <v>7</v>
      </c>
      <c r="E403" s="15">
        <f t="shared" si="28"/>
        <v>3.9344262295081967E-3</v>
      </c>
      <c r="F403" s="15">
        <f t="shared" si="29"/>
        <v>2.3664638269100743E-3</v>
      </c>
      <c r="G403" s="14">
        <f t="shared" si="30"/>
        <v>0.16666666666666666</v>
      </c>
      <c r="H403" s="17">
        <f t="shared" si="31"/>
        <v>6.5573770491803279E-4</v>
      </c>
    </row>
    <row r="404" spans="2:8" ht="15" x14ac:dyDescent="0.2">
      <c r="B404" s="5" t="s">
        <v>395</v>
      </c>
      <c r="C404" s="9">
        <v>41</v>
      </c>
      <c r="D404" s="9">
        <v>18</v>
      </c>
      <c r="E404" s="15">
        <f t="shared" si="28"/>
        <v>2.6885245901639345E-2</v>
      </c>
      <c r="F404" s="15">
        <f t="shared" si="29"/>
        <v>6.0851926977687626E-3</v>
      </c>
      <c r="G404" s="14">
        <f t="shared" si="30"/>
        <v>-0.56097560975609762</v>
      </c>
      <c r="H404" s="17">
        <f t="shared" si="31"/>
        <v>-1.5081967213114757E-2</v>
      </c>
    </row>
    <row r="405" spans="2:8" ht="30" x14ac:dyDescent="0.2">
      <c r="B405" s="5" t="s">
        <v>396</v>
      </c>
      <c r="C405" s="9">
        <v>7</v>
      </c>
      <c r="D405" s="9">
        <v>10</v>
      </c>
      <c r="E405" s="15">
        <f t="shared" si="28"/>
        <v>4.5901639344262295E-3</v>
      </c>
      <c r="F405" s="15">
        <f t="shared" si="29"/>
        <v>3.3806626098715348E-3</v>
      </c>
      <c r="G405" s="14">
        <f t="shared" si="30"/>
        <v>0.42857142857142855</v>
      </c>
      <c r="H405" s="17">
        <f t="shared" si="31"/>
        <v>1.9672131147540984E-3</v>
      </c>
    </row>
    <row r="406" spans="2:8" ht="15" x14ac:dyDescent="0.2">
      <c r="B406" s="5" t="s">
        <v>397</v>
      </c>
      <c r="C406" s="9">
        <v>36</v>
      </c>
      <c r="D406" s="9">
        <v>43</v>
      </c>
      <c r="E406" s="15">
        <f t="shared" si="28"/>
        <v>2.360655737704918E-2</v>
      </c>
      <c r="F406" s="15">
        <f t="shared" si="29"/>
        <v>1.45368492224476E-2</v>
      </c>
      <c r="G406" s="14">
        <f t="shared" si="30"/>
        <v>0.19444444444444445</v>
      </c>
      <c r="H406" s="17">
        <f t="shared" si="31"/>
        <v>4.5901639344262295E-3</v>
      </c>
    </row>
    <row r="407" spans="2:8" ht="15" x14ac:dyDescent="0.2">
      <c r="B407" s="5" t="s">
        <v>398</v>
      </c>
      <c r="C407" s="9">
        <v>17</v>
      </c>
      <c r="D407" s="9">
        <v>11</v>
      </c>
      <c r="E407" s="15">
        <f t="shared" si="28"/>
        <v>1.1147540983606558E-2</v>
      </c>
      <c r="F407" s="15">
        <f t="shared" si="29"/>
        <v>3.7187288708586883E-3</v>
      </c>
      <c r="G407" s="14">
        <f t="shared" si="30"/>
        <v>-0.35294117647058826</v>
      </c>
      <c r="H407" s="17">
        <f t="shared" si="31"/>
        <v>-3.9344262295081976E-3</v>
      </c>
    </row>
    <row r="408" spans="2:8" ht="15" x14ac:dyDescent="0.2">
      <c r="B408" s="5" t="s">
        <v>399</v>
      </c>
      <c r="C408" s="9">
        <v>5</v>
      </c>
      <c r="D408" s="9">
        <v>2</v>
      </c>
      <c r="E408" s="15">
        <f t="shared" si="28"/>
        <v>3.2786885245901639E-3</v>
      </c>
      <c r="F408" s="15">
        <f t="shared" si="29"/>
        <v>6.7613252197430695E-4</v>
      </c>
      <c r="G408" s="14">
        <f t="shared" si="30"/>
        <v>-0.6</v>
      </c>
      <c r="H408" s="17">
        <f t="shared" si="31"/>
        <v>-1.9672131147540984E-3</v>
      </c>
    </row>
    <row r="409" spans="2:8" ht="15" x14ac:dyDescent="0.2">
      <c r="B409" s="5" t="s">
        <v>139</v>
      </c>
      <c r="C409" s="9">
        <v>0</v>
      </c>
      <c r="D409" s="9">
        <v>2</v>
      </c>
      <c r="E409" s="15" t="str">
        <f t="shared" si="28"/>
        <v/>
      </c>
      <c r="F409" s="15">
        <f t="shared" si="29"/>
        <v>6.7613252197430695E-4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3</v>
      </c>
      <c r="E410" s="15" t="str">
        <f t="shared" si="28"/>
        <v/>
      </c>
      <c r="F410" s="15">
        <f t="shared" si="29"/>
        <v>1.0141987829614604E-3</v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18</v>
      </c>
      <c r="D411" s="9">
        <v>15</v>
      </c>
      <c r="E411" s="15">
        <f t="shared" si="28"/>
        <v>1.180327868852459E-2</v>
      </c>
      <c r="F411" s="15">
        <f t="shared" si="29"/>
        <v>5.0709939148073022E-3</v>
      </c>
      <c r="G411" s="14">
        <f t="shared" si="30"/>
        <v>-0.16666666666666666</v>
      </c>
      <c r="H411" s="17">
        <f t="shared" si="31"/>
        <v>-1.9672131147540984E-3</v>
      </c>
    </row>
    <row r="412" spans="2:8" ht="30" x14ac:dyDescent="0.2">
      <c r="B412" s="5" t="s">
        <v>402</v>
      </c>
      <c r="C412" s="9">
        <v>3</v>
      </c>
      <c r="D412" s="9">
        <v>33</v>
      </c>
      <c r="E412" s="15">
        <f t="shared" si="28"/>
        <v>1.9672131147540984E-3</v>
      </c>
      <c r="F412" s="15">
        <f t="shared" si="29"/>
        <v>1.1156186612576065E-2</v>
      </c>
      <c r="G412" s="14">
        <f t="shared" si="30"/>
        <v>10</v>
      </c>
      <c r="H412" s="17">
        <f t="shared" si="31"/>
        <v>1.9672131147540982E-2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2</v>
      </c>
      <c r="E415" s="15" t="str">
        <f t="shared" si="28"/>
        <v/>
      </c>
      <c r="F415" s="15">
        <f t="shared" si="29"/>
        <v>6.7613252197430695E-4</v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1</v>
      </c>
      <c r="E418" s="15" t="str">
        <f t="shared" si="28"/>
        <v/>
      </c>
      <c r="F418" s="15">
        <f t="shared" si="29"/>
        <v>3.3806626098715348E-4</v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9</v>
      </c>
      <c r="E420" s="15" t="str">
        <f t="shared" si="28"/>
        <v/>
      </c>
      <c r="F420" s="15">
        <f t="shared" si="29"/>
        <v>3.0425963488843813E-3</v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5</v>
      </c>
      <c r="E422" s="15" t="str">
        <f t="shared" si="28"/>
        <v/>
      </c>
      <c r="F422" s="15">
        <f t="shared" si="29"/>
        <v>1.6903313049357674E-3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1</v>
      </c>
      <c r="E423" s="15" t="str">
        <f t="shared" si="28"/>
        <v/>
      </c>
      <c r="F423" s="15">
        <f t="shared" si="29"/>
        <v>3.3806626098715348E-4</v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</v>
      </c>
      <c r="D430" s="9">
        <v>0</v>
      </c>
      <c r="E430" s="15">
        <f t="shared" si="32"/>
        <v>6.5573770491803279E-4</v>
      </c>
      <c r="F430" s="15" t="str">
        <f t="shared" si="33"/>
        <v/>
      </c>
      <c r="G430" s="14" t="str">
        <f t="shared" si="34"/>
        <v>0</v>
      </c>
      <c r="H430" s="17">
        <f t="shared" si="35"/>
        <v>0</v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56</v>
      </c>
      <c r="D432" s="9">
        <v>42</v>
      </c>
      <c r="E432" s="15">
        <f t="shared" si="32"/>
        <v>3.6721311475409836E-2</v>
      </c>
      <c r="F432" s="15">
        <f t="shared" si="33"/>
        <v>1.4198782961460446E-2</v>
      </c>
      <c r="G432" s="14">
        <f t="shared" si="34"/>
        <v>-0.25</v>
      </c>
      <c r="H432" s="17">
        <f t="shared" si="35"/>
        <v>-9.180327868852459E-3</v>
      </c>
    </row>
    <row r="433" spans="2:8" ht="15" x14ac:dyDescent="0.2">
      <c r="B433" s="5" t="s">
        <v>162</v>
      </c>
      <c r="C433" s="9">
        <v>10</v>
      </c>
      <c r="D433" s="9">
        <v>8</v>
      </c>
      <c r="E433" s="15">
        <f t="shared" si="32"/>
        <v>6.5573770491803279E-3</v>
      </c>
      <c r="F433" s="15">
        <f t="shared" si="33"/>
        <v>2.7045300878972278E-3</v>
      </c>
      <c r="G433" s="14">
        <f t="shared" si="34"/>
        <v>-0.2</v>
      </c>
      <c r="H433" s="17">
        <f t="shared" si="35"/>
        <v>-1.3114754098360656E-3</v>
      </c>
    </row>
    <row r="434" spans="2:8" ht="45" x14ac:dyDescent="0.2">
      <c r="B434" s="5" t="s">
        <v>418</v>
      </c>
      <c r="C434" s="9">
        <v>5</v>
      </c>
      <c r="D434" s="9">
        <v>0</v>
      </c>
      <c r="E434" s="15">
        <f t="shared" si="32"/>
        <v>3.2786885245901639E-3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4</v>
      </c>
      <c r="D436" s="9">
        <v>1</v>
      </c>
      <c r="E436" s="15">
        <f t="shared" si="32"/>
        <v>2.6229508196721311E-3</v>
      </c>
      <c r="F436" s="15">
        <f t="shared" si="33"/>
        <v>3.3806626098715348E-4</v>
      </c>
      <c r="G436" s="14">
        <f t="shared" si="34"/>
        <v>-0.75</v>
      </c>
      <c r="H436" s="17">
        <f t="shared" si="35"/>
        <v>-1.9672131147540984E-3</v>
      </c>
    </row>
    <row r="437" spans="2:8" ht="45" x14ac:dyDescent="0.2">
      <c r="B437" s="5" t="s">
        <v>420</v>
      </c>
      <c r="C437" s="9">
        <v>4</v>
      </c>
      <c r="D437" s="9">
        <v>15</v>
      </c>
      <c r="E437" s="15">
        <f t="shared" si="32"/>
        <v>2.6229508196721311E-3</v>
      </c>
      <c r="F437" s="15">
        <f t="shared" si="33"/>
        <v>5.0709939148073022E-3</v>
      </c>
      <c r="G437" s="14">
        <f t="shared" si="34"/>
        <v>2.75</v>
      </c>
      <c r="H437" s="17">
        <f t="shared" si="35"/>
        <v>7.2131147540983606E-3</v>
      </c>
    </row>
    <row r="438" spans="2:8" ht="15" x14ac:dyDescent="0.2">
      <c r="B438" s="5" t="s">
        <v>155</v>
      </c>
      <c r="C438" s="9">
        <v>0</v>
      </c>
      <c r="D438" s="9">
        <v>1</v>
      </c>
      <c r="E438" s="15" t="str">
        <f t="shared" si="32"/>
        <v/>
      </c>
      <c r="F438" s="15">
        <f t="shared" si="33"/>
        <v>3.3806626098715348E-4</v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3.3806626098715348E-4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16</v>
      </c>
      <c r="D442" s="9">
        <v>13</v>
      </c>
      <c r="E442" s="15">
        <f t="shared" si="32"/>
        <v>1.0491803278688525E-2</v>
      </c>
      <c r="F442" s="15">
        <f t="shared" si="33"/>
        <v>4.3948613928329952E-3</v>
      </c>
      <c r="G442" s="14">
        <f t="shared" si="34"/>
        <v>-0.1875</v>
      </c>
      <c r="H442" s="17">
        <f t="shared" si="35"/>
        <v>-1.9672131147540984E-3</v>
      </c>
    </row>
    <row r="443" spans="2:8" ht="30" x14ac:dyDescent="0.2">
      <c r="B443" s="5" t="s">
        <v>423</v>
      </c>
      <c r="C443" s="9">
        <v>2</v>
      </c>
      <c r="D443" s="9">
        <v>0</v>
      </c>
      <c r="E443" s="15">
        <f t="shared" si="32"/>
        <v>1.3114754098360656E-3</v>
      </c>
      <c r="F443" s="15" t="str">
        <f t="shared" si="33"/>
        <v/>
      </c>
      <c r="G443" s="14" t="str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1</v>
      </c>
      <c r="D444" s="9">
        <v>0</v>
      </c>
      <c r="E444" s="15">
        <f t="shared" si="32"/>
        <v>6.5573770491803279E-4</v>
      </c>
      <c r="F444" s="15" t="str">
        <f t="shared" si="33"/>
        <v/>
      </c>
      <c r="G444" s="14" t="str">
        <f t="shared" si="34"/>
        <v>0</v>
      </c>
      <c r="H444" s="17">
        <f t="shared" si="35"/>
        <v>0</v>
      </c>
    </row>
    <row r="445" spans="2:8" ht="15" x14ac:dyDescent="0.2">
      <c r="B445" s="5" t="s">
        <v>425</v>
      </c>
      <c r="C445" s="9">
        <v>0</v>
      </c>
      <c r="D445" s="9">
        <v>1</v>
      </c>
      <c r="E445" s="15" t="str">
        <f t="shared" si="32"/>
        <v/>
      </c>
      <c r="F445" s="15">
        <f t="shared" si="33"/>
        <v>3.3806626098715348E-4</v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1</v>
      </c>
      <c r="E446" s="15" t="str">
        <f t="shared" si="32"/>
        <v/>
      </c>
      <c r="F446" s="15">
        <f t="shared" si="33"/>
        <v>3.3806626098715348E-4</v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1</v>
      </c>
      <c r="E448" s="15" t="str">
        <f t="shared" si="32"/>
        <v/>
      </c>
      <c r="F448" s="15">
        <f t="shared" si="33"/>
        <v>3.3806626098715348E-4</v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1</v>
      </c>
      <c r="D450" s="9">
        <v>2</v>
      </c>
      <c r="E450" s="15">
        <f t="shared" si="32"/>
        <v>6.5573770491803279E-4</v>
      </c>
      <c r="F450" s="15">
        <f t="shared" si="33"/>
        <v>6.7613252197430695E-4</v>
      </c>
      <c r="G450" s="14">
        <f t="shared" si="34"/>
        <v>1</v>
      </c>
      <c r="H450" s="17">
        <f t="shared" si="35"/>
        <v>6.5573770491803279E-4</v>
      </c>
    </row>
    <row r="451" spans="2:8" ht="30" x14ac:dyDescent="0.2">
      <c r="B451" s="5" t="s">
        <v>157</v>
      </c>
      <c r="C451" s="9">
        <v>0</v>
      </c>
      <c r="D451" s="9">
        <v>4</v>
      </c>
      <c r="E451" s="15" t="str">
        <f t="shared" si="32"/>
        <v/>
      </c>
      <c r="F451" s="15">
        <f t="shared" si="33"/>
        <v>1.3522650439486139E-3</v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36</v>
      </c>
      <c r="E452" s="15" t="str">
        <f t="shared" si="32"/>
        <v/>
      </c>
      <c r="F452" s="15">
        <f t="shared" si="33"/>
        <v>1.2170385395537525E-2</v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1</v>
      </c>
      <c r="E454" s="15" t="str">
        <f t="shared" si="32"/>
        <v/>
      </c>
      <c r="F454" s="15">
        <f t="shared" si="33"/>
        <v>3.3806626098715348E-4</v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1</v>
      </c>
      <c r="D455" s="9">
        <v>1</v>
      </c>
      <c r="E455" s="15">
        <f t="shared" si="32"/>
        <v>6.5573770491803279E-4</v>
      </c>
      <c r="F455" s="15">
        <f t="shared" si="33"/>
        <v>3.3806626098715348E-4</v>
      </c>
      <c r="G455" s="14">
        <f t="shared" si="34"/>
        <v>0</v>
      </c>
      <c r="H455" s="17">
        <f t="shared" si="35"/>
        <v>0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3</v>
      </c>
      <c r="D458" s="9">
        <v>2</v>
      </c>
      <c r="E458" s="15">
        <f t="shared" si="32"/>
        <v>1.9672131147540984E-3</v>
      </c>
      <c r="F458" s="15">
        <f t="shared" si="33"/>
        <v>6.7613252197430695E-4</v>
      </c>
      <c r="G458" s="14">
        <f t="shared" si="34"/>
        <v>-0.33333333333333331</v>
      </c>
      <c r="H458" s="17">
        <f t="shared" si="35"/>
        <v>-6.5573770491803279E-4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210</v>
      </c>
      <c r="D460" s="9">
        <v>21</v>
      </c>
      <c r="E460" s="15">
        <f t="shared" si="32"/>
        <v>0.13770491803278689</v>
      </c>
      <c r="F460" s="15">
        <f t="shared" si="33"/>
        <v>7.099391480730223E-3</v>
      </c>
      <c r="G460" s="14">
        <f t="shared" si="34"/>
        <v>-0.9</v>
      </c>
      <c r="H460" s="17">
        <f t="shared" si="35"/>
        <v>-0.1239344262295082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2</v>
      </c>
      <c r="D463" s="9">
        <v>10</v>
      </c>
      <c r="E463" s="15">
        <f t="shared" si="32"/>
        <v>1.3114754098360656E-3</v>
      </c>
      <c r="F463" s="15">
        <f t="shared" si="33"/>
        <v>3.3806626098715348E-3</v>
      </c>
      <c r="G463" s="14">
        <f t="shared" si="34"/>
        <v>4</v>
      </c>
      <c r="H463" s="17">
        <f t="shared" si="35"/>
        <v>5.2459016393442623E-3</v>
      </c>
    </row>
    <row r="464" spans="2:8" ht="15" x14ac:dyDescent="0.2">
      <c r="B464" s="5" t="s">
        <v>483</v>
      </c>
      <c r="C464" s="9">
        <v>4</v>
      </c>
      <c r="D464" s="9">
        <v>14</v>
      </c>
      <c r="E464" s="15">
        <f t="shared" si="32"/>
        <v>2.6229508196721311E-3</v>
      </c>
      <c r="F464" s="15">
        <f t="shared" si="33"/>
        <v>4.7329276538201487E-3</v>
      </c>
      <c r="G464" s="14">
        <f t="shared" si="34"/>
        <v>2.5</v>
      </c>
      <c r="H464" s="17">
        <f t="shared" si="35"/>
        <v>6.5573770491803279E-3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2</v>
      </c>
      <c r="D466" s="9">
        <v>2</v>
      </c>
      <c r="E466" s="15">
        <f t="shared" si="32"/>
        <v>1.3114754098360656E-3</v>
      </c>
      <c r="F466" s="15">
        <f t="shared" si="33"/>
        <v>6.7613252197430695E-4</v>
      </c>
      <c r="G466" s="14">
        <f t="shared" si="34"/>
        <v>0</v>
      </c>
      <c r="H466" s="17">
        <f t="shared" si="35"/>
        <v>0</v>
      </c>
    </row>
    <row r="467" spans="2:8" ht="15" x14ac:dyDescent="0.2">
      <c r="B467" s="5" t="s">
        <v>484</v>
      </c>
      <c r="C467" s="9">
        <v>11</v>
      </c>
      <c r="D467" s="9">
        <v>0</v>
      </c>
      <c r="E467" s="15">
        <f t="shared" si="32"/>
        <v>7.2131147540983606E-3</v>
      </c>
      <c r="F467" s="15" t="str">
        <f t="shared" si="33"/>
        <v/>
      </c>
      <c r="G467" s="14" t="str">
        <f t="shared" si="34"/>
        <v>0</v>
      </c>
      <c r="H467" s="17">
        <f t="shared" si="35"/>
        <v>0</v>
      </c>
    </row>
    <row r="468" spans="2:8" ht="15" x14ac:dyDescent="0.2">
      <c r="B468" s="5" t="s">
        <v>182</v>
      </c>
      <c r="C468" s="9">
        <v>0</v>
      </c>
      <c r="D468" s="9">
        <v>1</v>
      </c>
      <c r="E468" s="15" t="str">
        <f t="shared" si="32"/>
        <v/>
      </c>
      <c r="F468" s="15">
        <f t="shared" si="33"/>
        <v>3.3806626098715348E-4</v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62</v>
      </c>
      <c r="E473" s="15" t="str">
        <f t="shared" si="32"/>
        <v/>
      </c>
      <c r="F473" s="15">
        <f t="shared" si="33"/>
        <v>2.0960108181203516E-2</v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1</v>
      </c>
      <c r="E475" s="15" t="str">
        <f t="shared" si="32"/>
        <v/>
      </c>
      <c r="F475" s="15">
        <f t="shared" si="33"/>
        <v>3.3806626098715348E-4</v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2</v>
      </c>
      <c r="D478" s="9">
        <v>6</v>
      </c>
      <c r="E478" s="15">
        <f t="shared" si="32"/>
        <v>1.3114754098360656E-3</v>
      </c>
      <c r="F478" s="15">
        <f t="shared" si="33"/>
        <v>2.0283975659229209E-3</v>
      </c>
      <c r="G478" s="14">
        <f t="shared" si="34"/>
        <v>2</v>
      </c>
      <c r="H478" s="17">
        <f t="shared" si="35"/>
        <v>2.6229508196721311E-3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4</v>
      </c>
      <c r="E480" s="15" t="str">
        <f t="shared" si="32"/>
        <v/>
      </c>
      <c r="F480" s="15">
        <f t="shared" si="33"/>
        <v>1.3522650439486139E-3</v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40</v>
      </c>
      <c r="D483" s="9">
        <v>20</v>
      </c>
      <c r="E483" s="15">
        <f t="shared" si="32"/>
        <v>2.6229508196721311E-2</v>
      </c>
      <c r="F483" s="15">
        <f t="shared" si="33"/>
        <v>6.7613252197430695E-3</v>
      </c>
      <c r="G483" s="14">
        <f t="shared" si="34"/>
        <v>-0.5</v>
      </c>
      <c r="H483" s="17">
        <f t="shared" si="35"/>
        <v>-1.3114754098360656E-2</v>
      </c>
    </row>
    <row r="484" spans="2:8" ht="30" x14ac:dyDescent="0.2">
      <c r="B484" s="5" t="s">
        <v>184</v>
      </c>
      <c r="C484" s="9">
        <v>237</v>
      </c>
      <c r="D484" s="9">
        <v>1</v>
      </c>
      <c r="E484" s="15">
        <f t="shared" si="32"/>
        <v>0.15540983606557376</v>
      </c>
      <c r="F484" s="15">
        <f t="shared" si="33"/>
        <v>3.3806626098715348E-4</v>
      </c>
      <c r="G484" s="14">
        <f t="shared" si="34"/>
        <v>-0.99578059071729963</v>
      </c>
      <c r="H484" s="17">
        <f t="shared" si="35"/>
        <v>-0.15475409836065573</v>
      </c>
    </row>
    <row r="485" spans="2:8" ht="15" x14ac:dyDescent="0.2">
      <c r="B485" s="5" t="s">
        <v>443</v>
      </c>
      <c r="C485" s="9">
        <v>10</v>
      </c>
      <c r="D485" s="9">
        <v>2</v>
      </c>
      <c r="E485" s="15">
        <f t="shared" si="32"/>
        <v>6.5573770491803279E-3</v>
      </c>
      <c r="F485" s="15">
        <f t="shared" si="33"/>
        <v>6.7613252197430695E-4</v>
      </c>
      <c r="G485" s="14">
        <f t="shared" si="34"/>
        <v>-0.8</v>
      </c>
      <c r="H485" s="17">
        <f t="shared" si="35"/>
        <v>-5.2459016393442623E-3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1</v>
      </c>
      <c r="D488" s="9">
        <v>0</v>
      </c>
      <c r="E488" s="15">
        <f t="shared" ref="E488:E499" si="36">+IF(C488=0,"",C488/C$294)</f>
        <v>6.5573770491803279E-4</v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4</v>
      </c>
      <c r="E490" s="15" t="str">
        <f t="shared" si="36"/>
        <v/>
      </c>
      <c r="F490" s="15">
        <f t="shared" si="37"/>
        <v>1.3522650439486139E-3</v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20</v>
      </c>
      <c r="D491" s="9">
        <v>10</v>
      </c>
      <c r="E491" s="15">
        <f t="shared" si="36"/>
        <v>1.3114754098360656E-2</v>
      </c>
      <c r="F491" s="15">
        <f t="shared" si="37"/>
        <v>3.3806626098715348E-3</v>
      </c>
      <c r="G491" s="14">
        <f t="shared" si="38"/>
        <v>-0.5</v>
      </c>
      <c r="H491" s="17">
        <f t="shared" si="39"/>
        <v>-6.5573770491803279E-3</v>
      </c>
    </row>
    <row r="492" spans="2:8" ht="15" x14ac:dyDescent="0.2">
      <c r="B492" s="5" t="s">
        <v>485</v>
      </c>
      <c r="C492" s="9">
        <v>1</v>
      </c>
      <c r="D492" s="9">
        <v>0</v>
      </c>
      <c r="E492" s="15">
        <f t="shared" si="36"/>
        <v>6.5573770491803279E-4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10</v>
      </c>
      <c r="D493" s="9">
        <v>48</v>
      </c>
      <c r="E493" s="15">
        <f t="shared" si="36"/>
        <v>6.5573770491803279E-3</v>
      </c>
      <c r="F493" s="15">
        <f t="shared" si="37"/>
        <v>1.6227180527383367E-2</v>
      </c>
      <c r="G493" s="14">
        <f t="shared" si="38"/>
        <v>3.8</v>
      </c>
      <c r="H493" s="17">
        <f t="shared" si="39"/>
        <v>2.4918032786885244E-2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3</v>
      </c>
      <c r="D495" s="9">
        <v>0</v>
      </c>
      <c r="E495" s="15">
        <f t="shared" si="36"/>
        <v>1.9672131147540984E-3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2</v>
      </c>
      <c r="E497" s="15" t="str">
        <f t="shared" si="36"/>
        <v/>
      </c>
      <c r="F497" s="15">
        <f t="shared" si="37"/>
        <v>6.7613252197430695E-4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1</v>
      </c>
      <c r="E498" s="15" t="str">
        <f t="shared" si="36"/>
        <v/>
      </c>
      <c r="F498" s="15">
        <f t="shared" si="37"/>
        <v>3.3806626098715348E-4</v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1252</v>
      </c>
      <c r="D505" s="41">
        <f>SUM(D506:D530)</f>
        <v>526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-0.57987220447284349</v>
      </c>
      <c r="H505" s="39">
        <f>+IF(OR(AND(E505=""),(G505="")),"",E505*G505)</f>
        <v>-0.57987220447284349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5</v>
      </c>
      <c r="D507" s="9">
        <v>329</v>
      </c>
      <c r="E507" s="15">
        <f t="shared" ref="E507:E530" si="40">+IF(C507=0,"",C507/C$505)</f>
        <v>3.9936102236421724E-3</v>
      </c>
      <c r="F507" s="15">
        <f t="shared" ref="F507:F530" si="41">+IF(D507=0,"",D507/D$505)</f>
        <v>0.62547528517110262</v>
      </c>
      <c r="G507" s="14">
        <f t="shared" ref="G507:G530" si="42">+IF(OR(AND(D507=0),(C507=0)),"0",((D507-C507)/C507))</f>
        <v>64.8</v>
      </c>
      <c r="H507" s="17">
        <f t="shared" ref="H507:H530" si="43">+IF(OR(AND(E507=""),(G507="")),"",E507*G507)</f>
        <v>0.25878594249201275</v>
      </c>
    </row>
    <row r="508" spans="2:8" ht="15" x14ac:dyDescent="0.2">
      <c r="B508" s="5" t="s">
        <v>455</v>
      </c>
      <c r="C508" s="9">
        <v>109</v>
      </c>
      <c r="D508" s="9">
        <v>41</v>
      </c>
      <c r="E508" s="15">
        <f t="shared" si="40"/>
        <v>8.7060702875399368E-2</v>
      </c>
      <c r="F508" s="15">
        <f t="shared" si="41"/>
        <v>7.7946768060836502E-2</v>
      </c>
      <c r="G508" s="14">
        <f t="shared" si="42"/>
        <v>-0.62385321100917435</v>
      </c>
      <c r="H508" s="17">
        <f t="shared" si="43"/>
        <v>-5.4313099041533551E-2</v>
      </c>
    </row>
    <row r="509" spans="2:8" ht="15" x14ac:dyDescent="0.2">
      <c r="B509" s="5" t="s">
        <v>456</v>
      </c>
      <c r="C509" s="9">
        <v>814</v>
      </c>
      <c r="D509" s="9">
        <v>15</v>
      </c>
      <c r="E509" s="15">
        <f t="shared" si="40"/>
        <v>0.65015974440894564</v>
      </c>
      <c r="F509" s="15">
        <f t="shared" si="41"/>
        <v>2.8517110266159697E-2</v>
      </c>
      <c r="G509" s="14">
        <f t="shared" si="42"/>
        <v>-0.98157248157248156</v>
      </c>
      <c r="H509" s="17">
        <f t="shared" si="43"/>
        <v>-0.63817891373801916</v>
      </c>
    </row>
    <row r="510" spans="2:8" ht="15" x14ac:dyDescent="0.2">
      <c r="B510" s="5" t="s">
        <v>188</v>
      </c>
      <c r="C510" s="9">
        <v>38</v>
      </c>
      <c r="D510" s="9">
        <v>16</v>
      </c>
      <c r="E510" s="15">
        <f t="shared" si="40"/>
        <v>3.035143769968051E-2</v>
      </c>
      <c r="F510" s="15">
        <f t="shared" si="41"/>
        <v>3.0418250950570342E-2</v>
      </c>
      <c r="G510" s="14">
        <f t="shared" si="42"/>
        <v>-0.57894736842105265</v>
      </c>
      <c r="H510" s="17">
        <f t="shared" si="43"/>
        <v>-1.7571884984025558E-2</v>
      </c>
    </row>
    <row r="511" spans="2:8" ht="15" x14ac:dyDescent="0.2">
      <c r="B511" s="5" t="s">
        <v>186</v>
      </c>
      <c r="C511" s="9">
        <v>1</v>
      </c>
      <c r="D511" s="9">
        <v>0</v>
      </c>
      <c r="E511" s="15">
        <f t="shared" si="40"/>
        <v>7.9872204472843447E-4</v>
      </c>
      <c r="F511" s="15" t="str">
        <f t="shared" si="41"/>
        <v/>
      </c>
      <c r="G511" s="14" t="str">
        <f t="shared" si="42"/>
        <v>0</v>
      </c>
      <c r="H511" s="17">
        <f t="shared" si="43"/>
        <v>0</v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3</v>
      </c>
      <c r="E513" s="15" t="str">
        <f t="shared" si="40"/>
        <v/>
      </c>
      <c r="F513" s="15">
        <f t="shared" si="41"/>
        <v>5.7034220532319393E-3</v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4</v>
      </c>
      <c r="D514" s="9">
        <v>1</v>
      </c>
      <c r="E514" s="15">
        <f t="shared" si="40"/>
        <v>3.1948881789137379E-3</v>
      </c>
      <c r="F514" s="15">
        <f t="shared" si="41"/>
        <v>1.9011406844106464E-3</v>
      </c>
      <c r="G514" s="14">
        <f t="shared" si="42"/>
        <v>-0.75</v>
      </c>
      <c r="H514" s="17">
        <f t="shared" si="43"/>
        <v>-2.3961661341853034E-3</v>
      </c>
    </row>
    <row r="515" spans="2:8" ht="30" x14ac:dyDescent="0.2">
      <c r="B515" s="5" t="s">
        <v>486</v>
      </c>
      <c r="C515" s="9">
        <v>0</v>
      </c>
      <c r="D515" s="9">
        <v>3</v>
      </c>
      <c r="E515" s="15" t="str">
        <f t="shared" si="40"/>
        <v/>
      </c>
      <c r="F515" s="15">
        <f t="shared" si="41"/>
        <v>5.7034220532319393E-3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26</v>
      </c>
      <c r="D516" s="9">
        <v>0</v>
      </c>
      <c r="E516" s="15">
        <f t="shared" si="40"/>
        <v>2.0766773162939296E-2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31</v>
      </c>
      <c r="D518" s="9">
        <v>8</v>
      </c>
      <c r="E518" s="15">
        <f t="shared" si="40"/>
        <v>2.4760383386581469E-2</v>
      </c>
      <c r="F518" s="15">
        <f t="shared" si="41"/>
        <v>1.5209125475285171E-2</v>
      </c>
      <c r="G518" s="14">
        <f t="shared" si="42"/>
        <v>-0.74193548387096775</v>
      </c>
      <c r="H518" s="17">
        <f t="shared" si="43"/>
        <v>-1.8370607028753993E-2</v>
      </c>
    </row>
    <row r="519" spans="2:8" ht="15" x14ac:dyDescent="0.2">
      <c r="B519" s="5" t="s">
        <v>192</v>
      </c>
      <c r="C519" s="9">
        <v>47</v>
      </c>
      <c r="D519" s="9">
        <v>1</v>
      </c>
      <c r="E519" s="15">
        <f t="shared" si="40"/>
        <v>3.7539936102236424E-2</v>
      </c>
      <c r="F519" s="15">
        <f t="shared" si="41"/>
        <v>1.9011406844106464E-3</v>
      </c>
      <c r="G519" s="14">
        <f t="shared" si="42"/>
        <v>-0.97872340425531912</v>
      </c>
      <c r="H519" s="17">
        <f t="shared" si="43"/>
        <v>-3.6741214057507986E-2</v>
      </c>
    </row>
    <row r="520" spans="2:8" ht="13.5" customHeight="1" x14ac:dyDescent="0.2">
      <c r="B520" s="5" t="s">
        <v>191</v>
      </c>
      <c r="C520" s="9">
        <v>9</v>
      </c>
      <c r="D520" s="9">
        <v>0</v>
      </c>
      <c r="E520" s="15">
        <f t="shared" si="40"/>
        <v>7.1884984025559102E-3</v>
      </c>
      <c r="F520" s="15" t="str">
        <f t="shared" si="41"/>
        <v/>
      </c>
      <c r="G520" s="14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34</v>
      </c>
      <c r="D521" s="9">
        <v>11</v>
      </c>
      <c r="E521" s="15">
        <f t="shared" si="40"/>
        <v>2.7156549520766772E-2</v>
      </c>
      <c r="F521" s="15">
        <f t="shared" si="41"/>
        <v>2.0912547528517109E-2</v>
      </c>
      <c r="G521" s="14">
        <f t="shared" si="42"/>
        <v>-0.67647058823529416</v>
      </c>
      <c r="H521" s="17">
        <f t="shared" si="43"/>
        <v>-1.8370607028753993E-2</v>
      </c>
    </row>
    <row r="522" spans="2:8" ht="25.5" customHeight="1" x14ac:dyDescent="0.2">
      <c r="B522" s="5" t="s">
        <v>193</v>
      </c>
      <c r="C522" s="9">
        <v>94</v>
      </c>
      <c r="D522" s="9">
        <v>16</v>
      </c>
      <c r="E522" s="15">
        <f t="shared" si="40"/>
        <v>7.5079872204472847E-2</v>
      </c>
      <c r="F522" s="15">
        <f t="shared" si="41"/>
        <v>3.0418250950570342E-2</v>
      </c>
      <c r="G522" s="14">
        <f t="shared" si="42"/>
        <v>-0.82978723404255317</v>
      </c>
      <c r="H522" s="17">
        <f t="shared" si="43"/>
        <v>-6.2300319488817896E-2</v>
      </c>
    </row>
    <row r="523" spans="2:8" ht="13.5" customHeight="1" x14ac:dyDescent="0.2">
      <c r="B523" s="5" t="s">
        <v>462</v>
      </c>
      <c r="C523" s="9">
        <v>16</v>
      </c>
      <c r="D523" s="9">
        <v>0</v>
      </c>
      <c r="E523" s="15">
        <f t="shared" si="40"/>
        <v>1.2779552715654952E-2</v>
      </c>
      <c r="F523" s="15" t="str">
        <f t="shared" si="41"/>
        <v/>
      </c>
      <c r="G523" s="14" t="str">
        <f t="shared" si="42"/>
        <v>0</v>
      </c>
      <c r="H523" s="17">
        <f t="shared" si="43"/>
        <v>0</v>
      </c>
    </row>
    <row r="524" spans="2:8" ht="12" customHeight="1" x14ac:dyDescent="0.2">
      <c r="B524" s="5" t="s">
        <v>194</v>
      </c>
      <c r="C524" s="9">
        <v>3</v>
      </c>
      <c r="D524" s="9">
        <v>5</v>
      </c>
      <c r="E524" s="15">
        <f t="shared" si="40"/>
        <v>2.3961661341853034E-3</v>
      </c>
      <c r="F524" s="15">
        <f t="shared" si="41"/>
        <v>9.5057034220532317E-3</v>
      </c>
      <c r="G524" s="14">
        <f t="shared" si="42"/>
        <v>0.66666666666666663</v>
      </c>
      <c r="H524" s="17">
        <f t="shared" si="43"/>
        <v>1.5974440894568689E-3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9</v>
      </c>
      <c r="D526" s="9">
        <v>25</v>
      </c>
      <c r="E526" s="15">
        <f t="shared" si="40"/>
        <v>7.1884984025559102E-3</v>
      </c>
      <c r="F526" s="15">
        <f t="shared" si="41"/>
        <v>4.7528517110266157E-2</v>
      </c>
      <c r="G526" s="14">
        <f t="shared" si="42"/>
        <v>1.7777777777777777</v>
      </c>
      <c r="H526" s="17">
        <f t="shared" si="43"/>
        <v>1.2779552715654952E-2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9</v>
      </c>
      <c r="D529" s="9">
        <v>47</v>
      </c>
      <c r="E529" s="15">
        <f t="shared" si="40"/>
        <v>7.1884984025559102E-3</v>
      </c>
      <c r="F529" s="15">
        <f t="shared" si="41"/>
        <v>8.9353612167300381E-2</v>
      </c>
      <c r="G529" s="14">
        <f t="shared" si="42"/>
        <v>4.2222222222222223</v>
      </c>
      <c r="H529" s="17">
        <f t="shared" si="43"/>
        <v>3.035143769968051E-2</v>
      </c>
    </row>
    <row r="530" spans="2:8" ht="30" x14ac:dyDescent="0.2">
      <c r="B530" s="5" t="s">
        <v>467</v>
      </c>
      <c r="C530" s="9">
        <v>3</v>
      </c>
      <c r="D530" s="9">
        <v>5</v>
      </c>
      <c r="E530" s="15">
        <f t="shared" si="40"/>
        <v>2.3961661341853034E-3</v>
      </c>
      <c r="F530" s="15">
        <f t="shared" si="41"/>
        <v>9.5057034220532317E-3</v>
      </c>
      <c r="G530" s="14">
        <f t="shared" si="42"/>
        <v>0.66666666666666663</v>
      </c>
      <c r="H530" s="17">
        <f t="shared" si="43"/>
        <v>1.5974440894568689E-3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559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494</v>
      </c>
      <c r="C8" s="31">
        <f>+C18+C70+C151+C294+C505</f>
        <v>22839</v>
      </c>
      <c r="D8" s="31">
        <f>+D18+D70+D151+D294+D505</f>
        <v>30691</v>
      </c>
      <c r="E8" s="32">
        <f>SUM(E9:E13)</f>
        <v>1</v>
      </c>
      <c r="F8" s="32">
        <f>SUM(F9:F13)</f>
        <v>1</v>
      </c>
      <c r="G8" s="32">
        <f>+(D8-C8)/C8</f>
        <v>0.34379788957485002</v>
      </c>
      <c r="H8" s="33">
        <f>+E8*G8</f>
        <v>0.34379788957485002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349</v>
      </c>
      <c r="D9" s="46">
        <f>+D18</f>
        <v>378</v>
      </c>
      <c r="E9" s="34">
        <f>C9/$C$8</f>
        <v>1.5280879197863305E-2</v>
      </c>
      <c r="F9" s="34">
        <f>D9/$D$8</f>
        <v>1.2316314228927048E-2</v>
      </c>
      <c r="G9" s="14">
        <f>+IF(OR(AND(D9=0),(C9=0)),"0",((D9-C9)/C9))</f>
        <v>8.3094555873925502E-2</v>
      </c>
      <c r="H9" s="13">
        <f>+IF(OR(AND(E9=""),(G9="")),"",E9*G9)</f>
        <v>1.2697578703095582E-3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1116</v>
      </c>
      <c r="D10" s="46">
        <f>+D70</f>
        <v>1526</v>
      </c>
      <c r="E10" s="34">
        <f>C10/$C$8</f>
        <v>4.8863785629843691E-2</v>
      </c>
      <c r="F10" s="34">
        <f>D10/$D$8</f>
        <v>4.9721416701964748E-2</v>
      </c>
      <c r="G10" s="14">
        <f>+IF(OR(AND(D10=0),(C10=0)),"0",((D10-C10)/C10))</f>
        <v>0.36738351254480289</v>
      </c>
      <c r="H10" s="13">
        <f>+IF(OR(AND(E10=""),(G10="")),"",E10*G10)</f>
        <v>1.7951749200928239E-2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1696</v>
      </c>
      <c r="D11" s="46">
        <f>+D151</f>
        <v>3898</v>
      </c>
      <c r="E11" s="34">
        <f>C11/$C$8</f>
        <v>7.425894303603485E-2</v>
      </c>
      <c r="F11" s="34">
        <f>D11/$D$8</f>
        <v>0.12700791763057573</v>
      </c>
      <c r="G11" s="14">
        <f>+IF(OR(AND(D11=0),(C11=0)),"0",((D11-C11)/C11))</f>
        <v>1.2983490566037736</v>
      </c>
      <c r="H11" s="13">
        <f>+IF(OR(AND(E11=""),(G11="")),"",E11*G11)</f>
        <v>9.6414028635229215E-2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16620</v>
      </c>
      <c r="D12" s="46">
        <f>+D294</f>
        <v>20433</v>
      </c>
      <c r="E12" s="34">
        <f>C12/$C$8</f>
        <v>0.72770261394982272</v>
      </c>
      <c r="F12" s="34">
        <f>D12/$D$8</f>
        <v>0.66576520804144534</v>
      </c>
      <c r="G12" s="14">
        <f>+IF(OR(AND(D12=0),(C12=0)),"0",((D12-C12)/C12))</f>
        <v>0.22942238267148016</v>
      </c>
      <c r="H12" s="13">
        <f>+IF(OR(AND(E12=""),(G12="")),"",E12*G12)</f>
        <v>0.16695126756863263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3058</v>
      </c>
      <c r="D13" s="46">
        <f>+D505</f>
        <v>4456</v>
      </c>
      <c r="E13" s="34">
        <f>C13/$C$8</f>
        <v>0.1338937781864355</v>
      </c>
      <c r="F13" s="34">
        <f>D13/$D$8</f>
        <v>0.14518914339708711</v>
      </c>
      <c r="G13" s="14">
        <f>+IF(OR(AND(D13=0),(C13=0)),"0",((D13-C13)/C13))</f>
        <v>0.45716154349247873</v>
      </c>
      <c r="H13" s="13">
        <f>+IF(OR(AND(E13=""),(G13="")),"",E13*G13)</f>
        <v>6.1211086299750431E-2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349</v>
      </c>
      <c r="D18" s="36">
        <f>SUM(D19:D64)</f>
        <v>378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8.3094555873925502E-2</v>
      </c>
      <c r="H18" s="39">
        <f>+IF(OR(AND(E18=""),(G18="")),"",E18*G18)</f>
        <v>8.3094555873925502E-2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3</v>
      </c>
      <c r="D20" s="9">
        <v>1</v>
      </c>
      <c r="E20" s="13">
        <f t="shared" ref="E20:E64" si="0">+IF(C20=0,"",C20/C$18)</f>
        <v>8.5959885386819486E-3</v>
      </c>
      <c r="F20" s="13">
        <f t="shared" ref="F20:F64" si="1">+IF(D20=0,"",D20/D$18)</f>
        <v>2.6455026455026454E-3</v>
      </c>
      <c r="G20" s="14">
        <f t="shared" ref="G20:G64" si="2">+IF(OR(AND(D20=0),(C20=0)),"0",((D20-C20)/C20))</f>
        <v>-0.66666666666666663</v>
      </c>
      <c r="H20" s="17">
        <f t="shared" ref="H20:H64" si="3">+IF(OR(AND(E20=""),(G20="")),"",E20*G20)</f>
        <v>-5.7306590257879654E-3</v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0</v>
      </c>
      <c r="E24" s="13" t="str">
        <f t="shared" si="0"/>
        <v/>
      </c>
      <c r="F24" s="13" t="str">
        <f t="shared" si="1"/>
        <v/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4</v>
      </c>
      <c r="D26" s="9">
        <v>2</v>
      </c>
      <c r="E26" s="13">
        <f t="shared" si="0"/>
        <v>1.1461318051575931E-2</v>
      </c>
      <c r="F26" s="13">
        <f t="shared" si="1"/>
        <v>5.2910052910052907E-3</v>
      </c>
      <c r="G26" s="14">
        <f t="shared" si="2"/>
        <v>-0.5</v>
      </c>
      <c r="H26" s="17">
        <f t="shared" si="3"/>
        <v>-5.7306590257879654E-3</v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21</v>
      </c>
      <c r="D28" s="9">
        <v>40</v>
      </c>
      <c r="E28" s="13">
        <f t="shared" si="0"/>
        <v>6.0171919770773637E-2</v>
      </c>
      <c r="F28" s="13">
        <f t="shared" si="1"/>
        <v>0.10582010582010581</v>
      </c>
      <c r="G28" s="14">
        <f t="shared" si="2"/>
        <v>0.90476190476190477</v>
      </c>
      <c r="H28" s="17">
        <f t="shared" si="3"/>
        <v>5.4441260744985669E-2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1</v>
      </c>
      <c r="E31" s="13" t="str">
        <f t="shared" si="0"/>
        <v/>
      </c>
      <c r="F31" s="13">
        <f t="shared" si="1"/>
        <v>2.6455026455026454E-3</v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54</v>
      </c>
      <c r="D34" s="9">
        <v>24</v>
      </c>
      <c r="E34" s="13">
        <f t="shared" si="0"/>
        <v>0.15472779369627507</v>
      </c>
      <c r="F34" s="13">
        <f t="shared" si="1"/>
        <v>6.3492063492063489E-2</v>
      </c>
      <c r="G34" s="14">
        <f t="shared" si="2"/>
        <v>-0.55555555555555558</v>
      </c>
      <c r="H34" s="17">
        <f t="shared" si="3"/>
        <v>-8.5959885386819479E-2</v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100</v>
      </c>
      <c r="E36" s="13" t="str">
        <f t="shared" si="0"/>
        <v/>
      </c>
      <c r="F36" s="13">
        <f t="shared" si="1"/>
        <v>0.26455026455026454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1</v>
      </c>
      <c r="D37" s="9">
        <v>1</v>
      </c>
      <c r="E37" s="13">
        <f t="shared" si="0"/>
        <v>2.8653295128939827E-3</v>
      </c>
      <c r="F37" s="13">
        <f t="shared" si="1"/>
        <v>2.6455026455026454E-3</v>
      </c>
      <c r="G37" s="14">
        <f t="shared" si="2"/>
        <v>0</v>
      </c>
      <c r="H37" s="17">
        <f t="shared" si="3"/>
        <v>0</v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2</v>
      </c>
      <c r="E40" s="13" t="str">
        <f t="shared" si="0"/>
        <v/>
      </c>
      <c r="F40" s="13">
        <f t="shared" si="1"/>
        <v>5.2910052910052907E-3</v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5</v>
      </c>
      <c r="D42" s="9">
        <v>6</v>
      </c>
      <c r="E42" s="13">
        <f t="shared" si="0"/>
        <v>1.4326647564469915E-2</v>
      </c>
      <c r="F42" s="13">
        <f t="shared" si="1"/>
        <v>1.5873015873015872E-2</v>
      </c>
      <c r="G42" s="14">
        <f t="shared" si="2"/>
        <v>0.2</v>
      </c>
      <c r="H42" s="17">
        <f t="shared" si="3"/>
        <v>2.8653295128939832E-3</v>
      </c>
    </row>
    <row r="43" spans="2:8" ht="30" x14ac:dyDescent="0.2">
      <c r="B43" s="5" t="s">
        <v>211</v>
      </c>
      <c r="C43" s="9">
        <v>1</v>
      </c>
      <c r="D43" s="9">
        <v>1</v>
      </c>
      <c r="E43" s="13">
        <f t="shared" si="0"/>
        <v>2.8653295128939827E-3</v>
      </c>
      <c r="F43" s="13">
        <f t="shared" si="1"/>
        <v>2.6455026455026454E-3</v>
      </c>
      <c r="G43" s="14">
        <f t="shared" si="2"/>
        <v>0</v>
      </c>
      <c r="H43" s="17">
        <f t="shared" si="3"/>
        <v>0</v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17</v>
      </c>
      <c r="D48" s="9">
        <v>33</v>
      </c>
      <c r="E48" s="13">
        <f t="shared" si="0"/>
        <v>4.8710601719197708E-2</v>
      </c>
      <c r="F48" s="13">
        <f t="shared" si="1"/>
        <v>8.7301587301587297E-2</v>
      </c>
      <c r="G48" s="14">
        <f t="shared" si="2"/>
        <v>0.94117647058823528</v>
      </c>
      <c r="H48" s="17">
        <f t="shared" si="3"/>
        <v>4.5845272206303724E-2</v>
      </c>
    </row>
    <row r="49" spans="2:8" ht="15" x14ac:dyDescent="0.2">
      <c r="B49" s="5" t="s">
        <v>16</v>
      </c>
      <c r="C49" s="9">
        <v>0</v>
      </c>
      <c r="D49" s="9">
        <v>4</v>
      </c>
      <c r="E49" s="13" t="str">
        <f t="shared" si="0"/>
        <v/>
      </c>
      <c r="F49" s="13">
        <f t="shared" si="1"/>
        <v>1.0582010582010581E-2</v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2.8653295128939827E-3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1</v>
      </c>
      <c r="D52" s="9">
        <v>2</v>
      </c>
      <c r="E52" s="13">
        <f t="shared" si="0"/>
        <v>2.8653295128939827E-3</v>
      </c>
      <c r="F52" s="13">
        <f t="shared" si="1"/>
        <v>5.2910052910052907E-3</v>
      </c>
      <c r="G52" s="14">
        <f t="shared" si="2"/>
        <v>1</v>
      </c>
      <c r="H52" s="17">
        <f t="shared" si="3"/>
        <v>2.8653295128939827E-3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4</v>
      </c>
      <c r="D60" s="9">
        <v>160</v>
      </c>
      <c r="E60" s="13">
        <f t="shared" si="0"/>
        <v>1.1461318051575931E-2</v>
      </c>
      <c r="F60" s="13">
        <f t="shared" si="1"/>
        <v>0.42328042328042326</v>
      </c>
      <c r="G60" s="14">
        <f t="shared" si="2"/>
        <v>39</v>
      </c>
      <c r="H60" s="17">
        <f t="shared" si="3"/>
        <v>0.44699140401146131</v>
      </c>
    </row>
    <row r="61" spans="2:8" ht="30" x14ac:dyDescent="0.2">
      <c r="B61" s="5" t="s">
        <v>219</v>
      </c>
      <c r="C61" s="9">
        <v>142</v>
      </c>
      <c r="D61" s="9">
        <v>0</v>
      </c>
      <c r="E61" s="13">
        <f t="shared" si="0"/>
        <v>0.40687679083094558</v>
      </c>
      <c r="F61" s="13" t="str">
        <f t="shared" si="1"/>
        <v/>
      </c>
      <c r="G61" s="14" t="str">
        <f t="shared" si="2"/>
        <v>0</v>
      </c>
      <c r="H61" s="17">
        <f t="shared" si="3"/>
        <v>0</v>
      </c>
    </row>
    <row r="62" spans="2:8" ht="15" x14ac:dyDescent="0.2">
      <c r="B62" s="5" t="s">
        <v>19</v>
      </c>
      <c r="C62" s="9">
        <v>79</v>
      </c>
      <c r="D62" s="9">
        <v>0</v>
      </c>
      <c r="E62" s="13">
        <f t="shared" si="0"/>
        <v>0.22636103151862463</v>
      </c>
      <c r="F62" s="13" t="str">
        <f t="shared" si="1"/>
        <v/>
      </c>
      <c r="G62" s="14" t="str">
        <f t="shared" si="2"/>
        <v>0</v>
      </c>
      <c r="H62" s="17">
        <f t="shared" si="3"/>
        <v>0</v>
      </c>
    </row>
    <row r="63" spans="2:8" ht="15" x14ac:dyDescent="0.2">
      <c r="B63" s="5" t="s">
        <v>220</v>
      </c>
      <c r="C63" s="9">
        <v>16</v>
      </c>
      <c r="D63" s="9">
        <v>1</v>
      </c>
      <c r="E63" s="13">
        <f t="shared" si="0"/>
        <v>4.5845272206303724E-2</v>
      </c>
      <c r="F63" s="13">
        <f t="shared" si="1"/>
        <v>2.6455026455026454E-3</v>
      </c>
      <c r="G63" s="14">
        <f t="shared" si="2"/>
        <v>-0.9375</v>
      </c>
      <c r="H63" s="17">
        <f t="shared" si="3"/>
        <v>-4.2979942693409739E-2</v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1116</v>
      </c>
      <c r="D70" s="41">
        <f>SUM(D71:D145)</f>
        <v>1526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0.36738351254480289</v>
      </c>
      <c r="H70" s="39">
        <f>+IF(OR(AND(E70=""),(G70="")),"",E70*G70)</f>
        <v>0.36738351254480289</v>
      </c>
    </row>
    <row r="71" spans="2:8" ht="15" x14ac:dyDescent="0.2">
      <c r="B71" s="5" t="s">
        <v>20</v>
      </c>
      <c r="C71" s="9">
        <v>38</v>
      </c>
      <c r="D71" s="9">
        <v>32</v>
      </c>
      <c r="E71" s="15">
        <f>+IF(C71=0,"",C71/C$70)</f>
        <v>3.4050179211469536E-2</v>
      </c>
      <c r="F71" s="15">
        <f>+IF(D71=0,"",D71/D$70)</f>
        <v>2.0969855832241154E-2</v>
      </c>
      <c r="G71" s="14">
        <f>+IF(OR(AND(D71=0),(C71=0)),"0",((D71-C71)/C71))</f>
        <v>-0.15789473684210525</v>
      </c>
      <c r="H71" s="17">
        <f>+IF(OR(AND(E71=""),(G71="")),"",E71*G71)</f>
        <v>-5.3763440860215058E-3</v>
      </c>
    </row>
    <row r="72" spans="2:8" ht="15" x14ac:dyDescent="0.2">
      <c r="B72" s="5" t="s">
        <v>21</v>
      </c>
      <c r="C72" s="9">
        <v>319</v>
      </c>
      <c r="D72" s="9">
        <v>213</v>
      </c>
      <c r="E72" s="15">
        <f t="shared" ref="E72:E135" si="4">+IF(C72=0,"",C72/C$70)</f>
        <v>0.28584229390681004</v>
      </c>
      <c r="F72" s="15">
        <f t="shared" ref="F72:F135" si="5">+IF(D72=0,"",D72/D$70)</f>
        <v>0.13958060288335516</v>
      </c>
      <c r="G72" s="14">
        <f t="shared" ref="G72:G135" si="6">+IF(OR(AND(D72=0),(C72=0)),"0",((D72-C72)/C72))</f>
        <v>-0.33228840125391851</v>
      </c>
      <c r="H72" s="17">
        <f t="shared" ref="H72:H135" si="7">+IF(OR(AND(E72=""),(G72="")),"",E72*G72)</f>
        <v>-9.4982078853046603E-2</v>
      </c>
    </row>
    <row r="73" spans="2:8" ht="15" x14ac:dyDescent="0.2">
      <c r="B73" s="5" t="s">
        <v>22</v>
      </c>
      <c r="C73" s="9">
        <v>60</v>
      </c>
      <c r="D73" s="9">
        <v>17</v>
      </c>
      <c r="E73" s="15">
        <f t="shared" si="4"/>
        <v>5.3763440860215055E-2</v>
      </c>
      <c r="F73" s="15">
        <f t="shared" si="5"/>
        <v>1.1140235910878113E-2</v>
      </c>
      <c r="G73" s="14">
        <f t="shared" si="6"/>
        <v>-0.71666666666666667</v>
      </c>
      <c r="H73" s="17">
        <f t="shared" si="7"/>
        <v>-3.8530465949820791E-2</v>
      </c>
    </row>
    <row r="74" spans="2:8" ht="30" x14ac:dyDescent="0.2">
      <c r="B74" s="5" t="s">
        <v>222</v>
      </c>
      <c r="C74" s="9">
        <v>151</v>
      </c>
      <c r="D74" s="9">
        <v>342</v>
      </c>
      <c r="E74" s="15">
        <f t="shared" si="4"/>
        <v>0.13530465949820789</v>
      </c>
      <c r="F74" s="15">
        <f t="shared" si="5"/>
        <v>0.22411533420707733</v>
      </c>
      <c r="G74" s="14">
        <f t="shared" si="6"/>
        <v>1.2649006622516556</v>
      </c>
      <c r="H74" s="17">
        <f t="shared" si="7"/>
        <v>0.17114695340501793</v>
      </c>
    </row>
    <row r="75" spans="2:8" ht="15" x14ac:dyDescent="0.2">
      <c r="B75" s="5" t="s">
        <v>23</v>
      </c>
      <c r="C75" s="9">
        <v>13</v>
      </c>
      <c r="D75" s="9">
        <v>17</v>
      </c>
      <c r="E75" s="15">
        <f t="shared" si="4"/>
        <v>1.1648745519713262E-2</v>
      </c>
      <c r="F75" s="15">
        <f t="shared" si="5"/>
        <v>1.1140235910878113E-2</v>
      </c>
      <c r="G75" s="14">
        <f t="shared" si="6"/>
        <v>0.30769230769230771</v>
      </c>
      <c r="H75" s="17">
        <f t="shared" si="7"/>
        <v>3.584229390681004E-3</v>
      </c>
    </row>
    <row r="76" spans="2:8" ht="15" x14ac:dyDescent="0.2">
      <c r="B76" s="5" t="s">
        <v>223</v>
      </c>
      <c r="C76" s="9">
        <v>1</v>
      </c>
      <c r="D76" s="9">
        <v>0</v>
      </c>
      <c r="E76" s="15">
        <f t="shared" si="4"/>
        <v>8.960573476702509E-4</v>
      </c>
      <c r="F76" s="15" t="str">
        <f t="shared" si="5"/>
        <v/>
      </c>
      <c r="G76" s="14" t="str">
        <f t="shared" si="6"/>
        <v>0</v>
      </c>
      <c r="H76" s="17">
        <f t="shared" si="7"/>
        <v>0</v>
      </c>
    </row>
    <row r="77" spans="2:8" ht="15" x14ac:dyDescent="0.2">
      <c r="B77" s="5" t="s">
        <v>224</v>
      </c>
      <c r="C77" s="9">
        <v>2</v>
      </c>
      <c r="D77" s="9">
        <v>0</v>
      </c>
      <c r="E77" s="15">
        <f t="shared" si="4"/>
        <v>1.7921146953405018E-3</v>
      </c>
      <c r="F77" s="15" t="str">
        <f t="shared" si="5"/>
        <v/>
      </c>
      <c r="G77" s="14" t="str">
        <f t="shared" si="6"/>
        <v>0</v>
      </c>
      <c r="H77" s="17">
        <f t="shared" si="7"/>
        <v>0</v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48</v>
      </c>
      <c r="E80" s="15" t="str">
        <f t="shared" si="4"/>
        <v/>
      </c>
      <c r="F80" s="15">
        <f t="shared" si="5"/>
        <v>3.1454783748361727E-2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10</v>
      </c>
      <c r="E82" s="15" t="str">
        <f t="shared" si="4"/>
        <v/>
      </c>
      <c r="F82" s="15">
        <f t="shared" si="5"/>
        <v>6.55307994757536E-3</v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7</v>
      </c>
      <c r="D83" s="9">
        <v>1</v>
      </c>
      <c r="E83" s="15">
        <f t="shared" si="4"/>
        <v>6.2724014336917565E-3</v>
      </c>
      <c r="F83" s="15">
        <f t="shared" si="5"/>
        <v>6.5530799475753605E-4</v>
      </c>
      <c r="G83" s="14">
        <f t="shared" si="6"/>
        <v>-0.8571428571428571</v>
      </c>
      <c r="H83" s="17">
        <f t="shared" si="7"/>
        <v>-5.3763440860215049E-3</v>
      </c>
    </row>
    <row r="84" spans="2:8" ht="15" x14ac:dyDescent="0.2">
      <c r="B84" s="5" t="s">
        <v>230</v>
      </c>
      <c r="C84" s="9">
        <v>5</v>
      </c>
      <c r="D84" s="9">
        <v>13</v>
      </c>
      <c r="E84" s="15">
        <f t="shared" si="4"/>
        <v>4.4802867383512543E-3</v>
      </c>
      <c r="F84" s="15">
        <f t="shared" si="5"/>
        <v>8.5190039318479693E-3</v>
      </c>
      <c r="G84" s="14">
        <f t="shared" si="6"/>
        <v>1.6</v>
      </c>
      <c r="H84" s="17">
        <f t="shared" si="7"/>
        <v>7.1684587813620072E-3</v>
      </c>
    </row>
    <row r="85" spans="2:8" ht="15" x14ac:dyDescent="0.2">
      <c r="B85" s="5" t="s">
        <v>28</v>
      </c>
      <c r="C85" s="9">
        <v>2</v>
      </c>
      <c r="D85" s="9">
        <v>5</v>
      </c>
      <c r="E85" s="15">
        <f t="shared" si="4"/>
        <v>1.7921146953405018E-3</v>
      </c>
      <c r="F85" s="15">
        <f t="shared" si="5"/>
        <v>3.27653997378768E-3</v>
      </c>
      <c r="G85" s="14">
        <f t="shared" si="6"/>
        <v>1.5</v>
      </c>
      <c r="H85" s="17">
        <f t="shared" si="7"/>
        <v>2.6881720430107529E-3</v>
      </c>
    </row>
    <row r="86" spans="2:8" ht="30" x14ac:dyDescent="0.2">
      <c r="B86" s="5" t="s">
        <v>231</v>
      </c>
      <c r="C86" s="9">
        <v>2</v>
      </c>
      <c r="D86" s="9">
        <v>7</v>
      </c>
      <c r="E86" s="15">
        <f t="shared" si="4"/>
        <v>1.7921146953405018E-3</v>
      </c>
      <c r="F86" s="15">
        <f t="shared" si="5"/>
        <v>4.5871559633027525E-3</v>
      </c>
      <c r="G86" s="14">
        <f t="shared" si="6"/>
        <v>2.5</v>
      </c>
      <c r="H86" s="17">
        <f t="shared" si="7"/>
        <v>4.4802867383512543E-3</v>
      </c>
    </row>
    <row r="87" spans="2:8" ht="15" x14ac:dyDescent="0.2">
      <c r="B87" s="5" t="s">
        <v>232</v>
      </c>
      <c r="C87" s="9">
        <v>0</v>
      </c>
      <c r="D87" s="9">
        <v>1</v>
      </c>
      <c r="E87" s="15" t="str">
        <f t="shared" si="4"/>
        <v/>
      </c>
      <c r="F87" s="15">
        <f t="shared" si="5"/>
        <v>6.5530799475753605E-4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17</v>
      </c>
      <c r="D88" s="9">
        <v>6</v>
      </c>
      <c r="E88" s="15">
        <f t="shared" si="4"/>
        <v>1.5232974910394265E-2</v>
      </c>
      <c r="F88" s="15">
        <f t="shared" si="5"/>
        <v>3.9318479685452159E-3</v>
      </c>
      <c r="G88" s="14">
        <f t="shared" si="6"/>
        <v>-0.6470588235294118</v>
      </c>
      <c r="H88" s="17">
        <f t="shared" si="7"/>
        <v>-9.8566308243727609E-3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1</v>
      </c>
      <c r="D91" s="9">
        <v>0</v>
      </c>
      <c r="E91" s="15">
        <f t="shared" si="4"/>
        <v>8.960573476702509E-4</v>
      </c>
      <c r="F91" s="15" t="str">
        <f t="shared" si="5"/>
        <v/>
      </c>
      <c r="G91" s="14" t="str">
        <f t="shared" si="6"/>
        <v>0</v>
      </c>
      <c r="H91" s="17">
        <f t="shared" si="7"/>
        <v>0</v>
      </c>
    </row>
    <row r="92" spans="2:8" ht="30" x14ac:dyDescent="0.2">
      <c r="B92" s="5" t="s">
        <v>235</v>
      </c>
      <c r="C92" s="9">
        <v>29</v>
      </c>
      <c r="D92" s="9">
        <v>44</v>
      </c>
      <c r="E92" s="15">
        <f t="shared" si="4"/>
        <v>2.5985663082437275E-2</v>
      </c>
      <c r="F92" s="15">
        <f t="shared" si="5"/>
        <v>2.8833551769331587E-2</v>
      </c>
      <c r="G92" s="14">
        <f t="shared" si="6"/>
        <v>0.51724137931034486</v>
      </c>
      <c r="H92" s="17">
        <f t="shared" si="7"/>
        <v>1.3440860215053764E-2</v>
      </c>
    </row>
    <row r="93" spans="2:8" ht="15" x14ac:dyDescent="0.2">
      <c r="B93" s="5" t="s">
        <v>468</v>
      </c>
      <c r="C93" s="9">
        <v>2</v>
      </c>
      <c r="D93" s="9">
        <v>2</v>
      </c>
      <c r="E93" s="15">
        <f t="shared" si="4"/>
        <v>1.7921146953405018E-3</v>
      </c>
      <c r="F93" s="15">
        <f t="shared" si="5"/>
        <v>1.3106159895150721E-3</v>
      </c>
      <c r="G93" s="14">
        <f t="shared" si="6"/>
        <v>0</v>
      </c>
      <c r="H93" s="17">
        <f t="shared" si="7"/>
        <v>0</v>
      </c>
    </row>
    <row r="94" spans="2:8" ht="15" x14ac:dyDescent="0.2">
      <c r="B94" s="5" t="s">
        <v>25</v>
      </c>
      <c r="C94" s="9">
        <v>2</v>
      </c>
      <c r="D94" s="9">
        <v>7</v>
      </c>
      <c r="E94" s="15">
        <f t="shared" si="4"/>
        <v>1.7921146953405018E-3</v>
      </c>
      <c r="F94" s="15">
        <f t="shared" si="5"/>
        <v>4.5871559633027525E-3</v>
      </c>
      <c r="G94" s="14">
        <f t="shared" si="6"/>
        <v>2.5</v>
      </c>
      <c r="H94" s="17">
        <f t="shared" si="7"/>
        <v>4.4802867383512543E-3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1</v>
      </c>
      <c r="D96" s="9">
        <v>2</v>
      </c>
      <c r="E96" s="15">
        <f t="shared" si="4"/>
        <v>8.960573476702509E-4</v>
      </c>
      <c r="F96" s="15">
        <f t="shared" si="5"/>
        <v>1.3106159895150721E-3</v>
      </c>
      <c r="G96" s="14">
        <f t="shared" si="6"/>
        <v>1</v>
      </c>
      <c r="H96" s="17">
        <f t="shared" si="7"/>
        <v>8.960573476702509E-4</v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6</v>
      </c>
      <c r="D98" s="9">
        <v>4</v>
      </c>
      <c r="E98" s="15">
        <f t="shared" si="4"/>
        <v>5.3763440860215058E-3</v>
      </c>
      <c r="F98" s="15">
        <f t="shared" si="5"/>
        <v>2.6212319790301442E-3</v>
      </c>
      <c r="G98" s="14">
        <f t="shared" si="6"/>
        <v>-0.33333333333333331</v>
      </c>
      <c r="H98" s="17">
        <f t="shared" si="7"/>
        <v>-1.7921146953405018E-3</v>
      </c>
    </row>
    <row r="99" spans="2:8" ht="15" x14ac:dyDescent="0.2">
      <c r="B99" s="5" t="s">
        <v>239</v>
      </c>
      <c r="C99" s="9">
        <v>1</v>
      </c>
      <c r="D99" s="9">
        <v>3</v>
      </c>
      <c r="E99" s="15">
        <f t="shared" si="4"/>
        <v>8.960573476702509E-4</v>
      </c>
      <c r="F99" s="15">
        <f t="shared" si="5"/>
        <v>1.9659239842726079E-3</v>
      </c>
      <c r="G99" s="14">
        <f t="shared" si="6"/>
        <v>2</v>
      </c>
      <c r="H99" s="17">
        <f t="shared" si="7"/>
        <v>1.7921146953405018E-3</v>
      </c>
    </row>
    <row r="100" spans="2:8" ht="15" x14ac:dyDescent="0.2">
      <c r="B100" s="5" t="s">
        <v>240</v>
      </c>
      <c r="C100" s="9">
        <v>6</v>
      </c>
      <c r="D100" s="9">
        <v>21</v>
      </c>
      <c r="E100" s="15">
        <f t="shared" si="4"/>
        <v>5.3763440860215058E-3</v>
      </c>
      <c r="F100" s="15">
        <f t="shared" si="5"/>
        <v>1.3761467889908258E-2</v>
      </c>
      <c r="G100" s="14">
        <f t="shared" si="6"/>
        <v>2.5</v>
      </c>
      <c r="H100" s="17">
        <f t="shared" si="7"/>
        <v>1.3440860215053765E-2</v>
      </c>
    </row>
    <row r="101" spans="2:8" ht="15" x14ac:dyDescent="0.2">
      <c r="B101" s="5" t="s">
        <v>241</v>
      </c>
      <c r="C101" s="9">
        <v>0</v>
      </c>
      <c r="D101" s="9">
        <v>4</v>
      </c>
      <c r="E101" s="15" t="str">
        <f t="shared" si="4"/>
        <v/>
      </c>
      <c r="F101" s="15">
        <f t="shared" si="5"/>
        <v>2.6212319790301442E-3</v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3</v>
      </c>
      <c r="D102" s="9">
        <v>4</v>
      </c>
      <c r="E102" s="15">
        <f t="shared" si="4"/>
        <v>2.6881720430107529E-3</v>
      </c>
      <c r="F102" s="15">
        <f t="shared" si="5"/>
        <v>2.6212319790301442E-3</v>
      </c>
      <c r="G102" s="14">
        <f t="shared" si="6"/>
        <v>0.33333333333333331</v>
      </c>
      <c r="H102" s="17">
        <f t="shared" si="7"/>
        <v>8.960573476702509E-4</v>
      </c>
    </row>
    <row r="103" spans="2:8" ht="15" x14ac:dyDescent="0.2">
      <c r="B103" s="5" t="s">
        <v>243</v>
      </c>
      <c r="C103" s="9">
        <v>1</v>
      </c>
      <c r="D103" s="9">
        <v>2</v>
      </c>
      <c r="E103" s="15">
        <f t="shared" si="4"/>
        <v>8.960573476702509E-4</v>
      </c>
      <c r="F103" s="15">
        <f t="shared" si="5"/>
        <v>1.3106159895150721E-3</v>
      </c>
      <c r="G103" s="14">
        <f t="shared" si="6"/>
        <v>1</v>
      </c>
      <c r="H103" s="17">
        <f t="shared" si="7"/>
        <v>8.960573476702509E-4</v>
      </c>
    </row>
    <row r="104" spans="2:8" ht="15" x14ac:dyDescent="0.2">
      <c r="B104" s="5" t="s">
        <v>34</v>
      </c>
      <c r="C104" s="9">
        <v>0</v>
      </c>
      <c r="D104" s="9">
        <v>0</v>
      </c>
      <c r="E104" s="15" t="str">
        <f t="shared" si="4"/>
        <v/>
      </c>
      <c r="F104" s="15" t="str">
        <f t="shared" si="5"/>
        <v/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3</v>
      </c>
      <c r="D105" s="9">
        <v>1</v>
      </c>
      <c r="E105" s="15">
        <f t="shared" si="4"/>
        <v>2.6881720430107529E-3</v>
      </c>
      <c r="F105" s="15">
        <f t="shared" si="5"/>
        <v>6.5530799475753605E-4</v>
      </c>
      <c r="G105" s="14">
        <f t="shared" si="6"/>
        <v>-0.66666666666666663</v>
      </c>
      <c r="H105" s="17">
        <f t="shared" si="7"/>
        <v>-1.7921146953405018E-3</v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5</v>
      </c>
      <c r="D107" s="9">
        <v>5</v>
      </c>
      <c r="E107" s="15">
        <f t="shared" si="4"/>
        <v>4.4802867383512543E-3</v>
      </c>
      <c r="F107" s="15">
        <f t="shared" si="5"/>
        <v>3.27653997378768E-3</v>
      </c>
      <c r="G107" s="14">
        <f t="shared" si="6"/>
        <v>0</v>
      </c>
      <c r="H107" s="17">
        <f t="shared" si="7"/>
        <v>0</v>
      </c>
    </row>
    <row r="108" spans="2:8" ht="15" x14ac:dyDescent="0.2">
      <c r="B108" s="5" t="s">
        <v>31</v>
      </c>
      <c r="C108" s="9">
        <v>3</v>
      </c>
      <c r="D108" s="9">
        <v>1</v>
      </c>
      <c r="E108" s="15">
        <f t="shared" si="4"/>
        <v>2.6881720430107529E-3</v>
      </c>
      <c r="F108" s="15">
        <f t="shared" si="5"/>
        <v>6.5530799475753605E-4</v>
      </c>
      <c r="G108" s="14">
        <f t="shared" si="6"/>
        <v>-0.66666666666666663</v>
      </c>
      <c r="H108" s="17">
        <f t="shared" si="7"/>
        <v>-1.7921146953405018E-3</v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1</v>
      </c>
      <c r="D110" s="9">
        <v>4</v>
      </c>
      <c r="E110" s="15">
        <f t="shared" si="4"/>
        <v>8.960573476702509E-4</v>
      </c>
      <c r="F110" s="15">
        <f t="shared" si="5"/>
        <v>2.6212319790301442E-3</v>
      </c>
      <c r="G110" s="14">
        <f t="shared" si="6"/>
        <v>3</v>
      </c>
      <c r="H110" s="17">
        <f t="shared" si="7"/>
        <v>2.6881720430107529E-3</v>
      </c>
    </row>
    <row r="111" spans="2:8" ht="15" x14ac:dyDescent="0.2">
      <c r="B111" s="5" t="s">
        <v>30</v>
      </c>
      <c r="C111" s="9">
        <v>1</v>
      </c>
      <c r="D111" s="9">
        <v>0</v>
      </c>
      <c r="E111" s="15">
        <f t="shared" si="4"/>
        <v>8.960573476702509E-4</v>
      </c>
      <c r="F111" s="15" t="str">
        <f t="shared" si="5"/>
        <v/>
      </c>
      <c r="G111" s="14" t="str">
        <f t="shared" si="6"/>
        <v>0</v>
      </c>
      <c r="H111" s="17">
        <f t="shared" si="7"/>
        <v>0</v>
      </c>
    </row>
    <row r="112" spans="2:8" ht="15" x14ac:dyDescent="0.2">
      <c r="B112" s="5" t="s">
        <v>33</v>
      </c>
      <c r="C112" s="9">
        <v>18</v>
      </c>
      <c r="D112" s="9">
        <v>25</v>
      </c>
      <c r="E112" s="15">
        <f t="shared" si="4"/>
        <v>1.6129032258064516E-2</v>
      </c>
      <c r="F112" s="15">
        <f t="shared" si="5"/>
        <v>1.6382699868938401E-2</v>
      </c>
      <c r="G112" s="14">
        <f t="shared" si="6"/>
        <v>0.3888888888888889</v>
      </c>
      <c r="H112" s="17">
        <f t="shared" si="7"/>
        <v>6.2724014336917565E-3</v>
      </c>
    </row>
    <row r="113" spans="2:8" ht="15" x14ac:dyDescent="0.2">
      <c r="B113" s="5" t="s">
        <v>248</v>
      </c>
      <c r="C113" s="9">
        <v>27</v>
      </c>
      <c r="D113" s="9">
        <v>11</v>
      </c>
      <c r="E113" s="15">
        <f t="shared" si="4"/>
        <v>2.4193548387096774E-2</v>
      </c>
      <c r="F113" s="15">
        <f t="shared" si="5"/>
        <v>7.2083879423328967E-3</v>
      </c>
      <c r="G113" s="14">
        <f t="shared" si="6"/>
        <v>-0.59259259259259256</v>
      </c>
      <c r="H113" s="17">
        <f t="shared" si="7"/>
        <v>-1.4336917562724013E-2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32</v>
      </c>
      <c r="D115" s="9">
        <v>8</v>
      </c>
      <c r="E115" s="15">
        <f t="shared" si="4"/>
        <v>2.8673835125448029E-2</v>
      </c>
      <c r="F115" s="15">
        <f t="shared" si="5"/>
        <v>5.2424639580602884E-3</v>
      </c>
      <c r="G115" s="14">
        <f t="shared" si="6"/>
        <v>-0.75</v>
      </c>
      <c r="H115" s="17">
        <f t="shared" si="7"/>
        <v>-2.1505376344086023E-2</v>
      </c>
    </row>
    <row r="116" spans="2:8" ht="15" x14ac:dyDescent="0.2">
      <c r="B116" s="5" t="s">
        <v>249</v>
      </c>
      <c r="C116" s="9">
        <v>1</v>
      </c>
      <c r="D116" s="9">
        <v>6</v>
      </c>
      <c r="E116" s="15">
        <f t="shared" si="4"/>
        <v>8.960573476702509E-4</v>
      </c>
      <c r="F116" s="15">
        <f t="shared" si="5"/>
        <v>3.9318479685452159E-3</v>
      </c>
      <c r="G116" s="14">
        <f t="shared" si="6"/>
        <v>5</v>
      </c>
      <c r="H116" s="17">
        <f t="shared" si="7"/>
        <v>4.4802867383512543E-3</v>
      </c>
    </row>
    <row r="117" spans="2:8" ht="30" x14ac:dyDescent="0.2">
      <c r="B117" s="5" t="s">
        <v>250</v>
      </c>
      <c r="C117" s="9">
        <v>13</v>
      </c>
      <c r="D117" s="9">
        <v>11</v>
      </c>
      <c r="E117" s="15">
        <f t="shared" si="4"/>
        <v>1.1648745519713262E-2</v>
      </c>
      <c r="F117" s="15">
        <f t="shared" si="5"/>
        <v>7.2083879423328967E-3</v>
      </c>
      <c r="G117" s="14">
        <f t="shared" si="6"/>
        <v>-0.15384615384615385</v>
      </c>
      <c r="H117" s="17">
        <f t="shared" si="7"/>
        <v>-1.792114695340502E-3</v>
      </c>
    </row>
    <row r="118" spans="2:8" ht="15" x14ac:dyDescent="0.2">
      <c r="B118" s="5" t="s">
        <v>251</v>
      </c>
      <c r="C118" s="9">
        <v>261</v>
      </c>
      <c r="D118" s="9">
        <v>532</v>
      </c>
      <c r="E118" s="15">
        <f t="shared" si="4"/>
        <v>0.23387096774193547</v>
      </c>
      <c r="F118" s="15">
        <f t="shared" si="5"/>
        <v>0.34862385321100919</v>
      </c>
      <c r="G118" s="14">
        <f t="shared" si="6"/>
        <v>1.0383141762452108</v>
      </c>
      <c r="H118" s="17">
        <f t="shared" si="7"/>
        <v>0.24283154121863801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8</v>
      </c>
      <c r="D121" s="9">
        <v>1</v>
      </c>
      <c r="E121" s="15">
        <f t="shared" si="4"/>
        <v>7.1684587813620072E-3</v>
      </c>
      <c r="F121" s="15">
        <f t="shared" si="5"/>
        <v>6.5530799475753605E-4</v>
      </c>
      <c r="G121" s="14">
        <f t="shared" si="6"/>
        <v>-0.875</v>
      </c>
      <c r="H121" s="17">
        <f t="shared" si="7"/>
        <v>-6.2724014336917565E-3</v>
      </c>
    </row>
    <row r="122" spans="2:8" ht="15" x14ac:dyDescent="0.2">
      <c r="B122" s="5" t="s">
        <v>39</v>
      </c>
      <c r="C122" s="9">
        <v>19</v>
      </c>
      <c r="D122" s="9">
        <v>4</v>
      </c>
      <c r="E122" s="15">
        <f t="shared" si="4"/>
        <v>1.7025089605734768E-2</v>
      </c>
      <c r="F122" s="15">
        <f t="shared" si="5"/>
        <v>2.6212319790301442E-3</v>
      </c>
      <c r="G122" s="14">
        <f t="shared" si="6"/>
        <v>-0.78947368421052633</v>
      </c>
      <c r="H122" s="17">
        <f t="shared" si="7"/>
        <v>-1.3440860215053764E-2</v>
      </c>
    </row>
    <row r="123" spans="2:8" ht="30" x14ac:dyDescent="0.2">
      <c r="B123" s="5" t="s">
        <v>37</v>
      </c>
      <c r="C123" s="9">
        <v>15</v>
      </c>
      <c r="D123" s="9">
        <v>7</v>
      </c>
      <c r="E123" s="15">
        <f t="shared" si="4"/>
        <v>1.3440860215053764E-2</v>
      </c>
      <c r="F123" s="15">
        <f t="shared" si="5"/>
        <v>4.5871559633027525E-3</v>
      </c>
      <c r="G123" s="14">
        <f t="shared" si="6"/>
        <v>-0.53333333333333333</v>
      </c>
      <c r="H123" s="17">
        <f t="shared" si="7"/>
        <v>-7.1684587813620072E-3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1</v>
      </c>
      <c r="D125" s="9">
        <v>5</v>
      </c>
      <c r="E125" s="15">
        <f t="shared" si="4"/>
        <v>8.960573476702509E-4</v>
      </c>
      <c r="F125" s="15">
        <f t="shared" si="5"/>
        <v>3.27653997378768E-3</v>
      </c>
      <c r="G125" s="14">
        <f t="shared" si="6"/>
        <v>4</v>
      </c>
      <c r="H125" s="17">
        <f t="shared" si="7"/>
        <v>3.5842293906810036E-3</v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2</v>
      </c>
      <c r="D127" s="9">
        <v>1</v>
      </c>
      <c r="E127" s="15">
        <f t="shared" si="4"/>
        <v>1.7921146953405018E-3</v>
      </c>
      <c r="F127" s="15">
        <f t="shared" si="5"/>
        <v>6.5530799475753605E-4</v>
      </c>
      <c r="G127" s="14">
        <f t="shared" si="6"/>
        <v>-0.5</v>
      </c>
      <c r="H127" s="17">
        <f t="shared" si="7"/>
        <v>-8.960573476702509E-4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5</v>
      </c>
      <c r="D129" s="9">
        <v>2</v>
      </c>
      <c r="E129" s="15">
        <f t="shared" si="4"/>
        <v>4.4802867383512543E-3</v>
      </c>
      <c r="F129" s="15">
        <f t="shared" si="5"/>
        <v>1.3106159895150721E-3</v>
      </c>
      <c r="G129" s="14">
        <f t="shared" si="6"/>
        <v>-0.6</v>
      </c>
      <c r="H129" s="17">
        <f t="shared" si="7"/>
        <v>-2.6881720430107525E-3</v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0</v>
      </c>
      <c r="E131" s="15">
        <f t="shared" si="4"/>
        <v>8.960573476702509E-4</v>
      </c>
      <c r="F131" s="15" t="str">
        <f t="shared" si="5"/>
        <v/>
      </c>
      <c r="G131" s="14" t="str">
        <f t="shared" si="6"/>
        <v>0</v>
      </c>
      <c r="H131" s="17">
        <f t="shared" si="7"/>
        <v>0</v>
      </c>
    </row>
    <row r="132" spans="2:8" ht="15" x14ac:dyDescent="0.2">
      <c r="B132" s="5" t="s">
        <v>50</v>
      </c>
      <c r="C132" s="9">
        <v>2</v>
      </c>
      <c r="D132" s="9">
        <v>3</v>
      </c>
      <c r="E132" s="15">
        <f t="shared" si="4"/>
        <v>1.7921146953405018E-3</v>
      </c>
      <c r="F132" s="15">
        <f t="shared" si="5"/>
        <v>1.9659239842726079E-3</v>
      </c>
      <c r="G132" s="14">
        <f t="shared" si="6"/>
        <v>0.5</v>
      </c>
      <c r="H132" s="17">
        <f t="shared" si="7"/>
        <v>8.960573476702509E-4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7</v>
      </c>
      <c r="D134" s="9">
        <v>7</v>
      </c>
      <c r="E134" s="15">
        <f t="shared" si="4"/>
        <v>6.2724014336917565E-3</v>
      </c>
      <c r="F134" s="15">
        <f t="shared" si="5"/>
        <v>4.5871559633027525E-3</v>
      </c>
      <c r="G134" s="14">
        <f t="shared" si="6"/>
        <v>0</v>
      </c>
      <c r="H134" s="17">
        <f t="shared" si="7"/>
        <v>0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1</v>
      </c>
      <c r="E136" s="15" t="str">
        <f t="shared" ref="E136:E145" si="8">+IF(C136=0,"",C136/C$70)</f>
        <v/>
      </c>
      <c r="F136" s="15">
        <f t="shared" ref="F136:F145" si="9">+IF(D136=0,"",D136/D$70)</f>
        <v>6.5530799475753605E-4</v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11</v>
      </c>
      <c r="D137" s="9">
        <v>2</v>
      </c>
      <c r="E137" s="15">
        <f t="shared" si="8"/>
        <v>9.8566308243727592E-3</v>
      </c>
      <c r="F137" s="15">
        <f t="shared" si="9"/>
        <v>1.3106159895150721E-3</v>
      </c>
      <c r="G137" s="14">
        <f t="shared" si="10"/>
        <v>-0.81818181818181823</v>
      </c>
      <c r="H137" s="17">
        <f t="shared" si="11"/>
        <v>-8.0645161290322578E-3</v>
      </c>
    </row>
    <row r="138" spans="2:8" ht="15" x14ac:dyDescent="0.2">
      <c r="B138" s="5" t="s">
        <v>261</v>
      </c>
      <c r="C138" s="9">
        <v>6</v>
      </c>
      <c r="D138" s="9">
        <v>1</v>
      </c>
      <c r="E138" s="15">
        <f t="shared" si="8"/>
        <v>5.3763440860215058E-3</v>
      </c>
      <c r="F138" s="15">
        <f t="shared" si="9"/>
        <v>6.5530799475753605E-4</v>
      </c>
      <c r="G138" s="14">
        <f t="shared" si="10"/>
        <v>-0.83333333333333337</v>
      </c>
      <c r="H138" s="17">
        <f t="shared" si="11"/>
        <v>-4.4802867383512551E-3</v>
      </c>
    </row>
    <row r="139" spans="2:8" ht="30" x14ac:dyDescent="0.2">
      <c r="B139" s="5" t="s">
        <v>262</v>
      </c>
      <c r="C139" s="9">
        <v>0</v>
      </c>
      <c r="D139" s="9">
        <v>1</v>
      </c>
      <c r="E139" s="15" t="str">
        <f t="shared" si="8"/>
        <v/>
      </c>
      <c r="F139" s="15">
        <f t="shared" si="9"/>
        <v>6.5530799475753605E-4</v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0</v>
      </c>
      <c r="E140" s="15">
        <f t="shared" si="8"/>
        <v>8.960573476702509E-4</v>
      </c>
      <c r="F140" s="15" t="str">
        <f t="shared" si="9"/>
        <v/>
      </c>
      <c r="G140" s="14" t="str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1</v>
      </c>
      <c r="E142" s="15" t="str">
        <f t="shared" si="8"/>
        <v/>
      </c>
      <c r="F142" s="15">
        <f t="shared" si="9"/>
        <v>6.5530799475753605E-4</v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2</v>
      </c>
      <c r="D143" s="9">
        <v>2</v>
      </c>
      <c r="E143" s="15">
        <f t="shared" si="8"/>
        <v>1.7921146953405018E-3</v>
      </c>
      <c r="F143" s="15">
        <f t="shared" si="9"/>
        <v>1.3106159895150721E-3</v>
      </c>
      <c r="G143" s="14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2</v>
      </c>
      <c r="D144" s="9">
        <v>79</v>
      </c>
      <c r="E144" s="15">
        <f t="shared" si="8"/>
        <v>1.7921146953405018E-3</v>
      </c>
      <c r="F144" s="15">
        <f t="shared" si="9"/>
        <v>5.1769331585845346E-2</v>
      </c>
      <c r="G144" s="14">
        <f t="shared" si="10"/>
        <v>38.5</v>
      </c>
      <c r="H144" s="17">
        <f t="shared" si="11"/>
        <v>6.8996415770609318E-2</v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1696</v>
      </c>
      <c r="D151" s="36">
        <f>SUM(D152:D288)</f>
        <v>3898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1.2983490566037736</v>
      </c>
      <c r="H151" s="39">
        <f>+IF(OR(AND(E151=""),(G151="")),"",E151*G151)</f>
        <v>1.2983490566037736</v>
      </c>
    </row>
    <row r="152" spans="2:8" ht="30" x14ac:dyDescent="0.2">
      <c r="B152" s="8" t="s">
        <v>54</v>
      </c>
      <c r="C152" s="9">
        <v>73</v>
      </c>
      <c r="D152" s="9">
        <v>2</v>
      </c>
      <c r="E152" s="15">
        <f>+IF(C152=0,"",C152/C$151)</f>
        <v>4.3042452830188677E-2</v>
      </c>
      <c r="F152" s="15">
        <f>+IF(D152=0,"",D152/D$151)</f>
        <v>5.1308363263211901E-4</v>
      </c>
      <c r="G152" s="14">
        <f>+IF(OR(AND(D152=0),(C152=0)),"0",((D152-C152)/C152))</f>
        <v>-0.9726027397260274</v>
      </c>
      <c r="H152" s="17">
        <f>+IF(OR(AND(E152=""),(G152="")),"",E152*G152)</f>
        <v>-4.1863207547169809E-2</v>
      </c>
    </row>
    <row r="153" spans="2:8" ht="30" x14ac:dyDescent="0.2">
      <c r="B153" s="8" t="s">
        <v>58</v>
      </c>
      <c r="C153" s="9">
        <v>0</v>
      </c>
      <c r="D153" s="9">
        <v>33</v>
      </c>
      <c r="E153" s="15" t="str">
        <f t="shared" ref="E153:E216" si="12">+IF(C153=0,"",C153/C$151)</f>
        <v/>
      </c>
      <c r="F153" s="15">
        <f t="shared" ref="F153:F216" si="13">+IF(D153=0,"",D153/D$151)</f>
        <v>8.4658799384299648E-3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6</v>
      </c>
      <c r="D154" s="9">
        <v>37</v>
      </c>
      <c r="E154" s="15">
        <f t="shared" si="12"/>
        <v>3.5377358490566039E-3</v>
      </c>
      <c r="F154" s="15">
        <f t="shared" si="13"/>
        <v>9.4920472036942021E-3</v>
      </c>
      <c r="G154" s="14">
        <f t="shared" si="14"/>
        <v>5.166666666666667</v>
      </c>
      <c r="H154" s="17">
        <f t="shared" si="15"/>
        <v>1.8278301886792456E-2</v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9</v>
      </c>
      <c r="D156" s="9">
        <v>5</v>
      </c>
      <c r="E156" s="15">
        <f t="shared" si="12"/>
        <v>5.3066037735849053E-3</v>
      </c>
      <c r="F156" s="15">
        <f t="shared" si="13"/>
        <v>1.2827090815802976E-3</v>
      </c>
      <c r="G156" s="14">
        <f t="shared" si="14"/>
        <v>-0.44444444444444442</v>
      </c>
      <c r="H156" s="17">
        <f t="shared" si="15"/>
        <v>-2.3584905660377358E-3</v>
      </c>
    </row>
    <row r="157" spans="2:8" ht="15" x14ac:dyDescent="0.2">
      <c r="B157" s="8" t="s">
        <v>53</v>
      </c>
      <c r="C157" s="9">
        <v>410</v>
      </c>
      <c r="D157" s="9">
        <v>1160</v>
      </c>
      <c r="E157" s="15">
        <f t="shared" si="12"/>
        <v>0.24174528301886791</v>
      </c>
      <c r="F157" s="15">
        <f t="shared" si="13"/>
        <v>0.29758850692662903</v>
      </c>
      <c r="G157" s="14">
        <f t="shared" si="14"/>
        <v>1.8292682926829269</v>
      </c>
      <c r="H157" s="17">
        <f t="shared" si="15"/>
        <v>0.44221698113207547</v>
      </c>
    </row>
    <row r="158" spans="2:8" ht="15" x14ac:dyDescent="0.2">
      <c r="B158" s="8" t="s">
        <v>59</v>
      </c>
      <c r="C158" s="9">
        <v>5</v>
      </c>
      <c r="D158" s="9">
        <v>3</v>
      </c>
      <c r="E158" s="15">
        <f t="shared" si="12"/>
        <v>2.94811320754717E-3</v>
      </c>
      <c r="F158" s="15">
        <f t="shared" si="13"/>
        <v>7.6962544894817856E-4</v>
      </c>
      <c r="G158" s="14">
        <f t="shared" si="14"/>
        <v>-0.4</v>
      </c>
      <c r="H158" s="17">
        <f t="shared" si="15"/>
        <v>-1.1792452830188681E-3</v>
      </c>
    </row>
    <row r="159" spans="2:8" ht="15" x14ac:dyDescent="0.2">
      <c r="B159" s="8" t="s">
        <v>268</v>
      </c>
      <c r="C159" s="9">
        <v>15</v>
      </c>
      <c r="D159" s="9">
        <v>6</v>
      </c>
      <c r="E159" s="15">
        <f t="shared" si="12"/>
        <v>8.8443396226415092E-3</v>
      </c>
      <c r="F159" s="15">
        <f t="shared" si="13"/>
        <v>1.5392508978963571E-3</v>
      </c>
      <c r="G159" s="14">
        <f t="shared" si="14"/>
        <v>-0.6</v>
      </c>
      <c r="H159" s="17">
        <f t="shared" si="15"/>
        <v>-5.3066037735849053E-3</v>
      </c>
    </row>
    <row r="160" spans="2:8" ht="15" x14ac:dyDescent="0.2">
      <c r="B160" s="8" t="s">
        <v>55</v>
      </c>
      <c r="C160" s="9">
        <v>5</v>
      </c>
      <c r="D160" s="9">
        <v>4</v>
      </c>
      <c r="E160" s="15">
        <f t="shared" si="12"/>
        <v>2.94811320754717E-3</v>
      </c>
      <c r="F160" s="15">
        <f t="shared" si="13"/>
        <v>1.026167265264238E-3</v>
      </c>
      <c r="G160" s="14">
        <f t="shared" si="14"/>
        <v>-0.2</v>
      </c>
      <c r="H160" s="17">
        <f t="shared" si="15"/>
        <v>-5.8962264150943405E-4</v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2</v>
      </c>
      <c r="D162" s="9">
        <v>0</v>
      </c>
      <c r="E162" s="15">
        <f t="shared" si="12"/>
        <v>1.1792452830188679E-3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11</v>
      </c>
      <c r="D163" s="9">
        <v>3</v>
      </c>
      <c r="E163" s="15">
        <f t="shared" si="12"/>
        <v>6.4858490566037739E-3</v>
      </c>
      <c r="F163" s="15">
        <f t="shared" si="13"/>
        <v>7.6962544894817856E-4</v>
      </c>
      <c r="G163" s="14">
        <f t="shared" si="14"/>
        <v>-0.72727272727272729</v>
      </c>
      <c r="H163" s="17">
        <f t="shared" si="15"/>
        <v>-4.7169811320754724E-3</v>
      </c>
    </row>
    <row r="164" spans="2:8" ht="15" x14ac:dyDescent="0.2">
      <c r="B164" s="8" t="s">
        <v>56</v>
      </c>
      <c r="C164" s="9">
        <v>2</v>
      </c>
      <c r="D164" s="9">
        <v>2</v>
      </c>
      <c r="E164" s="15">
        <f t="shared" si="12"/>
        <v>1.1792452830188679E-3</v>
      </c>
      <c r="F164" s="15">
        <f t="shared" si="13"/>
        <v>5.1308363263211901E-4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122</v>
      </c>
      <c r="D165" s="9">
        <v>222</v>
      </c>
      <c r="E165" s="15">
        <f t="shared" si="12"/>
        <v>7.1933962264150941E-2</v>
      </c>
      <c r="F165" s="15">
        <f t="shared" si="13"/>
        <v>5.6952283222165216E-2</v>
      </c>
      <c r="G165" s="14">
        <f t="shared" si="14"/>
        <v>0.81967213114754101</v>
      </c>
      <c r="H165" s="17">
        <f t="shared" si="15"/>
        <v>5.8962264150943397E-2</v>
      </c>
    </row>
    <row r="166" spans="2:8" ht="15" x14ac:dyDescent="0.2">
      <c r="B166" s="8" t="s">
        <v>270</v>
      </c>
      <c r="C166" s="9">
        <v>118</v>
      </c>
      <c r="D166" s="9">
        <v>224</v>
      </c>
      <c r="E166" s="15">
        <f t="shared" si="12"/>
        <v>6.9575471698113206E-2</v>
      </c>
      <c r="F166" s="15">
        <f t="shared" si="13"/>
        <v>5.7465366854797334E-2</v>
      </c>
      <c r="G166" s="14">
        <f t="shared" si="14"/>
        <v>0.89830508474576276</v>
      </c>
      <c r="H166" s="17">
        <f t="shared" si="15"/>
        <v>6.25E-2</v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7</v>
      </c>
      <c r="D168" s="9">
        <v>9</v>
      </c>
      <c r="E168" s="15">
        <f t="shared" si="12"/>
        <v>4.1273584905660377E-3</v>
      </c>
      <c r="F168" s="15">
        <f t="shared" si="13"/>
        <v>2.3088763468445358E-3</v>
      </c>
      <c r="G168" s="14">
        <f t="shared" si="14"/>
        <v>0.2857142857142857</v>
      </c>
      <c r="H168" s="17">
        <f t="shared" si="15"/>
        <v>1.1792452830188679E-3</v>
      </c>
    </row>
    <row r="169" spans="2:8" ht="15" x14ac:dyDescent="0.2">
      <c r="B169" s="8" t="s">
        <v>271</v>
      </c>
      <c r="C169" s="9">
        <v>8</v>
      </c>
      <c r="D169" s="9">
        <v>13</v>
      </c>
      <c r="E169" s="15">
        <f t="shared" si="12"/>
        <v>4.7169811320754715E-3</v>
      </c>
      <c r="F169" s="15">
        <f t="shared" si="13"/>
        <v>3.3350436121087736E-3</v>
      </c>
      <c r="G169" s="14">
        <f t="shared" si="14"/>
        <v>0.625</v>
      </c>
      <c r="H169" s="17">
        <f t="shared" si="15"/>
        <v>2.9481132075471696E-3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7</v>
      </c>
      <c r="D174" s="9">
        <v>4</v>
      </c>
      <c r="E174" s="15">
        <f t="shared" si="12"/>
        <v>4.1273584905660377E-3</v>
      </c>
      <c r="F174" s="15">
        <f t="shared" si="13"/>
        <v>1.026167265264238E-3</v>
      </c>
      <c r="G174" s="14">
        <f t="shared" si="14"/>
        <v>-0.42857142857142855</v>
      </c>
      <c r="H174" s="17">
        <f t="shared" si="15"/>
        <v>-1.7688679245283017E-3</v>
      </c>
    </row>
    <row r="175" spans="2:8" ht="30" x14ac:dyDescent="0.2">
      <c r="B175" s="8" t="s">
        <v>277</v>
      </c>
      <c r="C175" s="9">
        <v>2</v>
      </c>
      <c r="D175" s="9">
        <v>0</v>
      </c>
      <c r="E175" s="15">
        <f t="shared" si="12"/>
        <v>1.1792452830188679E-3</v>
      </c>
      <c r="F175" s="15" t="str">
        <f t="shared" si="13"/>
        <v/>
      </c>
      <c r="G175" s="14" t="str">
        <f t="shared" si="14"/>
        <v>0</v>
      </c>
      <c r="H175" s="17">
        <f t="shared" si="15"/>
        <v>0</v>
      </c>
    </row>
    <row r="176" spans="2:8" ht="15" x14ac:dyDescent="0.2">
      <c r="B176" s="8" t="s">
        <v>278</v>
      </c>
      <c r="C176" s="9">
        <v>0</v>
      </c>
      <c r="D176" s="9">
        <v>131</v>
      </c>
      <c r="E176" s="15" t="str">
        <f t="shared" si="12"/>
        <v/>
      </c>
      <c r="F176" s="15">
        <f t="shared" si="13"/>
        <v>3.3606977937403797E-2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21</v>
      </c>
      <c r="D177" s="9">
        <v>9</v>
      </c>
      <c r="E177" s="15">
        <f t="shared" si="12"/>
        <v>1.2382075471698114E-2</v>
      </c>
      <c r="F177" s="15">
        <f t="shared" si="13"/>
        <v>2.3088763468445358E-3</v>
      </c>
      <c r="G177" s="14">
        <f t="shared" si="14"/>
        <v>-0.5714285714285714</v>
      </c>
      <c r="H177" s="17">
        <f t="shared" si="15"/>
        <v>-7.0754716981132077E-3</v>
      </c>
    </row>
    <row r="178" spans="2:8" ht="20.100000000000001" customHeight="1" x14ac:dyDescent="0.2">
      <c r="B178" s="8" t="s">
        <v>280</v>
      </c>
      <c r="C178" s="9">
        <v>17</v>
      </c>
      <c r="D178" s="9">
        <v>120</v>
      </c>
      <c r="E178" s="15">
        <f t="shared" si="12"/>
        <v>1.0023584905660377E-2</v>
      </c>
      <c r="F178" s="15">
        <f t="shared" si="13"/>
        <v>3.0785017957927142E-2</v>
      </c>
      <c r="G178" s="14">
        <f t="shared" si="14"/>
        <v>6.0588235294117645</v>
      </c>
      <c r="H178" s="17">
        <f t="shared" si="15"/>
        <v>6.0731132075471692E-2</v>
      </c>
    </row>
    <row r="179" spans="2:8" ht="20.100000000000001" customHeight="1" x14ac:dyDescent="0.2">
      <c r="B179" s="8" t="s">
        <v>281</v>
      </c>
      <c r="C179" s="9">
        <v>3</v>
      </c>
      <c r="D179" s="9">
        <v>2</v>
      </c>
      <c r="E179" s="15">
        <f t="shared" si="12"/>
        <v>1.7688679245283019E-3</v>
      </c>
      <c r="F179" s="15">
        <f t="shared" si="13"/>
        <v>5.1308363263211901E-4</v>
      </c>
      <c r="G179" s="14">
        <f t="shared" si="14"/>
        <v>-0.33333333333333331</v>
      </c>
      <c r="H179" s="17">
        <f t="shared" si="15"/>
        <v>-5.8962264150943394E-4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2</v>
      </c>
      <c r="D181" s="9">
        <v>9</v>
      </c>
      <c r="E181" s="15">
        <f t="shared" si="12"/>
        <v>1.1792452830188679E-3</v>
      </c>
      <c r="F181" s="15">
        <f t="shared" si="13"/>
        <v>2.3088763468445358E-3</v>
      </c>
      <c r="G181" s="14">
        <f t="shared" si="14"/>
        <v>3.5</v>
      </c>
      <c r="H181" s="17">
        <f t="shared" si="15"/>
        <v>4.1273584905660377E-3</v>
      </c>
    </row>
    <row r="182" spans="2:8" ht="20.100000000000001" customHeight="1" x14ac:dyDescent="0.2">
      <c r="B182" s="8" t="s">
        <v>284</v>
      </c>
      <c r="C182" s="9">
        <v>7</v>
      </c>
      <c r="D182" s="9">
        <v>12</v>
      </c>
      <c r="E182" s="15">
        <f t="shared" si="12"/>
        <v>4.1273584905660377E-3</v>
      </c>
      <c r="F182" s="15">
        <f t="shared" si="13"/>
        <v>3.0785017957927143E-3</v>
      </c>
      <c r="G182" s="14">
        <f t="shared" si="14"/>
        <v>0.7142857142857143</v>
      </c>
      <c r="H182" s="17">
        <f t="shared" si="15"/>
        <v>2.94811320754717E-3</v>
      </c>
    </row>
    <row r="183" spans="2:8" ht="20.100000000000001" customHeight="1" x14ac:dyDescent="0.2">
      <c r="B183" s="8" t="s">
        <v>285</v>
      </c>
      <c r="C183" s="9">
        <v>5</v>
      </c>
      <c r="D183" s="9">
        <v>4</v>
      </c>
      <c r="E183" s="15">
        <f t="shared" si="12"/>
        <v>2.94811320754717E-3</v>
      </c>
      <c r="F183" s="15">
        <f t="shared" si="13"/>
        <v>1.026167265264238E-3</v>
      </c>
      <c r="G183" s="14">
        <f t="shared" si="14"/>
        <v>-0.2</v>
      </c>
      <c r="H183" s="17">
        <f t="shared" si="15"/>
        <v>-5.8962264150943405E-4</v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1</v>
      </c>
      <c r="D185" s="9">
        <v>0</v>
      </c>
      <c r="E185" s="15">
        <f t="shared" si="12"/>
        <v>5.8962264150943394E-4</v>
      </c>
      <c r="F185" s="15" t="str">
        <f t="shared" si="13"/>
        <v/>
      </c>
      <c r="G185" s="14" t="str">
        <f t="shared" si="14"/>
        <v>0</v>
      </c>
      <c r="H185" s="17">
        <f t="shared" si="15"/>
        <v>0</v>
      </c>
    </row>
    <row r="186" spans="2:8" ht="20.100000000000001" customHeight="1" x14ac:dyDescent="0.2">
      <c r="B186" s="8" t="s">
        <v>63</v>
      </c>
      <c r="C186" s="9">
        <v>53</v>
      </c>
      <c r="D186" s="9">
        <v>12</v>
      </c>
      <c r="E186" s="15">
        <f t="shared" si="12"/>
        <v>3.125E-2</v>
      </c>
      <c r="F186" s="15">
        <f t="shared" si="13"/>
        <v>3.0785017957927143E-3</v>
      </c>
      <c r="G186" s="14">
        <f t="shared" si="14"/>
        <v>-0.77358490566037741</v>
      </c>
      <c r="H186" s="17">
        <f t="shared" si="15"/>
        <v>-2.4174528301886794E-2</v>
      </c>
    </row>
    <row r="187" spans="2:8" ht="20.100000000000001" customHeight="1" x14ac:dyDescent="0.2">
      <c r="B187" s="8" t="s">
        <v>287</v>
      </c>
      <c r="C187" s="9">
        <v>1</v>
      </c>
      <c r="D187" s="9">
        <v>6</v>
      </c>
      <c r="E187" s="15">
        <f t="shared" si="12"/>
        <v>5.8962264150943394E-4</v>
      </c>
      <c r="F187" s="15">
        <f t="shared" si="13"/>
        <v>1.5392508978963571E-3</v>
      </c>
      <c r="G187" s="14">
        <f t="shared" si="14"/>
        <v>5</v>
      </c>
      <c r="H187" s="17">
        <f t="shared" si="15"/>
        <v>2.9481132075471696E-3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1</v>
      </c>
      <c r="E195" s="15" t="str">
        <f t="shared" si="12"/>
        <v/>
      </c>
      <c r="F195" s="15">
        <f t="shared" si="13"/>
        <v>2.565418163160595E-4</v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83</v>
      </c>
      <c r="D196" s="9">
        <v>470</v>
      </c>
      <c r="E196" s="15">
        <f t="shared" si="12"/>
        <v>4.8938679245283022E-2</v>
      </c>
      <c r="F196" s="15">
        <f t="shared" si="13"/>
        <v>0.12057465366854797</v>
      </c>
      <c r="G196" s="14">
        <f t="shared" si="14"/>
        <v>4.6626506024096388</v>
      </c>
      <c r="H196" s="17">
        <f t="shared" si="15"/>
        <v>0.22818396226415097</v>
      </c>
    </row>
    <row r="197" spans="2:8" ht="20.100000000000001" customHeight="1" x14ac:dyDescent="0.2">
      <c r="B197" s="8" t="s">
        <v>294</v>
      </c>
      <c r="C197" s="9">
        <v>0</v>
      </c>
      <c r="D197" s="9">
        <v>1</v>
      </c>
      <c r="E197" s="15" t="str">
        <f t="shared" si="12"/>
        <v/>
      </c>
      <c r="F197" s="15">
        <f t="shared" si="13"/>
        <v>2.565418163160595E-4</v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29</v>
      </c>
      <c r="E199" s="15" t="str">
        <f t="shared" si="12"/>
        <v/>
      </c>
      <c r="F199" s="15">
        <f t="shared" si="13"/>
        <v>7.4397126731657257E-3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2</v>
      </c>
      <c r="D200" s="9">
        <v>0</v>
      </c>
      <c r="E200" s="15">
        <f t="shared" si="12"/>
        <v>1.1792452830188679E-3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1</v>
      </c>
      <c r="D205" s="9">
        <v>0</v>
      </c>
      <c r="E205" s="15">
        <f t="shared" si="12"/>
        <v>5.8962264150943394E-4</v>
      </c>
      <c r="F205" s="15" t="str">
        <f t="shared" si="13"/>
        <v/>
      </c>
      <c r="G205" s="14" t="str">
        <f t="shared" si="14"/>
        <v>0</v>
      </c>
      <c r="H205" s="17">
        <f t="shared" si="15"/>
        <v>0</v>
      </c>
    </row>
    <row r="206" spans="2:8" ht="20.100000000000001" customHeight="1" x14ac:dyDescent="0.2">
      <c r="B206" s="8" t="s">
        <v>301</v>
      </c>
      <c r="C206" s="9">
        <v>2</v>
      </c>
      <c r="D206" s="9">
        <v>0</v>
      </c>
      <c r="E206" s="15">
        <f t="shared" si="12"/>
        <v>1.1792452830188679E-3</v>
      </c>
      <c r="F206" s="15" t="str">
        <f t="shared" si="13"/>
        <v/>
      </c>
      <c r="G206" s="14" t="str">
        <f t="shared" si="14"/>
        <v>0</v>
      </c>
      <c r="H206" s="17">
        <f t="shared" si="15"/>
        <v>0</v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4</v>
      </c>
      <c r="E208" s="15">
        <f t="shared" si="12"/>
        <v>1.1792452830188679E-3</v>
      </c>
      <c r="F208" s="15">
        <f t="shared" si="13"/>
        <v>1.026167265264238E-3</v>
      </c>
      <c r="G208" s="14">
        <f t="shared" si="14"/>
        <v>1</v>
      </c>
      <c r="H208" s="17">
        <f t="shared" si="15"/>
        <v>1.1792452830188679E-3</v>
      </c>
    </row>
    <row r="209" spans="2:8" ht="20.100000000000001" customHeight="1" x14ac:dyDescent="0.2">
      <c r="B209" s="8" t="s">
        <v>71</v>
      </c>
      <c r="C209" s="9">
        <v>173</v>
      </c>
      <c r="D209" s="9">
        <v>7</v>
      </c>
      <c r="E209" s="15">
        <f t="shared" si="12"/>
        <v>0.10200471698113207</v>
      </c>
      <c r="F209" s="15">
        <f t="shared" si="13"/>
        <v>1.7957927142124167E-3</v>
      </c>
      <c r="G209" s="14">
        <f t="shared" si="14"/>
        <v>-0.95953757225433522</v>
      </c>
      <c r="H209" s="17">
        <f t="shared" si="15"/>
        <v>-9.787735849056603E-2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30</v>
      </c>
      <c r="D214" s="9">
        <v>0</v>
      </c>
      <c r="E214" s="15">
        <f t="shared" si="12"/>
        <v>1.7688679245283018E-2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7</v>
      </c>
      <c r="D216" s="9">
        <v>6</v>
      </c>
      <c r="E216" s="15">
        <f t="shared" si="12"/>
        <v>4.1273584905660377E-3</v>
      </c>
      <c r="F216" s="15">
        <f t="shared" si="13"/>
        <v>1.5392508978963571E-3</v>
      </c>
      <c r="G216" s="14">
        <f t="shared" si="14"/>
        <v>-0.14285714285714285</v>
      </c>
      <c r="H216" s="17">
        <f t="shared" si="15"/>
        <v>-5.8962264150943394E-4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1</v>
      </c>
      <c r="E218" s="15" t="str">
        <f t="shared" si="16"/>
        <v/>
      </c>
      <c r="F218" s="15">
        <f t="shared" si="17"/>
        <v>2.565418163160595E-4</v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1</v>
      </c>
      <c r="D219" s="9">
        <v>0</v>
      </c>
      <c r="E219" s="15">
        <f t="shared" si="16"/>
        <v>5.8962264150943394E-4</v>
      </c>
      <c r="F219" s="15" t="str">
        <f t="shared" si="17"/>
        <v/>
      </c>
      <c r="G219" s="14" t="str">
        <f t="shared" si="18"/>
        <v>0</v>
      </c>
      <c r="H219" s="17">
        <f t="shared" si="19"/>
        <v>0</v>
      </c>
    </row>
    <row r="220" spans="2:8" ht="20.100000000000001" customHeight="1" x14ac:dyDescent="0.2">
      <c r="B220" s="8" t="s">
        <v>307</v>
      </c>
      <c r="C220" s="9">
        <v>0</v>
      </c>
      <c r="D220" s="9">
        <v>2</v>
      </c>
      <c r="E220" s="15" t="str">
        <f t="shared" si="16"/>
        <v/>
      </c>
      <c r="F220" s="15">
        <f t="shared" si="17"/>
        <v>5.1308363263211901E-4</v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2</v>
      </c>
      <c r="D222" s="9">
        <v>0</v>
      </c>
      <c r="E222" s="15">
        <f t="shared" si="16"/>
        <v>1.1792452830188679E-3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12</v>
      </c>
      <c r="D229" s="9">
        <v>32</v>
      </c>
      <c r="E229" s="15">
        <f t="shared" si="16"/>
        <v>7.0754716981132077E-3</v>
      </c>
      <c r="F229" s="15">
        <f t="shared" si="17"/>
        <v>8.2093381221139041E-3</v>
      </c>
      <c r="G229" s="14">
        <f t="shared" si="18"/>
        <v>1.6666666666666667</v>
      </c>
      <c r="H229" s="17">
        <f t="shared" si="19"/>
        <v>1.179245283018868E-2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9</v>
      </c>
      <c r="D231" s="9">
        <v>1</v>
      </c>
      <c r="E231" s="15">
        <f t="shared" si="16"/>
        <v>5.3066037735849053E-3</v>
      </c>
      <c r="F231" s="15">
        <f t="shared" si="17"/>
        <v>2.565418163160595E-4</v>
      </c>
      <c r="G231" s="14">
        <f t="shared" si="18"/>
        <v>-0.88888888888888884</v>
      </c>
      <c r="H231" s="17">
        <f t="shared" si="19"/>
        <v>-4.7169811320754715E-3</v>
      </c>
    </row>
    <row r="232" spans="2:8" ht="20.100000000000001" customHeight="1" x14ac:dyDescent="0.2">
      <c r="B232" s="8" t="s">
        <v>77</v>
      </c>
      <c r="C232" s="9">
        <v>0</v>
      </c>
      <c r="D232" s="9">
        <v>0</v>
      </c>
      <c r="E232" s="15" t="str">
        <f t="shared" si="16"/>
        <v/>
      </c>
      <c r="F232" s="15" t="str">
        <f t="shared" si="17"/>
        <v/>
      </c>
      <c r="G232" s="14" t="str">
        <f t="shared" si="18"/>
        <v>0</v>
      </c>
      <c r="H232" s="17" t="str">
        <f t="shared" si="19"/>
        <v/>
      </c>
    </row>
    <row r="233" spans="2:8" ht="20.100000000000001" customHeight="1" x14ac:dyDescent="0.2">
      <c r="B233" s="8" t="s">
        <v>74</v>
      </c>
      <c r="C233" s="9">
        <v>5</v>
      </c>
      <c r="D233" s="9">
        <v>110</v>
      </c>
      <c r="E233" s="15">
        <f t="shared" si="16"/>
        <v>2.94811320754717E-3</v>
      </c>
      <c r="F233" s="15">
        <f t="shared" si="17"/>
        <v>2.8219599794766546E-2</v>
      </c>
      <c r="G233" s="14">
        <f t="shared" si="18"/>
        <v>21</v>
      </c>
      <c r="H233" s="17">
        <f t="shared" si="19"/>
        <v>6.1910377358490573E-2</v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16</v>
      </c>
      <c r="D235" s="9">
        <v>145</v>
      </c>
      <c r="E235" s="15">
        <f t="shared" si="16"/>
        <v>9.433962264150943E-3</v>
      </c>
      <c r="F235" s="15">
        <f t="shared" si="17"/>
        <v>3.7198563365828628E-2</v>
      </c>
      <c r="G235" s="14">
        <f t="shared" si="18"/>
        <v>8.0625</v>
      </c>
      <c r="H235" s="17">
        <f t="shared" si="19"/>
        <v>7.6061320754716985E-2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69</v>
      </c>
      <c r="D237" s="9">
        <v>4</v>
      </c>
      <c r="E237" s="15">
        <f t="shared" si="16"/>
        <v>4.0683962264150941E-2</v>
      </c>
      <c r="F237" s="15">
        <f t="shared" si="17"/>
        <v>1.026167265264238E-3</v>
      </c>
      <c r="G237" s="14">
        <f t="shared" si="18"/>
        <v>-0.94202898550724634</v>
      </c>
      <c r="H237" s="17">
        <f t="shared" si="19"/>
        <v>-3.8325471698113206E-2</v>
      </c>
    </row>
    <row r="238" spans="2:8" ht="20.100000000000001" customHeight="1" x14ac:dyDescent="0.2">
      <c r="B238" s="8" t="s">
        <v>85</v>
      </c>
      <c r="C238" s="9">
        <v>44</v>
      </c>
      <c r="D238" s="9">
        <v>25</v>
      </c>
      <c r="E238" s="15">
        <f t="shared" si="16"/>
        <v>2.5943396226415096E-2</v>
      </c>
      <c r="F238" s="15">
        <f t="shared" si="17"/>
        <v>6.4135454079014883E-3</v>
      </c>
      <c r="G238" s="14">
        <f t="shared" si="18"/>
        <v>-0.43181818181818182</v>
      </c>
      <c r="H238" s="17">
        <f t="shared" si="19"/>
        <v>-1.1202830188679246E-2</v>
      </c>
    </row>
    <row r="239" spans="2:8" ht="20.100000000000001" customHeight="1" x14ac:dyDescent="0.2">
      <c r="B239" s="8" t="s">
        <v>81</v>
      </c>
      <c r="C239" s="9">
        <v>1</v>
      </c>
      <c r="D239" s="9">
        <v>14</v>
      </c>
      <c r="E239" s="15">
        <f t="shared" si="16"/>
        <v>5.8962264150943394E-4</v>
      </c>
      <c r="F239" s="15">
        <f t="shared" si="17"/>
        <v>3.5915854284248334E-3</v>
      </c>
      <c r="G239" s="14">
        <f t="shared" si="18"/>
        <v>13</v>
      </c>
      <c r="H239" s="17">
        <f t="shared" si="19"/>
        <v>7.6650943396226415E-3</v>
      </c>
    </row>
    <row r="240" spans="2:8" ht="20.100000000000001" customHeight="1" x14ac:dyDescent="0.2">
      <c r="B240" s="8" t="s">
        <v>316</v>
      </c>
      <c r="C240" s="9">
        <v>4</v>
      </c>
      <c r="D240" s="9">
        <v>1</v>
      </c>
      <c r="E240" s="15">
        <f t="shared" si="16"/>
        <v>2.3584905660377358E-3</v>
      </c>
      <c r="F240" s="15">
        <f t="shared" si="17"/>
        <v>2.565418163160595E-4</v>
      </c>
      <c r="G240" s="14">
        <f t="shared" si="18"/>
        <v>-0.75</v>
      </c>
      <c r="H240" s="17">
        <f t="shared" si="19"/>
        <v>-1.7688679245283019E-3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62</v>
      </c>
      <c r="D245" s="9">
        <v>190</v>
      </c>
      <c r="E245" s="15">
        <f t="shared" si="16"/>
        <v>3.6556603773584904E-2</v>
      </c>
      <c r="F245" s="15">
        <f t="shared" si="17"/>
        <v>4.874294510005131E-2</v>
      </c>
      <c r="G245" s="14">
        <f t="shared" si="18"/>
        <v>2.064516129032258</v>
      </c>
      <c r="H245" s="17">
        <f t="shared" si="19"/>
        <v>7.5471698113207544E-2</v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182</v>
      </c>
      <c r="D247" s="9">
        <v>649</v>
      </c>
      <c r="E247" s="15">
        <f t="shared" si="16"/>
        <v>0.10731132075471699</v>
      </c>
      <c r="F247" s="15">
        <f t="shared" si="17"/>
        <v>0.16649563878912263</v>
      </c>
      <c r="G247" s="14">
        <f t="shared" si="18"/>
        <v>2.5659340659340661</v>
      </c>
      <c r="H247" s="17">
        <f t="shared" si="19"/>
        <v>0.2753537735849057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35</v>
      </c>
      <c r="D249" s="9">
        <v>26</v>
      </c>
      <c r="E249" s="15">
        <f t="shared" si="16"/>
        <v>2.0636792452830188E-2</v>
      </c>
      <c r="F249" s="15">
        <f t="shared" si="17"/>
        <v>6.6700872242175472E-3</v>
      </c>
      <c r="G249" s="14">
        <f t="shared" si="18"/>
        <v>-0.25714285714285712</v>
      </c>
      <c r="H249" s="17">
        <f t="shared" si="19"/>
        <v>-5.3066037735849045E-3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1</v>
      </c>
      <c r="D252" s="9">
        <v>1</v>
      </c>
      <c r="E252" s="15">
        <f t="shared" si="16"/>
        <v>5.8962264150943394E-4</v>
      </c>
      <c r="F252" s="15">
        <f t="shared" si="17"/>
        <v>2.565418163160595E-4</v>
      </c>
      <c r="G252" s="14">
        <f t="shared" si="18"/>
        <v>0</v>
      </c>
      <c r="H252" s="17">
        <f t="shared" si="19"/>
        <v>0</v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130</v>
      </c>
      <c r="E256" s="15" t="str">
        <f t="shared" si="16"/>
        <v/>
      </c>
      <c r="F256" s="15">
        <f t="shared" si="17"/>
        <v>3.3350436121087734E-2</v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5</v>
      </c>
      <c r="E262" s="15" t="str">
        <f t="shared" si="16"/>
        <v/>
      </c>
      <c r="F262" s="15">
        <f t="shared" si="17"/>
        <v>1.2827090815802976E-3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5</v>
      </c>
      <c r="D266" s="9">
        <v>0</v>
      </c>
      <c r="E266" s="15">
        <f t="shared" si="16"/>
        <v>2.94811320754717E-3</v>
      </c>
      <c r="F266" s="15" t="str">
        <f t="shared" si="17"/>
        <v/>
      </c>
      <c r="G266" s="14" t="str">
        <f t="shared" si="18"/>
        <v>0</v>
      </c>
      <c r="H266" s="17">
        <f t="shared" si="19"/>
        <v>0</v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4</v>
      </c>
      <c r="D268" s="9">
        <v>0</v>
      </c>
      <c r="E268" s="15">
        <f t="shared" si="16"/>
        <v>2.3584905660377358E-3</v>
      </c>
      <c r="F268" s="15" t="str">
        <f t="shared" si="17"/>
        <v/>
      </c>
      <c r="G268" s="14" t="str">
        <f t="shared" si="18"/>
        <v>0</v>
      </c>
      <c r="H268" s="17">
        <f t="shared" si="19"/>
        <v>0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1</v>
      </c>
      <c r="D273" s="9">
        <v>1</v>
      </c>
      <c r="E273" s="15">
        <f t="shared" si="16"/>
        <v>5.8962264150943394E-4</v>
      </c>
      <c r="F273" s="15">
        <f t="shared" si="17"/>
        <v>2.565418163160595E-4</v>
      </c>
      <c r="G273" s="14">
        <f t="shared" si="18"/>
        <v>0</v>
      </c>
      <c r="H273" s="17">
        <f t="shared" si="19"/>
        <v>0</v>
      </c>
    </row>
    <row r="274" spans="2:8" ht="20.100000000000001" customHeight="1" x14ac:dyDescent="0.2">
      <c r="B274" s="8" t="s">
        <v>338</v>
      </c>
      <c r="C274" s="9">
        <v>0</v>
      </c>
      <c r="D274" s="9">
        <v>1</v>
      </c>
      <c r="E274" s="15" t="str">
        <f t="shared" si="16"/>
        <v/>
      </c>
      <c r="F274" s="15">
        <f t="shared" si="17"/>
        <v>2.565418163160595E-4</v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1</v>
      </c>
      <c r="D276" s="9">
        <v>1</v>
      </c>
      <c r="E276" s="15">
        <f t="shared" si="16"/>
        <v>5.8962264150943394E-4</v>
      </c>
      <c r="F276" s="15">
        <f t="shared" si="17"/>
        <v>2.565418163160595E-4</v>
      </c>
      <c r="G276" s="14">
        <f t="shared" si="18"/>
        <v>0</v>
      </c>
      <c r="H276" s="17">
        <f t="shared" si="19"/>
        <v>0</v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1</v>
      </c>
      <c r="D281" s="9">
        <v>7</v>
      </c>
      <c r="E281" s="15">
        <f t="shared" ref="E281:E288" si="20">+IF(C281=0,"",C281/C$151)</f>
        <v>5.8962264150943394E-4</v>
      </c>
      <c r="F281" s="15">
        <f t="shared" ref="F281:F288" si="21">+IF(D281=0,"",D281/D$151)</f>
        <v>1.7957927142124167E-3</v>
      </c>
      <c r="G281" s="14">
        <f t="shared" ref="G281:G288" si="22">+IF(OR(AND(D281=0),(C281=0)),"0",((D281-C281)/C281))</f>
        <v>6</v>
      </c>
      <c r="H281" s="17">
        <f t="shared" ref="H281:H288" si="23">+IF(OR(AND(E281=""),(G281="")),"",E281*G281)</f>
        <v>3.5377358490566039E-3</v>
      </c>
    </row>
    <row r="282" spans="2:8" ht="20.100000000000001" customHeight="1" x14ac:dyDescent="0.2">
      <c r="B282" s="8" t="s">
        <v>345</v>
      </c>
      <c r="C282" s="9">
        <v>2</v>
      </c>
      <c r="D282" s="9">
        <v>2</v>
      </c>
      <c r="E282" s="15">
        <f t="shared" si="20"/>
        <v>1.1792452830188679E-3</v>
      </c>
      <c r="F282" s="15">
        <f t="shared" si="21"/>
        <v>5.1308363263211901E-4</v>
      </c>
      <c r="G282" s="14">
        <f t="shared" si="22"/>
        <v>0</v>
      </c>
      <c r="H282" s="17">
        <f t="shared" si="23"/>
        <v>0</v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27</v>
      </c>
      <c r="D286" s="9">
        <v>0</v>
      </c>
      <c r="E286" s="15">
        <f t="shared" si="20"/>
        <v>1.5919811320754717E-2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16620</v>
      </c>
      <c r="D294" s="41">
        <f>SUM(D295:D499)</f>
        <v>20433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0.22942238267148016</v>
      </c>
      <c r="H294" s="39">
        <f>+IF(OR(AND(E294=""),(G294="")),"",E294*G294)</f>
        <v>0.22942238267148016</v>
      </c>
    </row>
    <row r="295" spans="2:8" ht="15" x14ac:dyDescent="0.2">
      <c r="B295" s="5" t="s">
        <v>100</v>
      </c>
      <c r="C295" s="9">
        <v>214</v>
      </c>
      <c r="D295" s="9">
        <v>117</v>
      </c>
      <c r="E295" s="15">
        <f>+IF(C295=0,"",C295/C$294)</f>
        <v>1.2876052948255114E-2</v>
      </c>
      <c r="F295" s="15">
        <f>+IF(D295=0,"",D295/D$294)</f>
        <v>5.7260314197621499E-3</v>
      </c>
      <c r="G295" s="14">
        <f>+IF(OR(AND(D295=0),(C295=0)),"0",((D295-C295)/C295))</f>
        <v>-0.45327102803738317</v>
      </c>
      <c r="H295" s="17">
        <f>+IF(OR(AND(E295=""),(G295="")),"",E295*G295)</f>
        <v>-5.8363417569193736E-3</v>
      </c>
    </row>
    <row r="296" spans="2:8" ht="15" x14ac:dyDescent="0.2">
      <c r="B296" s="5" t="s">
        <v>113</v>
      </c>
      <c r="C296" s="9">
        <v>17</v>
      </c>
      <c r="D296" s="9">
        <v>12</v>
      </c>
      <c r="E296" s="15">
        <f t="shared" ref="E296:E359" si="24">+IF(C296=0,"",C296/C$294)</f>
        <v>1.022864019253911E-3</v>
      </c>
      <c r="F296" s="15">
        <f t="shared" ref="F296:F359" si="25">+IF(D296=0,"",D296/D$294)</f>
        <v>5.8728527382175889E-4</v>
      </c>
      <c r="G296" s="14">
        <f t="shared" ref="G296:G359" si="26">+IF(OR(AND(D296=0),(C296=0)),"0",((D296-C296)/C296))</f>
        <v>-0.29411764705882354</v>
      </c>
      <c r="H296" s="17">
        <f t="shared" ref="H296:H359" si="27">+IF(OR(AND(E296=""),(G296="")),"",E296*G296)</f>
        <v>-3.0084235860409147E-4</v>
      </c>
    </row>
    <row r="297" spans="2:8" ht="15" x14ac:dyDescent="0.2">
      <c r="B297" s="5" t="s">
        <v>104</v>
      </c>
      <c r="C297" s="9">
        <v>138</v>
      </c>
      <c r="D297" s="9">
        <v>110</v>
      </c>
      <c r="E297" s="15">
        <f t="shared" si="24"/>
        <v>8.3032490974729242E-3</v>
      </c>
      <c r="F297" s="15">
        <f t="shared" si="25"/>
        <v>5.3834483433661236E-3</v>
      </c>
      <c r="G297" s="14">
        <f t="shared" si="26"/>
        <v>-0.20289855072463769</v>
      </c>
      <c r="H297" s="17">
        <f t="shared" si="27"/>
        <v>-1.6847172081829122E-3</v>
      </c>
    </row>
    <row r="298" spans="2:8" ht="15" x14ac:dyDescent="0.2">
      <c r="B298" s="5" t="s">
        <v>95</v>
      </c>
      <c r="C298" s="9">
        <v>350</v>
      </c>
      <c r="D298" s="9">
        <v>829</v>
      </c>
      <c r="E298" s="15">
        <f t="shared" si="24"/>
        <v>2.1058965102286401E-2</v>
      </c>
      <c r="F298" s="15">
        <f t="shared" si="25"/>
        <v>4.0571624333186514E-2</v>
      </c>
      <c r="G298" s="14">
        <f t="shared" si="26"/>
        <v>1.3685714285714285</v>
      </c>
      <c r="H298" s="17">
        <f t="shared" si="27"/>
        <v>2.8820697954271959E-2</v>
      </c>
    </row>
    <row r="299" spans="2:8" ht="15" x14ac:dyDescent="0.2">
      <c r="B299" s="5" t="s">
        <v>112</v>
      </c>
      <c r="C299" s="9">
        <v>3</v>
      </c>
      <c r="D299" s="9">
        <v>1</v>
      </c>
      <c r="E299" s="15">
        <f t="shared" si="24"/>
        <v>1.8050541516245486E-4</v>
      </c>
      <c r="F299" s="15">
        <f t="shared" si="25"/>
        <v>4.8940439485146574E-5</v>
      </c>
      <c r="G299" s="14">
        <f t="shared" si="26"/>
        <v>-0.66666666666666663</v>
      </c>
      <c r="H299" s="17">
        <f t="shared" si="27"/>
        <v>-1.2033694344163658E-4</v>
      </c>
    </row>
    <row r="300" spans="2:8" ht="15" x14ac:dyDescent="0.2">
      <c r="B300" s="5" t="s">
        <v>111</v>
      </c>
      <c r="C300" s="9">
        <v>14</v>
      </c>
      <c r="D300" s="9">
        <v>4</v>
      </c>
      <c r="E300" s="15">
        <f t="shared" si="24"/>
        <v>8.4235860409145609E-4</v>
      </c>
      <c r="F300" s="15">
        <f t="shared" si="25"/>
        <v>1.957617579405863E-4</v>
      </c>
      <c r="G300" s="14">
        <f t="shared" si="26"/>
        <v>-0.7142857142857143</v>
      </c>
      <c r="H300" s="17">
        <f t="shared" si="27"/>
        <v>-6.0168471720818293E-4</v>
      </c>
    </row>
    <row r="301" spans="2:8" ht="15" x14ac:dyDescent="0.2">
      <c r="B301" s="5" t="s">
        <v>105</v>
      </c>
      <c r="C301" s="9">
        <v>214</v>
      </c>
      <c r="D301" s="9">
        <v>305</v>
      </c>
      <c r="E301" s="15">
        <f t="shared" si="24"/>
        <v>1.2876052948255114E-2</v>
      </c>
      <c r="F301" s="15">
        <f t="shared" si="25"/>
        <v>1.4926834042969706E-2</v>
      </c>
      <c r="G301" s="14">
        <f t="shared" si="26"/>
        <v>0.42523364485981308</v>
      </c>
      <c r="H301" s="17">
        <f t="shared" si="27"/>
        <v>5.475330926594464E-3</v>
      </c>
    </row>
    <row r="302" spans="2:8" ht="15" x14ac:dyDescent="0.2">
      <c r="B302" s="5" t="s">
        <v>109</v>
      </c>
      <c r="C302" s="9">
        <v>236</v>
      </c>
      <c r="D302" s="9">
        <v>328</v>
      </c>
      <c r="E302" s="15">
        <f t="shared" si="24"/>
        <v>1.4199759326113117E-2</v>
      </c>
      <c r="F302" s="15">
        <f t="shared" si="25"/>
        <v>1.6052464151128078E-2</v>
      </c>
      <c r="G302" s="14">
        <f t="shared" si="26"/>
        <v>0.38983050847457629</v>
      </c>
      <c r="H302" s="17">
        <f t="shared" si="27"/>
        <v>5.5354993983152828E-3</v>
      </c>
    </row>
    <row r="303" spans="2:8" ht="30" x14ac:dyDescent="0.2">
      <c r="B303" s="5" t="s">
        <v>108</v>
      </c>
      <c r="C303" s="9">
        <v>247</v>
      </c>
      <c r="D303" s="9">
        <v>2</v>
      </c>
      <c r="E303" s="15">
        <f t="shared" si="24"/>
        <v>1.4861612515042118E-2</v>
      </c>
      <c r="F303" s="15">
        <f t="shared" si="25"/>
        <v>9.7880878970293148E-5</v>
      </c>
      <c r="G303" s="14">
        <f t="shared" si="26"/>
        <v>-0.9919028340080972</v>
      </c>
      <c r="H303" s="17">
        <f t="shared" si="27"/>
        <v>-1.4741275571600482E-2</v>
      </c>
    </row>
    <row r="304" spans="2:8" ht="15" x14ac:dyDescent="0.2">
      <c r="B304" s="5" t="s">
        <v>107</v>
      </c>
      <c r="C304" s="9">
        <v>173</v>
      </c>
      <c r="D304" s="9">
        <v>293</v>
      </c>
      <c r="E304" s="15">
        <f t="shared" si="24"/>
        <v>1.0409145607701564E-2</v>
      </c>
      <c r="F304" s="15">
        <f t="shared" si="25"/>
        <v>1.4339548769147947E-2</v>
      </c>
      <c r="G304" s="14">
        <f t="shared" si="26"/>
        <v>0.69364161849710981</v>
      </c>
      <c r="H304" s="17">
        <f t="shared" si="27"/>
        <v>7.2202166064981943E-3</v>
      </c>
    </row>
    <row r="305" spans="2:8" ht="15" x14ac:dyDescent="0.2">
      <c r="B305" s="5" t="s">
        <v>351</v>
      </c>
      <c r="C305" s="9">
        <v>3</v>
      </c>
      <c r="D305" s="9">
        <v>3</v>
      </c>
      <c r="E305" s="15">
        <f t="shared" si="24"/>
        <v>1.8050541516245486E-4</v>
      </c>
      <c r="F305" s="15">
        <f t="shared" si="25"/>
        <v>1.4682131845543972E-4</v>
      </c>
      <c r="G305" s="14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909</v>
      </c>
      <c r="D307" s="9">
        <v>580</v>
      </c>
      <c r="E307" s="15">
        <f t="shared" si="24"/>
        <v>5.4693140794223827E-2</v>
      </c>
      <c r="F307" s="15">
        <f t="shared" si="25"/>
        <v>2.8385454901385013E-2</v>
      </c>
      <c r="G307" s="14">
        <f t="shared" si="26"/>
        <v>-0.36193619361936191</v>
      </c>
      <c r="H307" s="17">
        <f t="shared" si="27"/>
        <v>-1.9795427196149216E-2</v>
      </c>
    </row>
    <row r="308" spans="2:8" ht="15" x14ac:dyDescent="0.2">
      <c r="B308" s="5" t="s">
        <v>99</v>
      </c>
      <c r="C308" s="9">
        <v>101</v>
      </c>
      <c r="D308" s="9">
        <v>39</v>
      </c>
      <c r="E308" s="15">
        <f t="shared" si="24"/>
        <v>6.0770156438026473E-3</v>
      </c>
      <c r="F308" s="15">
        <f t="shared" si="25"/>
        <v>1.9086771399207164E-3</v>
      </c>
      <c r="G308" s="14">
        <f t="shared" si="26"/>
        <v>-0.61386138613861385</v>
      </c>
      <c r="H308" s="17">
        <f t="shared" si="27"/>
        <v>-3.730445246690734E-3</v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201</v>
      </c>
      <c r="D310" s="9">
        <v>353</v>
      </c>
      <c r="E310" s="15">
        <f t="shared" si="24"/>
        <v>1.2093862815884477E-2</v>
      </c>
      <c r="F310" s="15">
        <f t="shared" si="25"/>
        <v>1.7275975138256742E-2</v>
      </c>
      <c r="G310" s="14">
        <f t="shared" si="26"/>
        <v>0.75621890547263682</v>
      </c>
      <c r="H310" s="17">
        <f t="shared" si="27"/>
        <v>9.1456077015643795E-3</v>
      </c>
    </row>
    <row r="311" spans="2:8" ht="15" x14ac:dyDescent="0.2">
      <c r="B311" s="5" t="s">
        <v>102</v>
      </c>
      <c r="C311" s="9">
        <v>1</v>
      </c>
      <c r="D311" s="9">
        <v>0</v>
      </c>
      <c r="E311" s="15">
        <f t="shared" si="24"/>
        <v>6.0168471720818288E-5</v>
      </c>
      <c r="F311" s="15" t="str">
        <f t="shared" si="25"/>
        <v/>
      </c>
      <c r="G311" s="14" t="str">
        <f t="shared" si="26"/>
        <v>0</v>
      </c>
      <c r="H311" s="17">
        <f t="shared" si="27"/>
        <v>0</v>
      </c>
    </row>
    <row r="312" spans="2:8" ht="15" x14ac:dyDescent="0.2">
      <c r="B312" s="5" t="s">
        <v>97</v>
      </c>
      <c r="C312" s="9">
        <v>6</v>
      </c>
      <c r="D312" s="9">
        <v>0</v>
      </c>
      <c r="E312" s="15">
        <f t="shared" si="24"/>
        <v>3.6101083032490973E-4</v>
      </c>
      <c r="F312" s="15" t="str">
        <f t="shared" si="25"/>
        <v/>
      </c>
      <c r="G312" s="14" t="str">
        <f t="shared" si="26"/>
        <v>0</v>
      </c>
      <c r="H312" s="17">
        <f t="shared" si="27"/>
        <v>0</v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1656</v>
      </c>
      <c r="D314" s="9">
        <v>691</v>
      </c>
      <c r="E314" s="15">
        <f t="shared" si="24"/>
        <v>9.9638989169675091E-2</v>
      </c>
      <c r="F314" s="15">
        <f t="shared" si="25"/>
        <v>3.3817843684236286E-2</v>
      </c>
      <c r="G314" s="14">
        <f t="shared" si="26"/>
        <v>-0.58272946859903385</v>
      </c>
      <c r="H314" s="17">
        <f t="shared" si="27"/>
        <v>-5.8062575210589655E-2</v>
      </c>
    </row>
    <row r="315" spans="2:8" ht="15" x14ac:dyDescent="0.2">
      <c r="B315" s="5" t="s">
        <v>354</v>
      </c>
      <c r="C315" s="9">
        <v>2</v>
      </c>
      <c r="D315" s="9">
        <v>54</v>
      </c>
      <c r="E315" s="15">
        <f t="shared" si="24"/>
        <v>1.2033694344163658E-4</v>
      </c>
      <c r="F315" s="15">
        <f t="shared" si="25"/>
        <v>2.6427837321979153E-3</v>
      </c>
      <c r="G315" s="14">
        <f t="shared" si="26"/>
        <v>26</v>
      </c>
      <c r="H315" s="17">
        <f t="shared" si="27"/>
        <v>3.1287605294825511E-3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49</v>
      </c>
      <c r="D317" s="9">
        <v>161</v>
      </c>
      <c r="E317" s="15">
        <f t="shared" si="24"/>
        <v>2.9482551143200962E-3</v>
      </c>
      <c r="F317" s="15">
        <f t="shared" si="25"/>
        <v>7.8794107571085997E-3</v>
      </c>
      <c r="G317" s="14">
        <f t="shared" si="26"/>
        <v>2.2857142857142856</v>
      </c>
      <c r="H317" s="17">
        <f t="shared" si="27"/>
        <v>6.7388688327316478E-3</v>
      </c>
    </row>
    <row r="318" spans="2:8" ht="15" x14ac:dyDescent="0.2">
      <c r="B318" s="5" t="s">
        <v>355</v>
      </c>
      <c r="C318" s="9">
        <v>1553</v>
      </c>
      <c r="D318" s="9">
        <v>2160</v>
      </c>
      <c r="E318" s="15">
        <f t="shared" si="24"/>
        <v>9.3441636582430807E-2</v>
      </c>
      <c r="F318" s="15">
        <f t="shared" si="25"/>
        <v>0.1057113492879166</v>
      </c>
      <c r="G318" s="14">
        <f t="shared" si="26"/>
        <v>0.39085640695428203</v>
      </c>
      <c r="H318" s="17">
        <f t="shared" si="27"/>
        <v>3.6522262334536704E-2</v>
      </c>
    </row>
    <row r="319" spans="2:8" ht="15" x14ac:dyDescent="0.2">
      <c r="B319" s="5" t="s">
        <v>115</v>
      </c>
      <c r="C319" s="9">
        <v>19</v>
      </c>
      <c r="D319" s="9">
        <v>4</v>
      </c>
      <c r="E319" s="15">
        <f t="shared" si="24"/>
        <v>1.1432009626955474E-3</v>
      </c>
      <c r="F319" s="15">
        <f t="shared" si="25"/>
        <v>1.957617579405863E-4</v>
      </c>
      <c r="G319" s="14">
        <f t="shared" si="26"/>
        <v>-0.78947368421052633</v>
      </c>
      <c r="H319" s="17">
        <f t="shared" si="27"/>
        <v>-9.0252707581227429E-4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1</v>
      </c>
      <c r="D321" s="9">
        <v>0</v>
      </c>
      <c r="E321" s="15">
        <f t="shared" si="24"/>
        <v>6.0168471720818288E-5</v>
      </c>
      <c r="F321" s="15" t="str">
        <f t="shared" si="25"/>
        <v/>
      </c>
      <c r="G321" s="14" t="str">
        <f t="shared" si="26"/>
        <v>0</v>
      </c>
      <c r="H321" s="17">
        <f t="shared" si="27"/>
        <v>0</v>
      </c>
    </row>
    <row r="322" spans="2:8" ht="15" x14ac:dyDescent="0.2">
      <c r="B322" s="5" t="s">
        <v>356</v>
      </c>
      <c r="C322" s="9">
        <v>9</v>
      </c>
      <c r="D322" s="9">
        <v>0</v>
      </c>
      <c r="E322" s="15">
        <f t="shared" si="24"/>
        <v>5.4151624548736462E-4</v>
      </c>
      <c r="F322" s="15" t="str">
        <f t="shared" si="25"/>
        <v/>
      </c>
      <c r="G322" s="14" t="str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1</v>
      </c>
      <c r="D323" s="9">
        <v>1</v>
      </c>
      <c r="E323" s="15">
        <f t="shared" si="24"/>
        <v>6.0168471720818288E-5</v>
      </c>
      <c r="F323" s="15">
        <f t="shared" si="25"/>
        <v>4.8940439485146574E-5</v>
      </c>
      <c r="G323" s="14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1</v>
      </c>
      <c r="D324" s="9">
        <v>0</v>
      </c>
      <c r="E324" s="15">
        <f t="shared" si="24"/>
        <v>6.0168471720818288E-5</v>
      </c>
      <c r="F324" s="15" t="str">
        <f t="shared" si="25"/>
        <v/>
      </c>
      <c r="G324" s="14" t="str">
        <f t="shared" si="26"/>
        <v>0</v>
      </c>
      <c r="H324" s="17">
        <f t="shared" si="27"/>
        <v>0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222</v>
      </c>
      <c r="D326" s="9">
        <v>255</v>
      </c>
      <c r="E326" s="15">
        <f t="shared" si="24"/>
        <v>1.3357400722021661E-2</v>
      </c>
      <c r="F326" s="15">
        <f t="shared" si="25"/>
        <v>1.2479812068712378E-2</v>
      </c>
      <c r="G326" s="14">
        <f t="shared" si="26"/>
        <v>0.14864864864864866</v>
      </c>
      <c r="H326" s="17">
        <f t="shared" si="27"/>
        <v>1.9855595667870036E-3</v>
      </c>
    </row>
    <row r="327" spans="2:8" ht="15" x14ac:dyDescent="0.2">
      <c r="B327" s="5" t="s">
        <v>358</v>
      </c>
      <c r="C327" s="9">
        <v>2</v>
      </c>
      <c r="D327" s="9">
        <v>0</v>
      </c>
      <c r="E327" s="15">
        <f t="shared" si="24"/>
        <v>1.2033694344163658E-4</v>
      </c>
      <c r="F327" s="15" t="str">
        <f t="shared" si="25"/>
        <v/>
      </c>
      <c r="G327" s="14" t="str">
        <f t="shared" si="26"/>
        <v>0</v>
      </c>
      <c r="H327" s="17">
        <f t="shared" si="27"/>
        <v>0</v>
      </c>
    </row>
    <row r="328" spans="2:8" ht="15" x14ac:dyDescent="0.2">
      <c r="B328" s="5" t="s">
        <v>116</v>
      </c>
      <c r="C328" s="9">
        <v>13</v>
      </c>
      <c r="D328" s="9">
        <v>0</v>
      </c>
      <c r="E328" s="15">
        <f t="shared" si="24"/>
        <v>7.8219013237063777E-4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2</v>
      </c>
      <c r="D329" s="9">
        <v>54</v>
      </c>
      <c r="E329" s="15">
        <f t="shared" si="24"/>
        <v>1.2033694344163658E-4</v>
      </c>
      <c r="F329" s="15">
        <f t="shared" si="25"/>
        <v>2.6427837321979153E-3</v>
      </c>
      <c r="G329" s="14">
        <f t="shared" si="26"/>
        <v>26</v>
      </c>
      <c r="H329" s="17">
        <f t="shared" si="27"/>
        <v>3.1287605294825511E-3</v>
      </c>
    </row>
    <row r="330" spans="2:8" ht="15" x14ac:dyDescent="0.2">
      <c r="B330" s="5" t="s">
        <v>360</v>
      </c>
      <c r="C330" s="9">
        <v>55</v>
      </c>
      <c r="D330" s="9">
        <v>19</v>
      </c>
      <c r="E330" s="15">
        <f t="shared" si="24"/>
        <v>3.3092659446450059E-3</v>
      </c>
      <c r="F330" s="15">
        <f t="shared" si="25"/>
        <v>9.2986835021778493E-4</v>
      </c>
      <c r="G330" s="14">
        <f t="shared" si="26"/>
        <v>-0.65454545454545454</v>
      </c>
      <c r="H330" s="17">
        <f t="shared" si="27"/>
        <v>-2.1660649819494585E-3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3682</v>
      </c>
      <c r="D332" s="9">
        <v>2681</v>
      </c>
      <c r="E332" s="15">
        <f t="shared" si="24"/>
        <v>0.22154031287605294</v>
      </c>
      <c r="F332" s="15">
        <f t="shared" si="25"/>
        <v>0.13120931825967797</v>
      </c>
      <c r="G332" s="14">
        <f t="shared" si="26"/>
        <v>-0.27186311787072243</v>
      </c>
      <c r="H332" s="17">
        <f t="shared" si="27"/>
        <v>-6.0228640192539103E-2</v>
      </c>
    </row>
    <row r="333" spans="2:8" ht="15" x14ac:dyDescent="0.2">
      <c r="B333" s="5" t="s">
        <v>130</v>
      </c>
      <c r="C333" s="9">
        <v>599</v>
      </c>
      <c r="D333" s="9">
        <v>799</v>
      </c>
      <c r="E333" s="15">
        <f t="shared" si="24"/>
        <v>3.604091456077016E-2</v>
      </c>
      <c r="F333" s="15">
        <f t="shared" si="25"/>
        <v>3.9103411148632118E-2</v>
      </c>
      <c r="G333" s="14">
        <f t="shared" si="26"/>
        <v>0.333889816360601</v>
      </c>
      <c r="H333" s="17">
        <f t="shared" si="27"/>
        <v>1.2033694344163659E-2</v>
      </c>
    </row>
    <row r="334" spans="2:8" ht="15" x14ac:dyDescent="0.2">
      <c r="B334" s="5" t="s">
        <v>119</v>
      </c>
      <c r="C334" s="9">
        <v>2098</v>
      </c>
      <c r="D334" s="9">
        <v>5788</v>
      </c>
      <c r="E334" s="15">
        <f t="shared" si="24"/>
        <v>0.12623345367027677</v>
      </c>
      <c r="F334" s="15">
        <f t="shared" si="25"/>
        <v>0.28326726374002836</v>
      </c>
      <c r="G334" s="14">
        <f t="shared" si="26"/>
        <v>1.7588179218303146</v>
      </c>
      <c r="H334" s="17">
        <f t="shared" si="27"/>
        <v>0.22202166064981949</v>
      </c>
    </row>
    <row r="335" spans="2:8" ht="15" x14ac:dyDescent="0.2">
      <c r="B335" s="5" t="s">
        <v>128</v>
      </c>
      <c r="C335" s="9">
        <v>518</v>
      </c>
      <c r="D335" s="9">
        <v>633</v>
      </c>
      <c r="E335" s="15">
        <f t="shared" si="24"/>
        <v>3.1167268351383875E-2</v>
      </c>
      <c r="F335" s="15">
        <f t="shared" si="25"/>
        <v>3.0979298194097782E-2</v>
      </c>
      <c r="G335" s="14">
        <f t="shared" si="26"/>
        <v>0.22200772200772201</v>
      </c>
      <c r="H335" s="17">
        <f t="shared" si="27"/>
        <v>6.9193742478941035E-3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2</v>
      </c>
      <c r="D337" s="9">
        <v>9</v>
      </c>
      <c r="E337" s="15">
        <f t="shared" si="24"/>
        <v>1.2033694344163658E-4</v>
      </c>
      <c r="F337" s="15">
        <f t="shared" si="25"/>
        <v>4.4046395536631919E-4</v>
      </c>
      <c r="G337" s="14">
        <f t="shared" si="26"/>
        <v>3.5</v>
      </c>
      <c r="H337" s="17">
        <f t="shared" si="27"/>
        <v>4.2117930204572799E-4</v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2</v>
      </c>
      <c r="D339" s="9">
        <v>8</v>
      </c>
      <c r="E339" s="15">
        <f t="shared" si="24"/>
        <v>1.2033694344163658E-4</v>
      </c>
      <c r="F339" s="15">
        <f t="shared" si="25"/>
        <v>3.9152351588117259E-4</v>
      </c>
      <c r="G339" s="14">
        <f t="shared" si="26"/>
        <v>3</v>
      </c>
      <c r="H339" s="17">
        <f t="shared" si="27"/>
        <v>3.6101083032490973E-4</v>
      </c>
    </row>
    <row r="340" spans="2:8" ht="15" x14ac:dyDescent="0.2">
      <c r="B340" s="5" t="s">
        <v>364</v>
      </c>
      <c r="C340" s="9">
        <v>7</v>
      </c>
      <c r="D340" s="9">
        <v>0</v>
      </c>
      <c r="E340" s="15">
        <f t="shared" si="24"/>
        <v>4.2117930204572804E-4</v>
      </c>
      <c r="F340" s="15" t="str">
        <f t="shared" si="25"/>
        <v/>
      </c>
      <c r="G340" s="14" t="str">
        <f t="shared" si="26"/>
        <v>0</v>
      </c>
      <c r="H340" s="17">
        <f t="shared" si="27"/>
        <v>0</v>
      </c>
    </row>
    <row r="341" spans="2:8" ht="15" x14ac:dyDescent="0.2">
      <c r="B341" s="5" t="s">
        <v>118</v>
      </c>
      <c r="C341" s="9">
        <v>407</v>
      </c>
      <c r="D341" s="9">
        <v>4</v>
      </c>
      <c r="E341" s="15">
        <f t="shared" si="24"/>
        <v>2.4488567990373043E-2</v>
      </c>
      <c r="F341" s="15">
        <f t="shared" si="25"/>
        <v>1.957617579405863E-4</v>
      </c>
      <c r="G341" s="14">
        <f t="shared" si="26"/>
        <v>-0.9901719901719902</v>
      </c>
      <c r="H341" s="17">
        <f t="shared" si="27"/>
        <v>-2.4247894103489771E-2</v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118</v>
      </c>
      <c r="D343" s="9">
        <v>15</v>
      </c>
      <c r="E343" s="15">
        <f t="shared" si="24"/>
        <v>7.0998796630565584E-3</v>
      </c>
      <c r="F343" s="15">
        <f t="shared" si="25"/>
        <v>7.3410659227719863E-4</v>
      </c>
      <c r="G343" s="14">
        <f t="shared" si="26"/>
        <v>-0.8728813559322034</v>
      </c>
      <c r="H343" s="17">
        <f t="shared" si="27"/>
        <v>-6.1973525872442842E-3</v>
      </c>
    </row>
    <row r="344" spans="2:8" ht="15" x14ac:dyDescent="0.2">
      <c r="B344" s="5" t="s">
        <v>131</v>
      </c>
      <c r="C344" s="9">
        <v>9</v>
      </c>
      <c r="D344" s="9">
        <v>161</v>
      </c>
      <c r="E344" s="15">
        <f t="shared" si="24"/>
        <v>5.4151624548736462E-4</v>
      </c>
      <c r="F344" s="15">
        <f t="shared" si="25"/>
        <v>7.8794107571085997E-3</v>
      </c>
      <c r="G344" s="14">
        <f t="shared" si="26"/>
        <v>16.888888888888889</v>
      </c>
      <c r="H344" s="17">
        <f t="shared" si="27"/>
        <v>9.1456077015643813E-3</v>
      </c>
    </row>
    <row r="345" spans="2:8" ht="15" x14ac:dyDescent="0.2">
      <c r="B345" s="5" t="s">
        <v>366</v>
      </c>
      <c r="C345" s="9">
        <v>107</v>
      </c>
      <c r="D345" s="9">
        <v>352</v>
      </c>
      <c r="E345" s="15">
        <f t="shared" si="24"/>
        <v>6.438026474127557E-3</v>
      </c>
      <c r="F345" s="15">
        <f t="shared" si="25"/>
        <v>1.7227034698771595E-2</v>
      </c>
      <c r="G345" s="14">
        <f t="shared" si="26"/>
        <v>2.2897196261682242</v>
      </c>
      <c r="H345" s="17">
        <f t="shared" si="27"/>
        <v>1.474127557160048E-2</v>
      </c>
    </row>
    <row r="346" spans="2:8" ht="15" x14ac:dyDescent="0.2">
      <c r="B346" s="5" t="s">
        <v>122</v>
      </c>
      <c r="C346" s="9">
        <v>33</v>
      </c>
      <c r="D346" s="9">
        <v>1</v>
      </c>
      <c r="E346" s="15">
        <f t="shared" si="24"/>
        <v>1.9855595667870036E-3</v>
      </c>
      <c r="F346" s="15">
        <f t="shared" si="25"/>
        <v>4.8940439485146574E-5</v>
      </c>
      <c r="G346" s="14">
        <f t="shared" si="26"/>
        <v>-0.96969696969696972</v>
      </c>
      <c r="H346" s="17">
        <f t="shared" si="27"/>
        <v>-1.9253910950661854E-3</v>
      </c>
    </row>
    <row r="347" spans="2:8" ht="15" x14ac:dyDescent="0.2">
      <c r="B347" s="5" t="s">
        <v>121</v>
      </c>
      <c r="C347" s="9">
        <v>30</v>
      </c>
      <c r="D347" s="9">
        <v>72</v>
      </c>
      <c r="E347" s="15">
        <f t="shared" si="24"/>
        <v>1.8050541516245488E-3</v>
      </c>
      <c r="F347" s="15">
        <f t="shared" si="25"/>
        <v>3.5237116429305535E-3</v>
      </c>
      <c r="G347" s="14">
        <f t="shared" si="26"/>
        <v>1.4</v>
      </c>
      <c r="H347" s="17">
        <f t="shared" si="27"/>
        <v>2.5270758122743681E-3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533</v>
      </c>
      <c r="D354" s="9">
        <v>587</v>
      </c>
      <c r="E354" s="15">
        <f t="shared" si="24"/>
        <v>3.2069795427196152E-2</v>
      </c>
      <c r="F354" s="15">
        <f t="shared" si="25"/>
        <v>2.8728037977781042E-2</v>
      </c>
      <c r="G354" s="14">
        <f t="shared" si="26"/>
        <v>0.10131332082551595</v>
      </c>
      <c r="H354" s="17">
        <f t="shared" si="27"/>
        <v>3.2490974729241879E-3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5</v>
      </c>
      <c r="D357" s="9">
        <v>1</v>
      </c>
      <c r="E357" s="15">
        <f t="shared" si="24"/>
        <v>3.0084235860409147E-4</v>
      </c>
      <c r="F357" s="15">
        <f t="shared" si="25"/>
        <v>4.8940439485146574E-5</v>
      </c>
      <c r="G357" s="14">
        <f t="shared" si="26"/>
        <v>-0.8</v>
      </c>
      <c r="H357" s="17">
        <f t="shared" si="27"/>
        <v>-2.4067388688327318E-4</v>
      </c>
    </row>
    <row r="358" spans="2:8" ht="15" x14ac:dyDescent="0.2">
      <c r="B358" s="5" t="s">
        <v>127</v>
      </c>
      <c r="C358" s="9">
        <v>41</v>
      </c>
      <c r="D358" s="9">
        <v>1</v>
      </c>
      <c r="E358" s="15">
        <f t="shared" si="24"/>
        <v>2.4669073405535497E-3</v>
      </c>
      <c r="F358" s="15">
        <f t="shared" si="25"/>
        <v>4.8940439485146574E-5</v>
      </c>
      <c r="G358" s="14">
        <f t="shared" si="26"/>
        <v>-0.97560975609756095</v>
      </c>
      <c r="H358" s="17">
        <f t="shared" si="27"/>
        <v>-2.4067388688327313E-3</v>
      </c>
    </row>
    <row r="359" spans="2:8" ht="15" x14ac:dyDescent="0.2">
      <c r="B359" s="5" t="s">
        <v>123</v>
      </c>
      <c r="C359" s="9">
        <v>0</v>
      </c>
      <c r="D359" s="9">
        <v>2</v>
      </c>
      <c r="E359" s="15" t="str">
        <f t="shared" si="24"/>
        <v/>
      </c>
      <c r="F359" s="15">
        <f t="shared" si="25"/>
        <v>9.7880878970293148E-5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3</v>
      </c>
      <c r="E363" s="15" t="str">
        <f t="shared" si="28"/>
        <v/>
      </c>
      <c r="F363" s="15">
        <f t="shared" si="29"/>
        <v>1.4682131845543972E-4</v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38</v>
      </c>
      <c r="D369" s="9">
        <v>236</v>
      </c>
      <c r="E369" s="15">
        <f t="shared" si="28"/>
        <v>2.2864019253910949E-3</v>
      </c>
      <c r="F369" s="15">
        <f t="shared" si="29"/>
        <v>1.1549943718494592E-2</v>
      </c>
      <c r="G369" s="14">
        <f t="shared" si="30"/>
        <v>5.2105263157894735</v>
      </c>
      <c r="H369" s="17">
        <f t="shared" si="31"/>
        <v>1.1913357400722021E-2</v>
      </c>
    </row>
    <row r="370" spans="2:8" ht="15" x14ac:dyDescent="0.2">
      <c r="B370" s="5" t="s">
        <v>135</v>
      </c>
      <c r="C370" s="9">
        <v>0</v>
      </c>
      <c r="D370" s="9">
        <v>0</v>
      </c>
      <c r="E370" s="15" t="str">
        <f t="shared" si="28"/>
        <v/>
      </c>
      <c r="F370" s="15" t="str">
        <f t="shared" si="29"/>
        <v/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1</v>
      </c>
      <c r="D375" s="9">
        <v>0</v>
      </c>
      <c r="E375" s="15">
        <f t="shared" si="28"/>
        <v>6.0168471720818288E-5</v>
      </c>
      <c r="F375" s="15" t="str">
        <f t="shared" si="29"/>
        <v/>
      </c>
      <c r="G375" s="14" t="str">
        <f t="shared" si="30"/>
        <v>0</v>
      </c>
      <c r="H375" s="17">
        <f t="shared" si="31"/>
        <v>0</v>
      </c>
    </row>
    <row r="376" spans="2:8" ht="15" x14ac:dyDescent="0.2">
      <c r="B376" s="5" t="s">
        <v>141</v>
      </c>
      <c r="C376" s="9">
        <v>6</v>
      </c>
      <c r="D376" s="9">
        <v>2</v>
      </c>
      <c r="E376" s="15">
        <f t="shared" si="28"/>
        <v>3.6101083032490973E-4</v>
      </c>
      <c r="F376" s="15">
        <f t="shared" si="29"/>
        <v>9.7880878970293148E-5</v>
      </c>
      <c r="G376" s="14">
        <f t="shared" si="30"/>
        <v>-0.66666666666666663</v>
      </c>
      <c r="H376" s="17">
        <f t="shared" si="31"/>
        <v>-2.4067388688327315E-4</v>
      </c>
    </row>
    <row r="377" spans="2:8" ht="15" x14ac:dyDescent="0.2">
      <c r="B377" s="5" t="s">
        <v>150</v>
      </c>
      <c r="C377" s="9">
        <v>42</v>
      </c>
      <c r="D377" s="9">
        <v>13</v>
      </c>
      <c r="E377" s="15">
        <f t="shared" si="28"/>
        <v>2.5270758122743681E-3</v>
      </c>
      <c r="F377" s="15">
        <f t="shared" si="29"/>
        <v>6.3622571330690554E-4</v>
      </c>
      <c r="G377" s="14">
        <f t="shared" si="30"/>
        <v>-0.69047619047619047</v>
      </c>
      <c r="H377" s="17">
        <f t="shared" si="31"/>
        <v>-1.7448856799037304E-3</v>
      </c>
    </row>
    <row r="378" spans="2:8" ht="15" x14ac:dyDescent="0.2">
      <c r="B378" s="5" t="s">
        <v>149</v>
      </c>
      <c r="C378" s="9">
        <v>7</v>
      </c>
      <c r="D378" s="9">
        <v>16</v>
      </c>
      <c r="E378" s="15">
        <f t="shared" si="28"/>
        <v>4.2117930204572804E-4</v>
      </c>
      <c r="F378" s="15">
        <f t="shared" si="29"/>
        <v>7.8304703176234518E-4</v>
      </c>
      <c r="G378" s="14">
        <f t="shared" si="30"/>
        <v>1.2857142857142858</v>
      </c>
      <c r="H378" s="17">
        <f t="shared" si="31"/>
        <v>5.4151624548736462E-4</v>
      </c>
    </row>
    <row r="379" spans="2:8" ht="15" x14ac:dyDescent="0.2">
      <c r="B379" s="5" t="s">
        <v>384</v>
      </c>
      <c r="C379" s="9">
        <v>0</v>
      </c>
      <c r="D379" s="9">
        <v>0</v>
      </c>
      <c r="E379" s="15" t="str">
        <f t="shared" si="28"/>
        <v/>
      </c>
      <c r="F379" s="15" t="str">
        <f t="shared" si="29"/>
        <v/>
      </c>
      <c r="G379" s="14" t="str">
        <f t="shared" si="30"/>
        <v>0</v>
      </c>
      <c r="H379" s="17" t="str">
        <f t="shared" si="31"/>
        <v/>
      </c>
    </row>
    <row r="380" spans="2:8" ht="30" x14ac:dyDescent="0.2">
      <c r="B380" s="5" t="s">
        <v>385</v>
      </c>
      <c r="C380" s="9">
        <v>3</v>
      </c>
      <c r="D380" s="9">
        <v>300</v>
      </c>
      <c r="E380" s="15">
        <f t="shared" si="28"/>
        <v>1.8050541516245486E-4</v>
      </c>
      <c r="F380" s="15">
        <f t="shared" si="29"/>
        <v>1.4682131845543973E-2</v>
      </c>
      <c r="G380" s="14">
        <f t="shared" si="30"/>
        <v>99</v>
      </c>
      <c r="H380" s="17">
        <f t="shared" si="31"/>
        <v>1.7870036101083033E-2</v>
      </c>
    </row>
    <row r="381" spans="2:8" ht="30" x14ac:dyDescent="0.2">
      <c r="B381" s="5" t="s">
        <v>386</v>
      </c>
      <c r="C381" s="9">
        <v>0</v>
      </c>
      <c r="D381" s="9">
        <v>4</v>
      </c>
      <c r="E381" s="15" t="str">
        <f t="shared" si="28"/>
        <v/>
      </c>
      <c r="F381" s="15">
        <f t="shared" si="29"/>
        <v>1.957617579405863E-4</v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2</v>
      </c>
      <c r="D382" s="9">
        <v>1</v>
      </c>
      <c r="E382" s="15">
        <f t="shared" si="28"/>
        <v>1.2033694344163658E-4</v>
      </c>
      <c r="F382" s="15">
        <f t="shared" si="29"/>
        <v>4.8940439485146574E-5</v>
      </c>
      <c r="G382" s="14">
        <f t="shared" si="30"/>
        <v>-0.5</v>
      </c>
      <c r="H382" s="17">
        <f t="shared" si="31"/>
        <v>-6.0168471720818288E-5</v>
      </c>
    </row>
    <row r="383" spans="2:8" ht="15" x14ac:dyDescent="0.2">
      <c r="B383" s="5" t="s">
        <v>145</v>
      </c>
      <c r="C383" s="9">
        <v>7</v>
      </c>
      <c r="D383" s="9">
        <v>18</v>
      </c>
      <c r="E383" s="15">
        <f t="shared" si="28"/>
        <v>4.2117930204572804E-4</v>
      </c>
      <c r="F383" s="15">
        <f t="shared" si="29"/>
        <v>8.8092791073263838E-4</v>
      </c>
      <c r="G383" s="14">
        <f t="shared" si="30"/>
        <v>1.5714285714285714</v>
      </c>
      <c r="H383" s="17">
        <f t="shared" si="31"/>
        <v>6.6185318892900125E-4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1</v>
      </c>
      <c r="D385" s="9">
        <v>2</v>
      </c>
      <c r="E385" s="15">
        <f t="shared" si="28"/>
        <v>6.0168471720818288E-5</v>
      </c>
      <c r="F385" s="15">
        <f t="shared" si="29"/>
        <v>9.7880878970293148E-5</v>
      </c>
      <c r="G385" s="14">
        <f t="shared" si="30"/>
        <v>1</v>
      </c>
      <c r="H385" s="17">
        <f t="shared" si="31"/>
        <v>6.0168471720818288E-5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40</v>
      </c>
      <c r="D387" s="9">
        <v>67</v>
      </c>
      <c r="E387" s="15">
        <f t="shared" si="28"/>
        <v>2.4067388688327317E-3</v>
      </c>
      <c r="F387" s="15">
        <f t="shared" si="29"/>
        <v>3.2790094455048208E-3</v>
      </c>
      <c r="G387" s="14">
        <f t="shared" si="30"/>
        <v>0.67500000000000004</v>
      </c>
      <c r="H387" s="17">
        <f t="shared" si="31"/>
        <v>1.624548736462094E-3</v>
      </c>
    </row>
    <row r="388" spans="2:8" ht="15" x14ac:dyDescent="0.2">
      <c r="B388" s="5" t="s">
        <v>389</v>
      </c>
      <c r="C388" s="9">
        <v>0</v>
      </c>
      <c r="D388" s="9">
        <v>13</v>
      </c>
      <c r="E388" s="15" t="str">
        <f t="shared" si="28"/>
        <v/>
      </c>
      <c r="F388" s="15">
        <f t="shared" si="29"/>
        <v>6.3622571330690554E-4</v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3</v>
      </c>
      <c r="D389" s="9">
        <v>0</v>
      </c>
      <c r="E389" s="15">
        <f t="shared" si="28"/>
        <v>1.8050541516245486E-4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9</v>
      </c>
      <c r="D391" s="9">
        <v>12</v>
      </c>
      <c r="E391" s="15">
        <f t="shared" si="28"/>
        <v>5.4151624548736462E-4</v>
      </c>
      <c r="F391" s="15">
        <f t="shared" si="29"/>
        <v>5.8728527382175889E-4</v>
      </c>
      <c r="G391" s="14">
        <f t="shared" si="30"/>
        <v>0.33333333333333331</v>
      </c>
      <c r="H391" s="17">
        <f t="shared" si="31"/>
        <v>1.8050541516245486E-4</v>
      </c>
    </row>
    <row r="392" spans="2:8" ht="15" x14ac:dyDescent="0.2">
      <c r="B392" s="5" t="s">
        <v>140</v>
      </c>
      <c r="C392" s="9">
        <v>8</v>
      </c>
      <c r="D392" s="9">
        <v>1</v>
      </c>
      <c r="E392" s="15">
        <f t="shared" si="28"/>
        <v>4.813477737665463E-4</v>
      </c>
      <c r="F392" s="15">
        <f t="shared" si="29"/>
        <v>4.8940439485146574E-5</v>
      </c>
      <c r="G392" s="14">
        <f t="shared" si="30"/>
        <v>-0.875</v>
      </c>
      <c r="H392" s="17">
        <f t="shared" si="31"/>
        <v>-4.2117930204572799E-4</v>
      </c>
    </row>
    <row r="393" spans="2:8" ht="15" x14ac:dyDescent="0.2">
      <c r="B393" s="5" t="s">
        <v>390</v>
      </c>
      <c r="C393" s="9">
        <v>184</v>
      </c>
      <c r="D393" s="9">
        <v>73</v>
      </c>
      <c r="E393" s="15">
        <f t="shared" si="28"/>
        <v>1.1070998796630566E-2</v>
      </c>
      <c r="F393" s="15">
        <f t="shared" si="29"/>
        <v>3.5726520824157001E-3</v>
      </c>
      <c r="G393" s="14">
        <f t="shared" si="30"/>
        <v>-0.60326086956521741</v>
      </c>
      <c r="H393" s="17">
        <f t="shared" si="31"/>
        <v>-6.6787003610108307E-3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1</v>
      </c>
      <c r="E396" s="15" t="str">
        <f t="shared" si="28"/>
        <v/>
      </c>
      <c r="F396" s="15">
        <f t="shared" si="29"/>
        <v>4.8940439485146574E-5</v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1</v>
      </c>
      <c r="E398" s="15" t="str">
        <f t="shared" si="28"/>
        <v/>
      </c>
      <c r="F398" s="15">
        <f t="shared" si="29"/>
        <v>4.8940439485146574E-5</v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144</v>
      </c>
      <c r="D401" s="9">
        <v>249</v>
      </c>
      <c r="E401" s="15">
        <f t="shared" si="28"/>
        <v>8.6642599277978339E-3</v>
      </c>
      <c r="F401" s="15">
        <f t="shared" si="29"/>
        <v>1.2186169431801498E-2</v>
      </c>
      <c r="G401" s="14">
        <f t="shared" si="30"/>
        <v>0.72916666666666663</v>
      </c>
      <c r="H401" s="17">
        <f t="shared" si="31"/>
        <v>6.3176895306859202E-3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1</v>
      </c>
      <c r="E403" s="15" t="str">
        <f t="shared" si="28"/>
        <v/>
      </c>
      <c r="F403" s="15">
        <f t="shared" si="29"/>
        <v>4.8940439485146574E-5</v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5</v>
      </c>
      <c r="D405" s="9">
        <v>5</v>
      </c>
      <c r="E405" s="15">
        <f t="shared" si="28"/>
        <v>3.0084235860409147E-4</v>
      </c>
      <c r="F405" s="15">
        <f t="shared" si="29"/>
        <v>2.447021974257329E-4</v>
      </c>
      <c r="G405" s="14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5</v>
      </c>
      <c r="D406" s="9">
        <v>50</v>
      </c>
      <c r="E406" s="15">
        <f t="shared" si="28"/>
        <v>3.0084235860409147E-4</v>
      </c>
      <c r="F406" s="15">
        <f t="shared" si="29"/>
        <v>2.4470219742573286E-3</v>
      </c>
      <c r="G406" s="14">
        <f t="shared" si="30"/>
        <v>9</v>
      </c>
      <c r="H406" s="17">
        <f t="shared" si="31"/>
        <v>2.7075812274368234E-3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1</v>
      </c>
      <c r="D408" s="9">
        <v>2</v>
      </c>
      <c r="E408" s="15">
        <f t="shared" si="28"/>
        <v>6.0168471720818288E-5</v>
      </c>
      <c r="F408" s="15">
        <f t="shared" si="29"/>
        <v>9.7880878970293148E-5</v>
      </c>
      <c r="G408" s="14">
        <f t="shared" si="30"/>
        <v>1</v>
      </c>
      <c r="H408" s="17">
        <f t="shared" si="31"/>
        <v>6.0168471720818288E-5</v>
      </c>
    </row>
    <row r="409" spans="2:8" ht="15" x14ac:dyDescent="0.2">
      <c r="B409" s="5" t="s">
        <v>139</v>
      </c>
      <c r="C409" s="9">
        <v>1</v>
      </c>
      <c r="D409" s="9">
        <v>0</v>
      </c>
      <c r="E409" s="15">
        <f t="shared" si="28"/>
        <v>6.0168471720818288E-5</v>
      </c>
      <c r="F409" s="15" t="str">
        <f t="shared" si="29"/>
        <v/>
      </c>
      <c r="G409" s="14" t="str">
        <f t="shared" si="30"/>
        <v>0</v>
      </c>
      <c r="H409" s="17">
        <f t="shared" si="31"/>
        <v>0</v>
      </c>
    </row>
    <row r="410" spans="2:8" ht="15" x14ac:dyDescent="0.2">
      <c r="B410" s="5" t="s">
        <v>400</v>
      </c>
      <c r="C410" s="9">
        <v>2</v>
      </c>
      <c r="D410" s="9">
        <v>2</v>
      </c>
      <c r="E410" s="15">
        <f t="shared" si="28"/>
        <v>1.2033694344163658E-4</v>
      </c>
      <c r="F410" s="15">
        <f t="shared" si="29"/>
        <v>9.7880878970293148E-5</v>
      </c>
      <c r="G410" s="14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87</v>
      </c>
      <c r="D411" s="9">
        <v>18</v>
      </c>
      <c r="E411" s="15">
        <f t="shared" si="28"/>
        <v>5.2346570397111911E-3</v>
      </c>
      <c r="F411" s="15">
        <f t="shared" si="29"/>
        <v>8.8092791073263838E-4</v>
      </c>
      <c r="G411" s="14">
        <f t="shared" si="30"/>
        <v>-0.7931034482758621</v>
      </c>
      <c r="H411" s="17">
        <f t="shared" si="31"/>
        <v>-4.1516245487364621E-3</v>
      </c>
    </row>
    <row r="412" spans="2:8" ht="30" x14ac:dyDescent="0.2">
      <c r="B412" s="5" t="s">
        <v>402</v>
      </c>
      <c r="C412" s="9">
        <v>6</v>
      </c>
      <c r="D412" s="9">
        <v>81</v>
      </c>
      <c r="E412" s="15">
        <f t="shared" si="28"/>
        <v>3.6101083032490973E-4</v>
      </c>
      <c r="F412" s="15">
        <f t="shared" si="29"/>
        <v>3.9641755982968725E-3</v>
      </c>
      <c r="G412" s="14">
        <f t="shared" si="30"/>
        <v>12.5</v>
      </c>
      <c r="H412" s="17">
        <f t="shared" si="31"/>
        <v>4.5126353790613718E-3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1</v>
      </c>
      <c r="E415" s="15" t="str">
        <f t="shared" si="28"/>
        <v/>
      </c>
      <c r="F415" s="15">
        <f t="shared" si="29"/>
        <v>4.8940439485146574E-5</v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1</v>
      </c>
      <c r="E416" s="15" t="str">
        <f t="shared" si="28"/>
        <v/>
      </c>
      <c r="F416" s="15">
        <f t="shared" si="29"/>
        <v>4.8940439485146574E-5</v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22</v>
      </c>
      <c r="D420" s="9">
        <v>8</v>
      </c>
      <c r="E420" s="15">
        <f t="shared" si="28"/>
        <v>1.3237063778580025E-3</v>
      </c>
      <c r="F420" s="15">
        <f t="shared" si="29"/>
        <v>3.9152351588117259E-4</v>
      </c>
      <c r="G420" s="14">
        <f t="shared" si="30"/>
        <v>-0.63636363636363635</v>
      </c>
      <c r="H420" s="17">
        <f t="shared" si="31"/>
        <v>-8.4235860409145609E-4</v>
      </c>
    </row>
    <row r="421" spans="2:8" ht="45" x14ac:dyDescent="0.2">
      <c r="B421" s="5" t="s">
        <v>409</v>
      </c>
      <c r="C421" s="9">
        <v>1</v>
      </c>
      <c r="D421" s="9">
        <v>0</v>
      </c>
      <c r="E421" s="15">
        <f t="shared" si="28"/>
        <v>6.0168471720818288E-5</v>
      </c>
      <c r="F421" s="15" t="str">
        <f t="shared" si="29"/>
        <v/>
      </c>
      <c r="G421" s="14" t="str">
        <f t="shared" si="30"/>
        <v>0</v>
      </c>
      <c r="H421" s="17">
        <f t="shared" si="31"/>
        <v>0</v>
      </c>
    </row>
    <row r="422" spans="2:8" ht="30" x14ac:dyDescent="0.2">
      <c r="B422" s="5" t="s">
        <v>163</v>
      </c>
      <c r="C422" s="9">
        <v>0</v>
      </c>
      <c r="D422" s="9">
        <v>2</v>
      </c>
      <c r="E422" s="15" t="str">
        <f t="shared" si="28"/>
        <v/>
      </c>
      <c r="F422" s="15">
        <f t="shared" si="29"/>
        <v>9.7880878970293148E-5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1</v>
      </c>
      <c r="D426" s="9">
        <v>0</v>
      </c>
      <c r="E426" s="15">
        <f t="shared" si="32"/>
        <v>6.0168471720818288E-5</v>
      </c>
      <c r="F426" s="15" t="str">
        <f t="shared" si="33"/>
        <v/>
      </c>
      <c r="G426" s="14" t="str">
        <f t="shared" si="34"/>
        <v>0</v>
      </c>
      <c r="H426" s="17">
        <f t="shared" si="35"/>
        <v>0</v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2</v>
      </c>
      <c r="E429" s="15" t="str">
        <f t="shared" si="32"/>
        <v/>
      </c>
      <c r="F429" s="15">
        <f t="shared" si="33"/>
        <v>9.7880878970293148E-5</v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123</v>
      </c>
      <c r="D430" s="9">
        <v>65</v>
      </c>
      <c r="E430" s="15">
        <f t="shared" si="32"/>
        <v>7.40072202166065E-3</v>
      </c>
      <c r="F430" s="15">
        <f t="shared" si="33"/>
        <v>3.1811285665345273E-3</v>
      </c>
      <c r="G430" s="14">
        <f t="shared" si="34"/>
        <v>-0.47154471544715448</v>
      </c>
      <c r="H430" s="17">
        <f t="shared" si="35"/>
        <v>-3.4897713598074612E-3</v>
      </c>
    </row>
    <row r="431" spans="2:8" ht="15" x14ac:dyDescent="0.2">
      <c r="B431" s="5" t="s">
        <v>169</v>
      </c>
      <c r="C431" s="9">
        <v>9</v>
      </c>
      <c r="D431" s="9">
        <v>1</v>
      </c>
      <c r="E431" s="15">
        <f t="shared" si="32"/>
        <v>5.4151624548736462E-4</v>
      </c>
      <c r="F431" s="15">
        <f t="shared" si="33"/>
        <v>4.8940439485146574E-5</v>
      </c>
      <c r="G431" s="14">
        <f t="shared" si="34"/>
        <v>-0.88888888888888884</v>
      </c>
      <c r="H431" s="17">
        <f t="shared" si="35"/>
        <v>-4.813477737665463E-4</v>
      </c>
    </row>
    <row r="432" spans="2:8" ht="15" x14ac:dyDescent="0.2">
      <c r="B432" s="5" t="s">
        <v>417</v>
      </c>
      <c r="C432" s="9">
        <v>286</v>
      </c>
      <c r="D432" s="9">
        <v>230</v>
      </c>
      <c r="E432" s="15">
        <f t="shared" si="32"/>
        <v>1.7208182912154032E-2</v>
      </c>
      <c r="F432" s="15">
        <f t="shared" si="33"/>
        <v>1.1256301081583712E-2</v>
      </c>
      <c r="G432" s="14">
        <f t="shared" si="34"/>
        <v>-0.19580419580419581</v>
      </c>
      <c r="H432" s="17">
        <f t="shared" si="35"/>
        <v>-3.3694344163658243E-3</v>
      </c>
    </row>
    <row r="433" spans="2:8" ht="15" x14ac:dyDescent="0.2">
      <c r="B433" s="5" t="s">
        <v>162</v>
      </c>
      <c r="C433" s="9">
        <v>8</v>
      </c>
      <c r="D433" s="9">
        <v>147</v>
      </c>
      <c r="E433" s="15">
        <f t="shared" si="32"/>
        <v>4.813477737665463E-4</v>
      </c>
      <c r="F433" s="15">
        <f t="shared" si="33"/>
        <v>7.1942446043165471E-3</v>
      </c>
      <c r="G433" s="14">
        <f t="shared" si="34"/>
        <v>17.375</v>
      </c>
      <c r="H433" s="17">
        <f t="shared" si="35"/>
        <v>8.3634175691937422E-3</v>
      </c>
    </row>
    <row r="434" spans="2:8" ht="45" x14ac:dyDescent="0.2">
      <c r="B434" s="5" t="s">
        <v>418</v>
      </c>
      <c r="C434" s="9">
        <v>2</v>
      </c>
      <c r="D434" s="9">
        <v>3</v>
      </c>
      <c r="E434" s="15">
        <f t="shared" si="32"/>
        <v>1.2033694344163658E-4</v>
      </c>
      <c r="F434" s="15">
        <f t="shared" si="33"/>
        <v>1.4682131845543972E-4</v>
      </c>
      <c r="G434" s="14">
        <f t="shared" si="34"/>
        <v>0.5</v>
      </c>
      <c r="H434" s="17">
        <f t="shared" si="35"/>
        <v>6.0168471720818288E-5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1</v>
      </c>
      <c r="D436" s="9">
        <v>0</v>
      </c>
      <c r="E436" s="15">
        <f t="shared" si="32"/>
        <v>6.0168471720818288E-5</v>
      </c>
      <c r="F436" s="15" t="str">
        <f t="shared" si="33"/>
        <v/>
      </c>
      <c r="G436" s="14" t="str">
        <f t="shared" si="34"/>
        <v>0</v>
      </c>
      <c r="H436" s="17">
        <f t="shared" si="35"/>
        <v>0</v>
      </c>
    </row>
    <row r="437" spans="2:8" ht="45" x14ac:dyDescent="0.2">
      <c r="B437" s="5" t="s">
        <v>420</v>
      </c>
      <c r="C437" s="9">
        <v>20</v>
      </c>
      <c r="D437" s="9">
        <v>157</v>
      </c>
      <c r="E437" s="15">
        <f t="shared" si="32"/>
        <v>1.2033694344163659E-3</v>
      </c>
      <c r="F437" s="15">
        <f t="shared" si="33"/>
        <v>7.6836489991680126E-3</v>
      </c>
      <c r="G437" s="14">
        <f t="shared" si="34"/>
        <v>6.85</v>
      </c>
      <c r="H437" s="17">
        <f t="shared" si="35"/>
        <v>8.2430806257521062E-3</v>
      </c>
    </row>
    <row r="438" spans="2:8" ht="15" x14ac:dyDescent="0.2">
      <c r="B438" s="5" t="s">
        <v>155</v>
      </c>
      <c r="C438" s="9">
        <v>28</v>
      </c>
      <c r="D438" s="9">
        <v>6</v>
      </c>
      <c r="E438" s="15">
        <f t="shared" si="32"/>
        <v>1.6847172081829122E-3</v>
      </c>
      <c r="F438" s="15">
        <f t="shared" si="33"/>
        <v>2.9364263691087944E-4</v>
      </c>
      <c r="G438" s="14">
        <f t="shared" si="34"/>
        <v>-0.7857142857142857</v>
      </c>
      <c r="H438" s="17">
        <f t="shared" si="35"/>
        <v>-1.3237063778580025E-3</v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6</v>
      </c>
      <c r="D442" s="9">
        <v>7</v>
      </c>
      <c r="E442" s="15">
        <f t="shared" si="32"/>
        <v>3.6101083032490973E-4</v>
      </c>
      <c r="F442" s="15">
        <f t="shared" si="33"/>
        <v>3.4258307639602604E-4</v>
      </c>
      <c r="G442" s="14">
        <f t="shared" si="34"/>
        <v>0.16666666666666666</v>
      </c>
      <c r="H442" s="17">
        <f t="shared" si="35"/>
        <v>6.0168471720818288E-5</v>
      </c>
    </row>
    <row r="443" spans="2:8" ht="30" x14ac:dyDescent="0.2">
      <c r="B443" s="5" t="s">
        <v>423</v>
      </c>
      <c r="C443" s="9">
        <v>1</v>
      </c>
      <c r="D443" s="9">
        <v>1</v>
      </c>
      <c r="E443" s="15">
        <f t="shared" si="32"/>
        <v>6.0168471720818288E-5</v>
      </c>
      <c r="F443" s="15">
        <f t="shared" si="33"/>
        <v>4.8940439485146574E-5</v>
      </c>
      <c r="G443" s="14">
        <f t="shared" si="34"/>
        <v>0</v>
      </c>
      <c r="H443" s="17">
        <f t="shared" si="35"/>
        <v>0</v>
      </c>
    </row>
    <row r="444" spans="2:8" ht="30" x14ac:dyDescent="0.2">
      <c r="B444" s="5" t="s">
        <v>424</v>
      </c>
      <c r="C444" s="9">
        <v>27</v>
      </c>
      <c r="D444" s="9">
        <v>1</v>
      </c>
      <c r="E444" s="15">
        <f t="shared" si="32"/>
        <v>1.624548736462094E-3</v>
      </c>
      <c r="F444" s="15">
        <f t="shared" si="33"/>
        <v>4.8940439485146574E-5</v>
      </c>
      <c r="G444" s="14">
        <f t="shared" si="34"/>
        <v>-0.96296296296296291</v>
      </c>
      <c r="H444" s="17">
        <f t="shared" si="35"/>
        <v>-1.5643802647412755E-3</v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1</v>
      </c>
      <c r="D455" s="9">
        <v>3</v>
      </c>
      <c r="E455" s="15">
        <f t="shared" si="32"/>
        <v>6.0168471720818288E-5</v>
      </c>
      <c r="F455" s="15">
        <f t="shared" si="33"/>
        <v>1.4682131845543972E-4</v>
      </c>
      <c r="G455" s="14">
        <f t="shared" si="34"/>
        <v>2</v>
      </c>
      <c r="H455" s="17">
        <f t="shared" si="35"/>
        <v>1.2033694344163658E-4</v>
      </c>
    </row>
    <row r="456" spans="2:8" ht="30" x14ac:dyDescent="0.2">
      <c r="B456" s="5" t="s">
        <v>432</v>
      </c>
      <c r="C456" s="9">
        <v>1</v>
      </c>
      <c r="D456" s="9">
        <v>3</v>
      </c>
      <c r="E456" s="15">
        <f t="shared" si="32"/>
        <v>6.0168471720818288E-5</v>
      </c>
      <c r="F456" s="15">
        <f t="shared" si="33"/>
        <v>1.4682131845543972E-4</v>
      </c>
      <c r="G456" s="14">
        <f t="shared" si="34"/>
        <v>2</v>
      </c>
      <c r="H456" s="17">
        <f t="shared" si="35"/>
        <v>1.2033694344163658E-4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12</v>
      </c>
      <c r="D458" s="9">
        <v>15</v>
      </c>
      <c r="E458" s="15">
        <f t="shared" si="32"/>
        <v>7.2202166064981946E-4</v>
      </c>
      <c r="F458" s="15">
        <f t="shared" si="33"/>
        <v>7.3410659227719863E-4</v>
      </c>
      <c r="G458" s="14">
        <f t="shared" si="34"/>
        <v>0.25</v>
      </c>
      <c r="H458" s="17">
        <f t="shared" si="35"/>
        <v>1.8050541516245486E-4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497</v>
      </c>
      <c r="D460" s="9">
        <v>36</v>
      </c>
      <c r="E460" s="15">
        <f t="shared" si="32"/>
        <v>2.990373044524669E-2</v>
      </c>
      <c r="F460" s="15">
        <f t="shared" si="33"/>
        <v>1.7618558214652768E-3</v>
      </c>
      <c r="G460" s="14">
        <f t="shared" si="34"/>
        <v>-0.92756539235412472</v>
      </c>
      <c r="H460" s="17">
        <f t="shared" si="35"/>
        <v>-2.7737665463297232E-2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14</v>
      </c>
      <c r="D463" s="9">
        <v>186</v>
      </c>
      <c r="E463" s="15">
        <f t="shared" si="32"/>
        <v>8.4235860409145609E-4</v>
      </c>
      <c r="F463" s="15">
        <f t="shared" si="33"/>
        <v>9.1029217442372638E-3</v>
      </c>
      <c r="G463" s="14">
        <f t="shared" si="34"/>
        <v>12.285714285714286</v>
      </c>
      <c r="H463" s="17">
        <f t="shared" si="35"/>
        <v>1.0348977135980746E-2</v>
      </c>
    </row>
    <row r="464" spans="2:8" ht="15" x14ac:dyDescent="0.2">
      <c r="B464" s="5" t="s">
        <v>483</v>
      </c>
      <c r="C464" s="9">
        <v>0</v>
      </c>
      <c r="D464" s="9">
        <v>2</v>
      </c>
      <c r="E464" s="15" t="str">
        <f t="shared" si="32"/>
        <v/>
      </c>
      <c r="F464" s="15">
        <f t="shared" si="33"/>
        <v>9.7880878970293148E-5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15</v>
      </c>
      <c r="D466" s="9">
        <v>2</v>
      </c>
      <c r="E466" s="15">
        <f t="shared" si="32"/>
        <v>9.025270758122744E-4</v>
      </c>
      <c r="F466" s="15">
        <f t="shared" si="33"/>
        <v>9.7880878970293148E-5</v>
      </c>
      <c r="G466" s="14">
        <f t="shared" si="34"/>
        <v>-0.8666666666666667</v>
      </c>
      <c r="H466" s="17">
        <f t="shared" si="35"/>
        <v>-7.8219013237063788E-4</v>
      </c>
    </row>
    <row r="467" spans="2:8" ht="15" x14ac:dyDescent="0.2">
      <c r="B467" s="5" t="s">
        <v>484</v>
      </c>
      <c r="C467" s="9">
        <v>0</v>
      </c>
      <c r="D467" s="9">
        <v>60</v>
      </c>
      <c r="E467" s="15" t="str">
        <f t="shared" si="32"/>
        <v/>
      </c>
      <c r="F467" s="15">
        <f t="shared" si="33"/>
        <v>2.9364263691087945E-3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6</v>
      </c>
      <c r="D471" s="9">
        <v>3</v>
      </c>
      <c r="E471" s="15">
        <f t="shared" si="32"/>
        <v>3.6101083032490973E-4</v>
      </c>
      <c r="F471" s="15">
        <f t="shared" si="33"/>
        <v>1.4682131845543972E-4</v>
      </c>
      <c r="G471" s="14">
        <f t="shared" si="34"/>
        <v>-0.5</v>
      </c>
      <c r="H471" s="17">
        <f t="shared" si="35"/>
        <v>-1.8050541516245486E-4</v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5</v>
      </c>
      <c r="D473" s="9">
        <v>1</v>
      </c>
      <c r="E473" s="15">
        <f t="shared" si="32"/>
        <v>3.0084235860409147E-4</v>
      </c>
      <c r="F473" s="15">
        <f t="shared" si="33"/>
        <v>4.8940439485146574E-5</v>
      </c>
      <c r="G473" s="14">
        <f t="shared" si="34"/>
        <v>-0.8</v>
      </c>
      <c r="H473" s="17">
        <f t="shared" si="35"/>
        <v>-2.4067388688327318E-4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45</v>
      </c>
      <c r="D483" s="9">
        <v>415</v>
      </c>
      <c r="E483" s="15">
        <f t="shared" si="32"/>
        <v>2.707581227436823E-3</v>
      </c>
      <c r="F483" s="15">
        <f t="shared" si="33"/>
        <v>2.031028238633583E-2</v>
      </c>
      <c r="G483" s="14">
        <f t="shared" si="34"/>
        <v>8.2222222222222214</v>
      </c>
      <c r="H483" s="17">
        <f t="shared" si="35"/>
        <v>2.2262334536702764E-2</v>
      </c>
    </row>
    <row r="484" spans="2:8" ht="30" x14ac:dyDescent="0.2">
      <c r="B484" s="5" t="s">
        <v>184</v>
      </c>
      <c r="C484" s="9">
        <v>32</v>
      </c>
      <c r="D484" s="9">
        <v>16</v>
      </c>
      <c r="E484" s="15">
        <f t="shared" si="32"/>
        <v>1.9253910950661852E-3</v>
      </c>
      <c r="F484" s="15">
        <f t="shared" si="33"/>
        <v>7.8304703176234518E-4</v>
      </c>
      <c r="G484" s="14">
        <f t="shared" si="34"/>
        <v>-0.5</v>
      </c>
      <c r="H484" s="17">
        <f t="shared" si="35"/>
        <v>-9.6269554753309261E-4</v>
      </c>
    </row>
    <row r="485" spans="2:8" ht="15" x14ac:dyDescent="0.2">
      <c r="B485" s="5" t="s">
        <v>443</v>
      </c>
      <c r="C485" s="9">
        <v>143</v>
      </c>
      <c r="D485" s="9">
        <v>219</v>
      </c>
      <c r="E485" s="15">
        <f t="shared" si="32"/>
        <v>8.6040914560770159E-3</v>
      </c>
      <c r="F485" s="15">
        <f t="shared" si="33"/>
        <v>1.07179562472471E-2</v>
      </c>
      <c r="G485" s="14">
        <f t="shared" si="34"/>
        <v>0.53146853146853146</v>
      </c>
      <c r="H485" s="17">
        <f t="shared" si="35"/>
        <v>4.5728038507821898E-3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77</v>
      </c>
      <c r="D491" s="9">
        <v>147</v>
      </c>
      <c r="E491" s="15">
        <f t="shared" si="36"/>
        <v>4.6329723225030086E-3</v>
      </c>
      <c r="F491" s="15">
        <f t="shared" si="37"/>
        <v>7.1942446043165471E-3</v>
      </c>
      <c r="G491" s="14">
        <f t="shared" si="38"/>
        <v>0.90909090909090906</v>
      </c>
      <c r="H491" s="17">
        <f t="shared" si="39"/>
        <v>4.2117930204572801E-3</v>
      </c>
    </row>
    <row r="492" spans="2:8" ht="15" x14ac:dyDescent="0.2">
      <c r="B492" s="5" t="s">
        <v>485</v>
      </c>
      <c r="C492" s="9">
        <v>1</v>
      </c>
      <c r="D492" s="9">
        <v>0</v>
      </c>
      <c r="E492" s="15">
        <f t="shared" si="36"/>
        <v>6.0168471720818288E-5</v>
      </c>
      <c r="F492" s="15" t="str">
        <f t="shared" si="37"/>
        <v/>
      </c>
      <c r="G492" s="14" t="str">
        <f t="shared" si="38"/>
        <v>0</v>
      </c>
      <c r="H492" s="17">
        <f t="shared" si="39"/>
        <v>0</v>
      </c>
    </row>
    <row r="493" spans="2:8" ht="15" x14ac:dyDescent="0.2">
      <c r="B493" s="5" t="s">
        <v>447</v>
      </c>
      <c r="C493" s="9">
        <v>28</v>
      </c>
      <c r="D493" s="9">
        <v>30</v>
      </c>
      <c r="E493" s="15">
        <f t="shared" si="36"/>
        <v>1.6847172081829122E-3</v>
      </c>
      <c r="F493" s="15">
        <f t="shared" si="37"/>
        <v>1.4682131845543973E-3</v>
      </c>
      <c r="G493" s="14">
        <f t="shared" si="38"/>
        <v>7.1428571428571425E-2</v>
      </c>
      <c r="H493" s="17">
        <f t="shared" si="39"/>
        <v>1.2033694344163658E-4</v>
      </c>
    </row>
    <row r="494" spans="2:8" ht="30" x14ac:dyDescent="0.2">
      <c r="B494" s="5" t="s">
        <v>448</v>
      </c>
      <c r="C494" s="9">
        <v>0</v>
      </c>
      <c r="D494" s="9">
        <v>1</v>
      </c>
      <c r="E494" s="15" t="str">
        <f t="shared" si="36"/>
        <v/>
      </c>
      <c r="F494" s="15">
        <f t="shared" si="37"/>
        <v>4.8940439485146574E-5</v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3</v>
      </c>
      <c r="D495" s="9">
        <v>1</v>
      </c>
      <c r="E495" s="15">
        <f t="shared" si="36"/>
        <v>1.8050541516245486E-4</v>
      </c>
      <c r="F495" s="15">
        <f t="shared" si="37"/>
        <v>4.8940439485146574E-5</v>
      </c>
      <c r="G495" s="14">
        <f t="shared" si="38"/>
        <v>-0.66666666666666663</v>
      </c>
      <c r="H495" s="17">
        <f t="shared" si="39"/>
        <v>-1.2033694344163658E-4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6"/>
        <v/>
      </c>
      <c r="F497" s="15">
        <f t="shared" si="37"/>
        <v>4.8940439485146574E-5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3058</v>
      </c>
      <c r="D505" s="41">
        <f>SUM(D506:D530)</f>
        <v>4456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0.45716154349247873</v>
      </c>
      <c r="H505" s="39">
        <f>+IF(OR(AND(E505=""),(G505="")),"",E505*G505)</f>
        <v>0.45716154349247873</v>
      </c>
    </row>
    <row r="506" spans="2:8" ht="15" x14ac:dyDescent="0.2">
      <c r="B506" s="5" t="s">
        <v>454</v>
      </c>
      <c r="C506" s="9">
        <v>1</v>
      </c>
      <c r="D506" s="9">
        <v>2</v>
      </c>
      <c r="E506" s="15">
        <f>+IF(C506=0,"",C506/C$505)</f>
        <v>3.2701111837802487E-4</v>
      </c>
      <c r="F506" s="15">
        <f>+IF(D506=0,"",D506/D$505)</f>
        <v>4.4883303411131061E-4</v>
      </c>
      <c r="G506" s="14">
        <f>+IF(OR(AND(D506=0),(C506=0)),"0",((D506-C506)/C506))</f>
        <v>1</v>
      </c>
      <c r="H506" s="17">
        <f>+IF(OR(AND(E506=""),(G506="")),"",E506*G506)</f>
        <v>3.2701111837802487E-4</v>
      </c>
    </row>
    <row r="507" spans="2:8" ht="15" x14ac:dyDescent="0.2">
      <c r="B507" s="5" t="s">
        <v>187</v>
      </c>
      <c r="C507" s="9">
        <v>668</v>
      </c>
      <c r="D507" s="9">
        <v>490</v>
      </c>
      <c r="E507" s="15">
        <f t="shared" ref="E507:E530" si="40">+IF(C507=0,"",C507/C$505)</f>
        <v>0.21844342707652059</v>
      </c>
      <c r="F507" s="15">
        <f t="shared" ref="F507:F530" si="41">+IF(D507=0,"",D507/D$505)</f>
        <v>0.1099640933572711</v>
      </c>
      <c r="G507" s="14">
        <f t="shared" ref="G507:G530" si="42">+IF(OR(AND(D507=0),(C507=0)),"0",((D507-C507)/C507))</f>
        <v>-0.26646706586826346</v>
      </c>
      <c r="H507" s="17">
        <f t="shared" ref="H507:H530" si="43">+IF(OR(AND(E507=""),(G507="")),"",E507*G507)</f>
        <v>-5.820797907128842E-2</v>
      </c>
    </row>
    <row r="508" spans="2:8" ht="15" x14ac:dyDescent="0.2">
      <c r="B508" s="5" t="s">
        <v>455</v>
      </c>
      <c r="C508" s="9">
        <v>250</v>
      </c>
      <c r="D508" s="9">
        <v>358</v>
      </c>
      <c r="E508" s="15">
        <f t="shared" si="40"/>
        <v>8.175277959450622E-2</v>
      </c>
      <c r="F508" s="15">
        <f t="shared" si="41"/>
        <v>8.0341113105924594E-2</v>
      </c>
      <c r="G508" s="14">
        <f t="shared" si="42"/>
        <v>0.432</v>
      </c>
      <c r="H508" s="17">
        <f t="shared" si="43"/>
        <v>3.531720078482669E-2</v>
      </c>
    </row>
    <row r="509" spans="2:8" ht="15" x14ac:dyDescent="0.2">
      <c r="B509" s="5" t="s">
        <v>456</v>
      </c>
      <c r="C509" s="9">
        <v>361</v>
      </c>
      <c r="D509" s="9">
        <v>944</v>
      </c>
      <c r="E509" s="15">
        <f t="shared" si="40"/>
        <v>0.11805101373446697</v>
      </c>
      <c r="F509" s="15">
        <f t="shared" si="41"/>
        <v>0.2118491921005386</v>
      </c>
      <c r="G509" s="14">
        <f t="shared" si="42"/>
        <v>1.6149584487534625</v>
      </c>
      <c r="H509" s="17">
        <f t="shared" si="43"/>
        <v>0.19064748201438847</v>
      </c>
    </row>
    <row r="510" spans="2:8" ht="15" x14ac:dyDescent="0.2">
      <c r="B510" s="5" t="s">
        <v>188</v>
      </c>
      <c r="C510" s="9">
        <v>4</v>
      </c>
      <c r="D510" s="9">
        <v>0</v>
      </c>
      <c r="E510" s="15">
        <f t="shared" si="40"/>
        <v>1.3080444735120995E-3</v>
      </c>
      <c r="F510" s="15" t="str">
        <f t="shared" si="41"/>
        <v/>
      </c>
      <c r="G510" s="14" t="str">
        <f t="shared" si="42"/>
        <v>0</v>
      </c>
      <c r="H510" s="17">
        <f t="shared" si="43"/>
        <v>0</v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9</v>
      </c>
      <c r="D513" s="9">
        <v>0</v>
      </c>
      <c r="E513" s="15">
        <f t="shared" si="40"/>
        <v>2.9431000654022237E-3</v>
      </c>
      <c r="F513" s="15" t="str">
        <f t="shared" si="41"/>
        <v/>
      </c>
      <c r="G513" s="14" t="str">
        <f t="shared" si="42"/>
        <v>0</v>
      </c>
      <c r="H513" s="17">
        <f t="shared" si="43"/>
        <v>0</v>
      </c>
    </row>
    <row r="514" spans="2:8" ht="15" x14ac:dyDescent="0.2">
      <c r="B514" s="5" t="s">
        <v>458</v>
      </c>
      <c r="C514" s="9">
        <v>2</v>
      </c>
      <c r="D514" s="9">
        <v>0</v>
      </c>
      <c r="E514" s="15">
        <f t="shared" si="40"/>
        <v>6.5402223675604975E-4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488</v>
      </c>
      <c r="E515" s="15">
        <f t="shared" si="40"/>
        <v>3.2701111837802487E-4</v>
      </c>
      <c r="F515" s="15">
        <f t="shared" si="41"/>
        <v>0.10951526032315978</v>
      </c>
      <c r="G515" s="14">
        <f t="shared" si="42"/>
        <v>487</v>
      </c>
      <c r="H515" s="17">
        <f t="shared" si="43"/>
        <v>0.15925441465009813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0</v>
      </c>
      <c r="D518" s="9">
        <v>50</v>
      </c>
      <c r="E518" s="15" t="str">
        <f t="shared" si="40"/>
        <v/>
      </c>
      <c r="F518" s="15">
        <f t="shared" si="41"/>
        <v>1.1220825852782765E-2</v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1</v>
      </c>
      <c r="D519" s="9">
        <v>2</v>
      </c>
      <c r="E519" s="15">
        <f t="shared" si="40"/>
        <v>3.2701111837802487E-4</v>
      </c>
      <c r="F519" s="15">
        <f t="shared" si="41"/>
        <v>4.4883303411131061E-4</v>
      </c>
      <c r="G519" s="14">
        <f t="shared" si="42"/>
        <v>1</v>
      </c>
      <c r="H519" s="17">
        <f t="shared" si="43"/>
        <v>3.2701111837802487E-4</v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159</v>
      </c>
      <c r="D521" s="9">
        <v>259</v>
      </c>
      <c r="E521" s="15">
        <f t="shared" si="40"/>
        <v>5.199476782210595E-2</v>
      </c>
      <c r="F521" s="15">
        <f t="shared" si="41"/>
        <v>5.8123877917414725E-2</v>
      </c>
      <c r="G521" s="14">
        <f t="shared" si="42"/>
        <v>0.62893081761006286</v>
      </c>
      <c r="H521" s="17">
        <f t="shared" si="43"/>
        <v>3.2701111837802485E-2</v>
      </c>
    </row>
    <row r="522" spans="2:8" ht="25.5" customHeight="1" x14ac:dyDescent="0.2">
      <c r="B522" s="5" t="s">
        <v>193</v>
      </c>
      <c r="C522" s="9">
        <v>171</v>
      </c>
      <c r="D522" s="9">
        <v>467</v>
      </c>
      <c r="E522" s="15">
        <f t="shared" si="40"/>
        <v>5.5918901242642247E-2</v>
      </c>
      <c r="F522" s="15">
        <f t="shared" si="41"/>
        <v>0.10480251346499102</v>
      </c>
      <c r="G522" s="14">
        <f t="shared" si="42"/>
        <v>1.7309941520467835</v>
      </c>
      <c r="H522" s="17">
        <f t="shared" si="43"/>
        <v>9.6795291039895343E-2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461</v>
      </c>
      <c r="D524" s="9">
        <v>310</v>
      </c>
      <c r="E524" s="15">
        <f t="shared" si="40"/>
        <v>0.15075212557226947</v>
      </c>
      <c r="F524" s="15">
        <f t="shared" si="41"/>
        <v>6.9569120287253136E-2</v>
      </c>
      <c r="G524" s="14">
        <f t="shared" si="42"/>
        <v>-0.32754880694143168</v>
      </c>
      <c r="H524" s="17">
        <f t="shared" si="43"/>
        <v>-4.9378678875081759E-2</v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17</v>
      </c>
      <c r="D526" s="9">
        <v>22</v>
      </c>
      <c r="E526" s="15">
        <f t="shared" si="40"/>
        <v>5.5591890124264227E-3</v>
      </c>
      <c r="F526" s="15">
        <f t="shared" si="41"/>
        <v>4.9371633752244163E-3</v>
      </c>
      <c r="G526" s="14">
        <f t="shared" si="42"/>
        <v>0.29411764705882354</v>
      </c>
      <c r="H526" s="17">
        <f t="shared" si="43"/>
        <v>1.6350555918901244E-3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42</v>
      </c>
      <c r="D529" s="9">
        <v>64</v>
      </c>
      <c r="E529" s="15">
        <f t="shared" si="40"/>
        <v>1.3734466971877043E-2</v>
      </c>
      <c r="F529" s="15">
        <f t="shared" si="41"/>
        <v>1.4362657091561939E-2</v>
      </c>
      <c r="G529" s="14">
        <f t="shared" si="42"/>
        <v>0.52380952380952384</v>
      </c>
      <c r="H529" s="17">
        <f t="shared" si="43"/>
        <v>7.1942446043165471E-3</v>
      </c>
    </row>
    <row r="530" spans="2:8" ht="30" x14ac:dyDescent="0.2">
      <c r="B530" s="5" t="s">
        <v>467</v>
      </c>
      <c r="C530" s="9">
        <v>911</v>
      </c>
      <c r="D530" s="9">
        <v>1000</v>
      </c>
      <c r="E530" s="15">
        <f t="shared" si="40"/>
        <v>0.29790712884238063</v>
      </c>
      <c r="F530" s="15">
        <f t="shared" si="41"/>
        <v>0.2244165170556553</v>
      </c>
      <c r="G530" s="14">
        <f t="shared" si="42"/>
        <v>9.7694840834248078E-2</v>
      </c>
      <c r="H530" s="17">
        <f t="shared" si="43"/>
        <v>2.910398953564421E-2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558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495</v>
      </c>
      <c r="C8" s="31">
        <f>+C18+C70+C151+C294+C505</f>
        <v>3894</v>
      </c>
      <c r="D8" s="31">
        <f>+D18+D70+D151+D294+D505</f>
        <v>5050</v>
      </c>
      <c r="E8" s="32">
        <f>SUM(E9:E13)</f>
        <v>1</v>
      </c>
      <c r="F8" s="32">
        <f>SUM(F9:F13)</f>
        <v>1</v>
      </c>
      <c r="G8" s="32">
        <f>+(D8-C8)/C8</f>
        <v>0.2968669748330765</v>
      </c>
      <c r="H8" s="33">
        <f>+E8*G8</f>
        <v>0.2968669748330765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0</v>
      </c>
      <c r="D9" s="46">
        <f>+D18</f>
        <v>219</v>
      </c>
      <c r="E9" s="34">
        <f>C9/$C$8</f>
        <v>0</v>
      </c>
      <c r="F9" s="34">
        <f>D9/$D$8</f>
        <v>4.3366336633663363E-2</v>
      </c>
      <c r="G9" s="14" t="str">
        <f>+IF(OR(AND(D9=0),(C9=0)),"0",((D9-C9)/C9))</f>
        <v>0</v>
      </c>
      <c r="H9" s="13">
        <f>+IF(OR(AND(E9=""),(G9="")),"",E9*G9)</f>
        <v>0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242</v>
      </c>
      <c r="D10" s="46">
        <f>+D70</f>
        <v>242</v>
      </c>
      <c r="E10" s="34">
        <f>C10/$C$8</f>
        <v>6.2146892655367235E-2</v>
      </c>
      <c r="F10" s="34">
        <f>D10/$D$8</f>
        <v>4.7920792079207922E-2</v>
      </c>
      <c r="G10" s="14">
        <f>+IF(OR(AND(D10=0),(C10=0)),"0",((D10-C10)/C10))</f>
        <v>0</v>
      </c>
      <c r="H10" s="13">
        <f>+IF(OR(AND(E10=""),(G10="")),"",E10*G10)</f>
        <v>0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186</v>
      </c>
      <c r="D11" s="46">
        <f>+D151</f>
        <v>280</v>
      </c>
      <c r="E11" s="34">
        <f>C11/$C$8</f>
        <v>4.7765793528505393E-2</v>
      </c>
      <c r="F11" s="34">
        <f>D11/$D$8</f>
        <v>5.5445544554455446E-2</v>
      </c>
      <c r="G11" s="14">
        <f>+IF(OR(AND(D11=0),(C11=0)),"0",((D11-C11)/C11))</f>
        <v>0.5053763440860215</v>
      </c>
      <c r="H11" s="13">
        <f>+IF(OR(AND(E11=""),(G11="")),"",E11*G11)</f>
        <v>2.4139702105803802E-2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848</v>
      </c>
      <c r="D12" s="46">
        <f>+D294</f>
        <v>1990</v>
      </c>
      <c r="E12" s="34">
        <f>C12/$C$8</f>
        <v>0.21777092963533642</v>
      </c>
      <c r="F12" s="34">
        <f>D12/$D$8</f>
        <v>0.39405940594059408</v>
      </c>
      <c r="G12" s="14">
        <f>+IF(OR(AND(D12=0),(C12=0)),"0",((D12-C12)/C12))</f>
        <v>1.3466981132075471</v>
      </c>
      <c r="H12" s="13">
        <f>+IF(OR(AND(E12=""),(G12="")),"",E12*G12)</f>
        <v>0.29327170005136105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2618</v>
      </c>
      <c r="D13" s="46">
        <f>+D505</f>
        <v>2319</v>
      </c>
      <c r="E13" s="34">
        <f>C13/$C$8</f>
        <v>0.67231638418079098</v>
      </c>
      <c r="F13" s="34">
        <f>D13/$D$8</f>
        <v>0.45920792079207923</v>
      </c>
      <c r="G13" s="14">
        <f>+IF(OR(AND(D13=0),(C13=0)),"0",((D13-C13)/C13))</f>
        <v>-0.11420932009167303</v>
      </c>
      <c r="H13" s="13">
        <f>+IF(OR(AND(E13=""),(G13="")),"",E13*G13)</f>
        <v>-7.6784797123780182E-2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0</v>
      </c>
      <c r="D18" s="36">
        <f>SUM(D19:D64)</f>
        <v>219</v>
      </c>
      <c r="E18" s="37" t="str">
        <f>+IF(C18=0,"",C18/C$18)</f>
        <v/>
      </c>
      <c r="F18" s="37">
        <f>+IF(D18=0,"",D18/D$18)</f>
        <v>1</v>
      </c>
      <c r="G18" s="38" t="str">
        <f>+IF(OR(AND(D18=0),(C18=0)),"0",((D18-C18)/C18))</f>
        <v>0</v>
      </c>
      <c r="H18" s="39" t="str">
        <f>+IF(OR(AND(E18=""),(G18="")),"",E18*G18)</f>
        <v/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4</v>
      </c>
      <c r="E22" s="13" t="str">
        <f t="shared" si="0"/>
        <v/>
      </c>
      <c r="F22" s="13">
        <f t="shared" si="1"/>
        <v>1.8264840182648401E-2</v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7</v>
      </c>
      <c r="E23" s="13" t="str">
        <f t="shared" si="0"/>
        <v/>
      </c>
      <c r="F23" s="13">
        <f t="shared" si="1"/>
        <v>3.1963470319634701E-2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0</v>
      </c>
      <c r="D24" s="9">
        <v>1</v>
      </c>
      <c r="E24" s="13" t="str">
        <f t="shared" si="0"/>
        <v/>
      </c>
      <c r="F24" s="13">
        <f t="shared" si="1"/>
        <v>4.5662100456621002E-3</v>
      </c>
      <c r="G24" s="14" t="str">
        <f t="shared" si="2"/>
        <v>0</v>
      </c>
      <c r="H24" s="17" t="str">
        <f t="shared" si="3"/>
        <v/>
      </c>
    </row>
    <row r="25" spans="2:8" ht="15" x14ac:dyDescent="0.2">
      <c r="B25" s="5" t="s">
        <v>2</v>
      </c>
      <c r="C25" s="9">
        <v>0</v>
      </c>
      <c r="D25" s="9">
        <v>2</v>
      </c>
      <c r="E25" s="13" t="str">
        <f t="shared" si="0"/>
        <v/>
      </c>
      <c r="F25" s="13">
        <f t="shared" si="1"/>
        <v>9.1324200913242004E-3</v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3</v>
      </c>
      <c r="E26" s="13" t="str">
        <f t="shared" si="0"/>
        <v/>
      </c>
      <c r="F26" s="13">
        <f t="shared" si="1"/>
        <v>1.3698630136986301E-2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2</v>
      </c>
      <c r="E27" s="13" t="str">
        <f t="shared" si="0"/>
        <v/>
      </c>
      <c r="F27" s="13">
        <f t="shared" si="1"/>
        <v>9.1324200913242004E-3</v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173</v>
      </c>
      <c r="E28" s="13" t="str">
        <f t="shared" si="0"/>
        <v/>
      </c>
      <c r="F28" s="13">
        <f t="shared" si="1"/>
        <v>0.78995433789954339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0"/>
        <v/>
      </c>
      <c r="F34" s="13">
        <f t="shared" si="1"/>
        <v>9.1324200913242004E-3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2</v>
      </c>
      <c r="E36" s="13" t="str">
        <f t="shared" si="0"/>
        <v/>
      </c>
      <c r="F36" s="13">
        <f t="shared" si="1"/>
        <v>9.1324200913242004E-3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6</v>
      </c>
      <c r="E48" s="13" t="str">
        <f t="shared" si="0"/>
        <v/>
      </c>
      <c r="F48" s="13">
        <f t="shared" si="1"/>
        <v>2.7397260273972601E-2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2</v>
      </c>
      <c r="E50" s="13" t="str">
        <f t="shared" si="0"/>
        <v/>
      </c>
      <c r="F50" s="13">
        <f t="shared" si="1"/>
        <v>9.1324200913242004E-3</v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8</v>
      </c>
      <c r="E52" s="13" t="str">
        <f t="shared" si="0"/>
        <v/>
      </c>
      <c r="F52" s="13">
        <f t="shared" si="1"/>
        <v>3.6529680365296802E-2</v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4</v>
      </c>
      <c r="E59" s="13" t="str">
        <f t="shared" si="0"/>
        <v/>
      </c>
      <c r="F59" s="13">
        <f t="shared" si="1"/>
        <v>1.8264840182648401E-2</v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4.5662100456621002E-3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2</v>
      </c>
      <c r="E63" s="13" t="str">
        <f t="shared" si="0"/>
        <v/>
      </c>
      <c r="F63" s="13">
        <f t="shared" si="1"/>
        <v>9.1324200913242004E-3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242</v>
      </c>
      <c r="D70" s="41">
        <f>SUM(D71:D145)</f>
        <v>242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</v>
      </c>
      <c r="H70" s="39">
        <f>+IF(OR(AND(E70=""),(G70="")),"",E70*G70)</f>
        <v>0</v>
      </c>
    </row>
    <row r="71" spans="2:8" ht="15" x14ac:dyDescent="0.2">
      <c r="B71" s="5" t="s">
        <v>20</v>
      </c>
      <c r="C71" s="9">
        <v>2</v>
      </c>
      <c r="D71" s="9">
        <v>12</v>
      </c>
      <c r="E71" s="15">
        <f>+IF(C71=0,"",C71/C$70)</f>
        <v>8.2644628099173556E-3</v>
      </c>
      <c r="F71" s="15">
        <f>+IF(D71=0,"",D71/D$70)</f>
        <v>4.9586776859504134E-2</v>
      </c>
      <c r="G71" s="14">
        <f>+IF(OR(AND(D71=0),(C71=0)),"0",((D71-C71)/C71))</f>
        <v>5</v>
      </c>
      <c r="H71" s="17">
        <f>+IF(OR(AND(E71=""),(G71="")),"",E71*G71)</f>
        <v>4.1322314049586778E-2</v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12</v>
      </c>
      <c r="D73" s="9">
        <v>3</v>
      </c>
      <c r="E73" s="15">
        <f t="shared" si="4"/>
        <v>4.9586776859504134E-2</v>
      </c>
      <c r="F73" s="15">
        <f t="shared" si="5"/>
        <v>1.2396694214876033E-2</v>
      </c>
      <c r="G73" s="14">
        <f t="shared" si="6"/>
        <v>-0.75</v>
      </c>
      <c r="H73" s="17">
        <f t="shared" si="7"/>
        <v>-3.71900826446281E-2</v>
      </c>
    </row>
    <row r="74" spans="2:8" ht="30" x14ac:dyDescent="0.2">
      <c r="B74" s="5" t="s">
        <v>222</v>
      </c>
      <c r="C74" s="9">
        <v>17</v>
      </c>
      <c r="D74" s="9">
        <v>14</v>
      </c>
      <c r="E74" s="15">
        <f t="shared" si="4"/>
        <v>7.0247933884297523E-2</v>
      </c>
      <c r="F74" s="15">
        <f t="shared" si="5"/>
        <v>5.7851239669421489E-2</v>
      </c>
      <c r="G74" s="14">
        <f t="shared" si="6"/>
        <v>-0.17647058823529413</v>
      </c>
      <c r="H74" s="17">
        <f t="shared" si="7"/>
        <v>-1.2396694214876033E-2</v>
      </c>
    </row>
    <row r="75" spans="2:8" ht="15" x14ac:dyDescent="0.2">
      <c r="B75" s="5" t="s">
        <v>23</v>
      </c>
      <c r="C75" s="9">
        <v>3</v>
      </c>
      <c r="D75" s="9">
        <v>0</v>
      </c>
      <c r="E75" s="15">
        <f t="shared" si="4"/>
        <v>1.2396694214876033E-2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2</v>
      </c>
      <c r="E80" s="15" t="str">
        <f t="shared" si="4"/>
        <v/>
      </c>
      <c r="F80" s="15">
        <f t="shared" si="5"/>
        <v>8.2644628099173556E-3</v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27</v>
      </c>
      <c r="D83" s="9">
        <v>3</v>
      </c>
      <c r="E83" s="15">
        <f t="shared" si="4"/>
        <v>0.1115702479338843</v>
      </c>
      <c r="F83" s="15">
        <f t="shared" si="5"/>
        <v>1.2396694214876033E-2</v>
      </c>
      <c r="G83" s="14">
        <f t="shared" si="6"/>
        <v>-0.88888888888888884</v>
      </c>
      <c r="H83" s="17">
        <f t="shared" si="7"/>
        <v>-9.9173553719008267E-2</v>
      </c>
    </row>
    <row r="84" spans="2:8" ht="15" x14ac:dyDescent="0.2">
      <c r="B84" s="5" t="s">
        <v>230</v>
      </c>
      <c r="C84" s="9">
        <v>12</v>
      </c>
      <c r="D84" s="9">
        <v>0</v>
      </c>
      <c r="E84" s="15">
        <f t="shared" si="4"/>
        <v>4.9586776859504134E-2</v>
      </c>
      <c r="F84" s="15" t="str">
        <f t="shared" si="5"/>
        <v/>
      </c>
      <c r="G84" s="14" t="str">
        <f t="shared" si="6"/>
        <v>0</v>
      </c>
      <c r="H84" s="17">
        <f t="shared" si="7"/>
        <v>0</v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0</v>
      </c>
      <c r="E86" s="15">
        <f t="shared" si="4"/>
        <v>4.1322314049586778E-3</v>
      </c>
      <c r="F86" s="15" t="str">
        <f t="shared" si="5"/>
        <v/>
      </c>
      <c r="G86" s="14" t="str">
        <f t="shared" si="6"/>
        <v>0</v>
      </c>
      <c r="H86" s="17">
        <f t="shared" si="7"/>
        <v>0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4.1322314049586778E-3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6</v>
      </c>
      <c r="D88" s="9">
        <v>2</v>
      </c>
      <c r="E88" s="15">
        <f t="shared" si="4"/>
        <v>2.4793388429752067E-2</v>
      </c>
      <c r="F88" s="15">
        <f t="shared" si="5"/>
        <v>8.2644628099173556E-3</v>
      </c>
      <c r="G88" s="14">
        <f t="shared" si="6"/>
        <v>-0.66666666666666663</v>
      </c>
      <c r="H88" s="17">
        <f t="shared" si="7"/>
        <v>-1.6528925619834711E-2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19</v>
      </c>
      <c r="D92" s="9">
        <v>0</v>
      </c>
      <c r="E92" s="15">
        <f t="shared" si="4"/>
        <v>7.8512396694214878E-2</v>
      </c>
      <c r="F92" s="15" t="str">
        <f t="shared" si="5"/>
        <v/>
      </c>
      <c r="G92" s="14" t="str">
        <f t="shared" si="6"/>
        <v>0</v>
      </c>
      <c r="H92" s="17">
        <f t="shared" si="7"/>
        <v>0</v>
      </c>
    </row>
    <row r="93" spans="2:8" ht="15" x14ac:dyDescent="0.2">
      <c r="B93" s="5" t="s">
        <v>468</v>
      </c>
      <c r="C93" s="9">
        <v>3</v>
      </c>
      <c r="D93" s="9">
        <v>2</v>
      </c>
      <c r="E93" s="15">
        <f t="shared" si="4"/>
        <v>1.2396694214876033E-2</v>
      </c>
      <c r="F93" s="15">
        <f t="shared" si="5"/>
        <v>8.2644628099173556E-3</v>
      </c>
      <c r="G93" s="14">
        <f t="shared" si="6"/>
        <v>-0.33333333333333331</v>
      </c>
      <c r="H93" s="17">
        <f t="shared" si="7"/>
        <v>-4.1322314049586778E-3</v>
      </c>
    </row>
    <row r="94" spans="2:8" ht="15" x14ac:dyDescent="0.2">
      <c r="B94" s="5" t="s">
        <v>25</v>
      </c>
      <c r="C94" s="9">
        <v>0</v>
      </c>
      <c r="D94" s="9">
        <v>1</v>
      </c>
      <c r="E94" s="15" t="str">
        <f t="shared" si="4"/>
        <v/>
      </c>
      <c r="F94" s="15">
        <f t="shared" si="5"/>
        <v>4.1322314049586778E-3</v>
      </c>
      <c r="G94" s="14" t="str">
        <f t="shared" si="6"/>
        <v>0</v>
      </c>
      <c r="H94" s="17" t="str">
        <f t="shared" si="7"/>
        <v/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13</v>
      </c>
      <c r="D98" s="9">
        <v>1</v>
      </c>
      <c r="E98" s="15">
        <f t="shared" si="4"/>
        <v>5.3719008264462811E-2</v>
      </c>
      <c r="F98" s="15">
        <f t="shared" si="5"/>
        <v>4.1322314049586778E-3</v>
      </c>
      <c r="G98" s="14">
        <f t="shared" si="6"/>
        <v>-0.92307692307692313</v>
      </c>
      <c r="H98" s="17">
        <f t="shared" si="7"/>
        <v>-4.9586776859504134E-2</v>
      </c>
    </row>
    <row r="99" spans="2:8" ht="15" x14ac:dyDescent="0.2">
      <c r="B99" s="5" t="s">
        <v>239</v>
      </c>
      <c r="C99" s="9">
        <v>7</v>
      </c>
      <c r="D99" s="9">
        <v>1</v>
      </c>
      <c r="E99" s="15">
        <f t="shared" si="4"/>
        <v>2.8925619834710745E-2</v>
      </c>
      <c r="F99" s="15">
        <f t="shared" si="5"/>
        <v>4.1322314049586778E-3</v>
      </c>
      <c r="G99" s="14">
        <f t="shared" si="6"/>
        <v>-0.8571428571428571</v>
      </c>
      <c r="H99" s="17">
        <f t="shared" si="7"/>
        <v>-2.4793388429752067E-2</v>
      </c>
    </row>
    <row r="100" spans="2:8" ht="15" x14ac:dyDescent="0.2">
      <c r="B100" s="5" t="s">
        <v>240</v>
      </c>
      <c r="C100" s="9">
        <v>1</v>
      </c>
      <c r="D100" s="9">
        <v>0</v>
      </c>
      <c r="E100" s="15">
        <f t="shared" si="4"/>
        <v>4.1322314049586778E-3</v>
      </c>
      <c r="F100" s="15" t="str">
        <f t="shared" si="5"/>
        <v/>
      </c>
      <c r="G100" s="14" t="str">
        <f t="shared" si="6"/>
        <v>0</v>
      </c>
      <c r="H100" s="17">
        <f t="shared" si="7"/>
        <v>0</v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0</v>
      </c>
      <c r="E102" s="15" t="str">
        <f t="shared" si="4"/>
        <v/>
      </c>
      <c r="F102" s="15" t="str">
        <f t="shared" si="5"/>
        <v/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0</v>
      </c>
      <c r="D104" s="9">
        <v>3</v>
      </c>
      <c r="E104" s="15" t="str">
        <f t="shared" si="4"/>
        <v/>
      </c>
      <c r="F104" s="15">
        <f t="shared" si="5"/>
        <v>1.2396694214876033E-2</v>
      </c>
      <c r="G104" s="14" t="str">
        <f t="shared" si="6"/>
        <v>0</v>
      </c>
      <c r="H104" s="17" t="str">
        <f t="shared" si="7"/>
        <v/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2</v>
      </c>
      <c r="E107" s="15" t="str">
        <f t="shared" si="4"/>
        <v/>
      </c>
      <c r="F107" s="15">
        <f t="shared" si="5"/>
        <v>8.2644628099173556E-3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11</v>
      </c>
      <c r="E108" s="15" t="str">
        <f t="shared" si="4"/>
        <v/>
      </c>
      <c r="F108" s="15">
        <f t="shared" si="5"/>
        <v>4.5454545454545456E-2</v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1</v>
      </c>
      <c r="E110" s="15" t="str">
        <f t="shared" si="4"/>
        <v/>
      </c>
      <c r="F110" s="15">
        <f t="shared" si="5"/>
        <v>4.1322314049586778E-3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9</v>
      </c>
      <c r="E111" s="15" t="str">
        <f t="shared" si="4"/>
        <v/>
      </c>
      <c r="F111" s="15">
        <f t="shared" si="5"/>
        <v>3.71900826446281E-2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0</v>
      </c>
      <c r="D112" s="9">
        <v>8</v>
      </c>
      <c r="E112" s="15" t="str">
        <f t="shared" si="4"/>
        <v/>
      </c>
      <c r="F112" s="15">
        <f t="shared" si="5"/>
        <v>3.3057851239669422E-2</v>
      </c>
      <c r="G112" s="14" t="str">
        <f t="shared" si="6"/>
        <v>0</v>
      </c>
      <c r="H112" s="17" t="str">
        <f t="shared" si="7"/>
        <v/>
      </c>
    </row>
    <row r="113" spans="2:8" ht="15" x14ac:dyDescent="0.2">
      <c r="B113" s="5" t="s">
        <v>248</v>
      </c>
      <c r="C113" s="9">
        <v>1</v>
      </c>
      <c r="D113" s="9">
        <v>3</v>
      </c>
      <c r="E113" s="15">
        <f t="shared" si="4"/>
        <v>4.1322314049586778E-3</v>
      </c>
      <c r="F113" s="15">
        <f t="shared" si="5"/>
        <v>1.2396694214876033E-2</v>
      </c>
      <c r="G113" s="14">
        <f t="shared" si="6"/>
        <v>2</v>
      </c>
      <c r="H113" s="17">
        <f t="shared" si="7"/>
        <v>8.2644628099173556E-3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1</v>
      </c>
      <c r="D115" s="9">
        <v>1</v>
      </c>
      <c r="E115" s="15">
        <f t="shared" si="4"/>
        <v>4.1322314049586778E-3</v>
      </c>
      <c r="F115" s="15">
        <f t="shared" si="5"/>
        <v>4.1322314049586778E-3</v>
      </c>
      <c r="G115" s="14">
        <f t="shared" si="6"/>
        <v>0</v>
      </c>
      <c r="H115" s="17">
        <f t="shared" si="7"/>
        <v>0</v>
      </c>
    </row>
    <row r="116" spans="2:8" ht="15" x14ac:dyDescent="0.2">
      <c r="B116" s="5" t="s">
        <v>249</v>
      </c>
      <c r="C116" s="9">
        <v>15</v>
      </c>
      <c r="D116" s="9">
        <v>0</v>
      </c>
      <c r="E116" s="15">
        <f t="shared" si="4"/>
        <v>6.1983471074380167E-2</v>
      </c>
      <c r="F116" s="15" t="str">
        <f t="shared" si="5"/>
        <v/>
      </c>
      <c r="G116" s="14" t="str">
        <f t="shared" si="6"/>
        <v>0</v>
      </c>
      <c r="H116" s="17">
        <f t="shared" si="7"/>
        <v>0</v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86</v>
      </c>
      <c r="D118" s="9">
        <v>65</v>
      </c>
      <c r="E118" s="15">
        <f t="shared" si="4"/>
        <v>0.35537190082644626</v>
      </c>
      <c r="F118" s="15">
        <f t="shared" si="5"/>
        <v>0.26859504132231404</v>
      </c>
      <c r="G118" s="14">
        <f t="shared" si="6"/>
        <v>-0.2441860465116279</v>
      </c>
      <c r="H118" s="17">
        <f t="shared" si="7"/>
        <v>-8.677685950413222E-2</v>
      </c>
    </row>
    <row r="119" spans="2:8" ht="30" x14ac:dyDescent="0.2">
      <c r="B119" s="5" t="s">
        <v>252</v>
      </c>
      <c r="C119" s="9">
        <v>0</v>
      </c>
      <c r="D119" s="9">
        <v>1</v>
      </c>
      <c r="E119" s="15" t="str">
        <f t="shared" si="4"/>
        <v/>
      </c>
      <c r="F119" s="15">
        <f t="shared" si="5"/>
        <v>4.1322314049586778E-3</v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16</v>
      </c>
      <c r="E120" s="15" t="str">
        <f t="shared" si="4"/>
        <v/>
      </c>
      <c r="F120" s="15">
        <f t="shared" si="5"/>
        <v>6.6115702479338845E-2</v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8</v>
      </c>
      <c r="D122" s="9">
        <v>1</v>
      </c>
      <c r="E122" s="15">
        <f t="shared" si="4"/>
        <v>3.3057851239669422E-2</v>
      </c>
      <c r="F122" s="15">
        <f t="shared" si="5"/>
        <v>4.1322314049586778E-3</v>
      </c>
      <c r="G122" s="14">
        <f t="shared" si="6"/>
        <v>-0.875</v>
      </c>
      <c r="H122" s="17">
        <f t="shared" si="7"/>
        <v>-2.8925619834710745E-2</v>
      </c>
    </row>
    <row r="123" spans="2:8" ht="30" x14ac:dyDescent="0.2">
      <c r="B123" s="5" t="s">
        <v>37</v>
      </c>
      <c r="C123" s="9">
        <v>1</v>
      </c>
      <c r="D123" s="9">
        <v>5</v>
      </c>
      <c r="E123" s="15">
        <f t="shared" si="4"/>
        <v>4.1322314049586778E-3</v>
      </c>
      <c r="F123" s="15">
        <f t="shared" si="5"/>
        <v>2.0661157024793389E-2</v>
      </c>
      <c r="G123" s="14">
        <f t="shared" si="6"/>
        <v>4</v>
      </c>
      <c r="H123" s="17">
        <f t="shared" si="7"/>
        <v>1.6528925619834711E-2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3</v>
      </c>
      <c r="D127" s="9">
        <v>0</v>
      </c>
      <c r="E127" s="15">
        <f t="shared" si="4"/>
        <v>1.2396694214876033E-2</v>
      </c>
      <c r="F127" s="15" t="str">
        <f t="shared" si="5"/>
        <v/>
      </c>
      <c r="G127" s="14" t="str">
        <f t="shared" si="6"/>
        <v>0</v>
      </c>
      <c r="H127" s="17">
        <f t="shared" si="7"/>
        <v>0</v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2</v>
      </c>
      <c r="D132" s="9">
        <v>73</v>
      </c>
      <c r="E132" s="15">
        <f t="shared" si="4"/>
        <v>8.2644628099173556E-3</v>
      </c>
      <c r="F132" s="15">
        <f t="shared" si="5"/>
        <v>0.30165289256198347</v>
      </c>
      <c r="G132" s="14">
        <f t="shared" si="6"/>
        <v>35.5</v>
      </c>
      <c r="H132" s="17">
        <f t="shared" si="7"/>
        <v>0.29338842975206614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0</v>
      </c>
      <c r="E134" s="15" t="str">
        <f t="shared" si="4"/>
        <v/>
      </c>
      <c r="F134" s="15" t="str">
        <f t="shared" si="5"/>
        <v/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4.1322314049586778E-3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1</v>
      </c>
      <c r="E141" s="15" t="str">
        <f t="shared" si="8"/>
        <v/>
      </c>
      <c r="F141" s="15">
        <f t="shared" si="9"/>
        <v>4.1322314049586778E-3</v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0</v>
      </c>
      <c r="E143" s="15" t="str">
        <f t="shared" si="8"/>
        <v/>
      </c>
      <c r="F143" s="15" t="str">
        <f t="shared" si="9"/>
        <v/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1</v>
      </c>
      <c r="E145" s="15" t="str">
        <f t="shared" si="8"/>
        <v/>
      </c>
      <c r="F145" s="15">
        <f t="shared" si="9"/>
        <v>4.1322314049586778E-3</v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186</v>
      </c>
      <c r="D151" s="36">
        <f>SUM(D152:D288)</f>
        <v>280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0.5053763440860215</v>
      </c>
      <c r="H151" s="39">
        <f>+IF(OR(AND(E151=""),(G151="")),"",E151*G151)</f>
        <v>0.5053763440860215</v>
      </c>
    </row>
    <row r="152" spans="2:8" ht="30" x14ac:dyDescent="0.2">
      <c r="B152" s="8" t="s">
        <v>54</v>
      </c>
      <c r="C152" s="9">
        <v>0</v>
      </c>
      <c r="D152" s="9">
        <v>41</v>
      </c>
      <c r="E152" s="15" t="str">
        <f>+IF(C152=0,"",C152/C$151)</f>
        <v/>
      </c>
      <c r="F152" s="15">
        <f>+IF(D152=0,"",D152/D$151)</f>
        <v>0.14642857142857144</v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2</v>
      </c>
      <c r="E153" s="15" t="str">
        <f t="shared" ref="E153:E216" si="12">+IF(C153=0,"",C153/C$151)</f>
        <v/>
      </c>
      <c r="F153" s="15">
        <f t="shared" ref="F153:F216" si="13">+IF(D153=0,"",D153/D$151)</f>
        <v>7.1428571428571426E-3</v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3</v>
      </c>
      <c r="E156" s="15" t="str">
        <f t="shared" si="12"/>
        <v/>
      </c>
      <c r="F156" s="15">
        <f t="shared" si="13"/>
        <v>1.0714285714285714E-2</v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11</v>
      </c>
      <c r="D157" s="9">
        <v>18</v>
      </c>
      <c r="E157" s="15">
        <f t="shared" si="12"/>
        <v>5.9139784946236562E-2</v>
      </c>
      <c r="F157" s="15">
        <f t="shared" si="13"/>
        <v>6.4285714285714279E-2</v>
      </c>
      <c r="G157" s="14">
        <f t="shared" si="14"/>
        <v>0.63636363636363635</v>
      </c>
      <c r="H157" s="17">
        <f t="shared" si="15"/>
        <v>3.7634408602150539E-2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5</v>
      </c>
      <c r="E159" s="15" t="str">
        <f t="shared" si="12"/>
        <v/>
      </c>
      <c r="F159" s="15">
        <f t="shared" si="13"/>
        <v>1.7857142857142856E-2</v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3</v>
      </c>
      <c r="E160" s="15" t="str">
        <f t="shared" si="12"/>
        <v/>
      </c>
      <c r="F160" s="15">
        <f t="shared" si="13"/>
        <v>1.0714285714285714E-2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1</v>
      </c>
      <c r="D163" s="9">
        <v>0</v>
      </c>
      <c r="E163" s="15">
        <f t="shared" si="12"/>
        <v>5.3763440860215058E-3</v>
      </c>
      <c r="F163" s="15" t="str">
        <f t="shared" si="13"/>
        <v/>
      </c>
      <c r="G163" s="14" t="str">
        <f t="shared" si="14"/>
        <v>0</v>
      </c>
      <c r="H163" s="17">
        <f t="shared" si="15"/>
        <v>0</v>
      </c>
    </row>
    <row r="164" spans="2:8" ht="15" x14ac:dyDescent="0.2">
      <c r="B164" s="8" t="s">
        <v>56</v>
      </c>
      <c r="C164" s="9">
        <v>1</v>
      </c>
      <c r="D164" s="9">
        <v>0</v>
      </c>
      <c r="E164" s="15">
        <f t="shared" si="12"/>
        <v>5.3763440860215058E-3</v>
      </c>
      <c r="F164" s="15" t="str">
        <f t="shared" si="13"/>
        <v/>
      </c>
      <c r="G164" s="14" t="str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3</v>
      </c>
      <c r="D165" s="9">
        <v>6</v>
      </c>
      <c r="E165" s="15">
        <f t="shared" si="12"/>
        <v>1.6129032258064516E-2</v>
      </c>
      <c r="F165" s="15">
        <f t="shared" si="13"/>
        <v>2.1428571428571429E-2</v>
      </c>
      <c r="G165" s="14">
        <f t="shared" si="14"/>
        <v>1</v>
      </c>
      <c r="H165" s="17">
        <f t="shared" si="15"/>
        <v>1.6129032258064516E-2</v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2</v>
      </c>
      <c r="D168" s="9">
        <v>0</v>
      </c>
      <c r="E168" s="15">
        <f t="shared" si="12"/>
        <v>1.0752688172043012E-2</v>
      </c>
      <c r="F168" s="15" t="str">
        <f t="shared" si="13"/>
        <v/>
      </c>
      <c r="G168" s="14" t="str">
        <f t="shared" si="14"/>
        <v>0</v>
      </c>
      <c r="H168" s="17">
        <f t="shared" si="15"/>
        <v>0</v>
      </c>
    </row>
    <row r="169" spans="2:8" ht="15" x14ac:dyDescent="0.2">
      <c r="B169" s="8" t="s">
        <v>271</v>
      </c>
      <c r="C169" s="9">
        <v>4</v>
      </c>
      <c r="D169" s="9">
        <v>2</v>
      </c>
      <c r="E169" s="15">
        <f t="shared" si="12"/>
        <v>2.1505376344086023E-2</v>
      </c>
      <c r="F169" s="15">
        <f t="shared" si="13"/>
        <v>7.1428571428571426E-3</v>
      </c>
      <c r="G169" s="14">
        <f t="shared" si="14"/>
        <v>-0.5</v>
      </c>
      <c r="H169" s="17">
        <f t="shared" si="15"/>
        <v>-1.0752688172043012E-2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1</v>
      </c>
      <c r="E173" s="15" t="str">
        <f t="shared" si="12"/>
        <v/>
      </c>
      <c r="F173" s="15">
        <f t="shared" si="13"/>
        <v>3.5714285714285713E-3</v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7</v>
      </c>
      <c r="D174" s="9">
        <v>0</v>
      </c>
      <c r="E174" s="15">
        <f t="shared" si="12"/>
        <v>3.7634408602150539E-2</v>
      </c>
      <c r="F174" s="15" t="str">
        <f t="shared" si="13"/>
        <v/>
      </c>
      <c r="G174" s="14" t="str">
        <f t="shared" si="14"/>
        <v>0</v>
      </c>
      <c r="H174" s="17">
        <f t="shared" si="15"/>
        <v>0</v>
      </c>
    </row>
    <row r="175" spans="2:8" ht="30" x14ac:dyDescent="0.2">
      <c r="B175" s="8" t="s">
        <v>277</v>
      </c>
      <c r="C175" s="9">
        <v>3</v>
      </c>
      <c r="D175" s="9">
        <v>9</v>
      </c>
      <c r="E175" s="15">
        <f t="shared" si="12"/>
        <v>1.6129032258064516E-2</v>
      </c>
      <c r="F175" s="15">
        <f t="shared" si="13"/>
        <v>3.214285714285714E-2</v>
      </c>
      <c r="G175" s="14">
        <f t="shared" si="14"/>
        <v>2</v>
      </c>
      <c r="H175" s="17">
        <f t="shared" si="15"/>
        <v>3.2258064516129031E-2</v>
      </c>
    </row>
    <row r="176" spans="2:8" ht="15" x14ac:dyDescent="0.2">
      <c r="B176" s="8" t="s">
        <v>278</v>
      </c>
      <c r="C176" s="9">
        <v>24</v>
      </c>
      <c r="D176" s="9">
        <v>7</v>
      </c>
      <c r="E176" s="15">
        <f t="shared" si="12"/>
        <v>0.12903225806451613</v>
      </c>
      <c r="F176" s="15">
        <f t="shared" si="13"/>
        <v>2.5000000000000001E-2</v>
      </c>
      <c r="G176" s="14">
        <f t="shared" si="14"/>
        <v>-0.70833333333333337</v>
      </c>
      <c r="H176" s="17">
        <f t="shared" si="15"/>
        <v>-9.1397849462365593E-2</v>
      </c>
    </row>
    <row r="177" spans="2:8" ht="15" x14ac:dyDescent="0.2">
      <c r="B177" s="8" t="s">
        <v>279</v>
      </c>
      <c r="C177" s="9">
        <v>5</v>
      </c>
      <c r="D177" s="9">
        <v>6</v>
      </c>
      <c r="E177" s="15">
        <f t="shared" si="12"/>
        <v>2.6881720430107527E-2</v>
      </c>
      <c r="F177" s="15">
        <f t="shared" si="13"/>
        <v>2.1428571428571429E-2</v>
      </c>
      <c r="G177" s="14">
        <f t="shared" si="14"/>
        <v>0.2</v>
      </c>
      <c r="H177" s="17">
        <f t="shared" si="15"/>
        <v>5.3763440860215058E-3</v>
      </c>
    </row>
    <row r="178" spans="2:8" ht="20.100000000000001" customHeight="1" x14ac:dyDescent="0.2">
      <c r="B178" s="8" t="s">
        <v>280</v>
      </c>
      <c r="C178" s="9">
        <v>14</v>
      </c>
      <c r="D178" s="9">
        <v>14</v>
      </c>
      <c r="E178" s="15">
        <f t="shared" si="12"/>
        <v>7.5268817204301078E-2</v>
      </c>
      <c r="F178" s="15">
        <f t="shared" si="13"/>
        <v>0.05</v>
      </c>
      <c r="G178" s="14">
        <f t="shared" si="14"/>
        <v>0</v>
      </c>
      <c r="H178" s="17">
        <f t="shared" si="15"/>
        <v>0</v>
      </c>
    </row>
    <row r="179" spans="2:8" ht="20.100000000000001" customHeight="1" x14ac:dyDescent="0.2">
      <c r="B179" s="8" t="s">
        <v>281</v>
      </c>
      <c r="C179" s="9">
        <v>13</v>
      </c>
      <c r="D179" s="9">
        <v>0</v>
      </c>
      <c r="E179" s="15">
        <f t="shared" si="12"/>
        <v>6.9892473118279563E-2</v>
      </c>
      <c r="F179" s="15" t="str">
        <f t="shared" si="13"/>
        <v/>
      </c>
      <c r="G179" s="14" t="str">
        <f t="shared" si="14"/>
        <v>0</v>
      </c>
      <c r="H179" s="17">
        <f t="shared" si="15"/>
        <v>0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2</v>
      </c>
      <c r="D182" s="9">
        <v>1</v>
      </c>
      <c r="E182" s="15">
        <f t="shared" si="12"/>
        <v>1.0752688172043012E-2</v>
      </c>
      <c r="F182" s="15">
        <f t="shared" si="13"/>
        <v>3.5714285714285713E-3</v>
      </c>
      <c r="G182" s="14">
        <f t="shared" si="14"/>
        <v>-0.5</v>
      </c>
      <c r="H182" s="17">
        <f t="shared" si="15"/>
        <v>-5.3763440860215058E-3</v>
      </c>
    </row>
    <row r="183" spans="2:8" ht="20.100000000000001" customHeight="1" x14ac:dyDescent="0.2">
      <c r="B183" s="8" t="s">
        <v>285</v>
      </c>
      <c r="C183" s="9">
        <v>0</v>
      </c>
      <c r="D183" s="9">
        <v>2</v>
      </c>
      <c r="E183" s="15" t="str">
        <f t="shared" si="12"/>
        <v/>
      </c>
      <c r="F183" s="15">
        <f t="shared" si="13"/>
        <v>7.1428571428571426E-3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28</v>
      </c>
      <c r="D186" s="9">
        <v>23</v>
      </c>
      <c r="E186" s="15">
        <f t="shared" si="12"/>
        <v>0.15053763440860216</v>
      </c>
      <c r="F186" s="15">
        <f t="shared" si="13"/>
        <v>8.2142857142857142E-2</v>
      </c>
      <c r="G186" s="14">
        <f t="shared" si="14"/>
        <v>-0.17857142857142858</v>
      </c>
      <c r="H186" s="17">
        <f t="shared" si="15"/>
        <v>-2.6881720430107527E-2</v>
      </c>
    </row>
    <row r="187" spans="2:8" ht="20.100000000000001" customHeight="1" x14ac:dyDescent="0.2">
      <c r="B187" s="8" t="s">
        <v>287</v>
      </c>
      <c r="C187" s="9">
        <v>0</v>
      </c>
      <c r="D187" s="9">
        <v>1</v>
      </c>
      <c r="E187" s="15" t="str">
        <f t="shared" si="12"/>
        <v/>
      </c>
      <c r="F187" s="15">
        <f t="shared" si="13"/>
        <v>3.5714285714285713E-3</v>
      </c>
      <c r="G187" s="14" t="str">
        <f t="shared" si="14"/>
        <v>0</v>
      </c>
      <c r="H187" s="17" t="str">
        <f t="shared" si="15"/>
        <v/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1</v>
      </c>
      <c r="E192" s="15" t="str">
        <f t="shared" si="12"/>
        <v/>
      </c>
      <c r="F192" s="15">
        <f t="shared" si="13"/>
        <v>3.5714285714285713E-3</v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1</v>
      </c>
      <c r="D195" s="9">
        <v>0</v>
      </c>
      <c r="E195" s="15">
        <f t="shared" si="12"/>
        <v>5.3763440860215058E-3</v>
      </c>
      <c r="F195" s="15" t="str">
        <f t="shared" si="13"/>
        <v/>
      </c>
      <c r="G195" s="14" t="str">
        <f t="shared" si="14"/>
        <v>0</v>
      </c>
      <c r="H195" s="17">
        <f t="shared" si="15"/>
        <v>0</v>
      </c>
    </row>
    <row r="196" spans="2:8" ht="20.100000000000001" customHeight="1" x14ac:dyDescent="0.2">
      <c r="B196" s="8" t="s">
        <v>293</v>
      </c>
      <c r="C196" s="9">
        <v>17</v>
      </c>
      <c r="D196" s="9">
        <v>2</v>
      </c>
      <c r="E196" s="15">
        <f t="shared" si="12"/>
        <v>9.1397849462365593E-2</v>
      </c>
      <c r="F196" s="15">
        <f t="shared" si="13"/>
        <v>7.1428571428571426E-3</v>
      </c>
      <c r="G196" s="14">
        <f t="shared" si="14"/>
        <v>-0.88235294117647056</v>
      </c>
      <c r="H196" s="17">
        <f t="shared" si="15"/>
        <v>-8.0645161290322578E-2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1</v>
      </c>
      <c r="D208" s="9">
        <v>13</v>
      </c>
      <c r="E208" s="15">
        <f t="shared" si="12"/>
        <v>5.3763440860215058E-3</v>
      </c>
      <c r="F208" s="15">
        <f t="shared" si="13"/>
        <v>4.642857142857143E-2</v>
      </c>
      <c r="G208" s="14">
        <f t="shared" si="14"/>
        <v>12</v>
      </c>
      <c r="H208" s="17">
        <f t="shared" si="15"/>
        <v>6.4516129032258063E-2</v>
      </c>
    </row>
    <row r="209" spans="2:8" ht="20.100000000000001" customHeight="1" x14ac:dyDescent="0.2">
      <c r="B209" s="8" t="s">
        <v>71</v>
      </c>
      <c r="C209" s="9">
        <v>3</v>
      </c>
      <c r="D209" s="9">
        <v>0</v>
      </c>
      <c r="E209" s="15">
        <f t="shared" si="12"/>
        <v>1.6129032258064516E-2</v>
      </c>
      <c r="F209" s="15" t="str">
        <f t="shared" si="13"/>
        <v/>
      </c>
      <c r="G209" s="14" t="str">
        <f t="shared" si="14"/>
        <v>0</v>
      </c>
      <c r="H209" s="17">
        <f t="shared" si="15"/>
        <v>0</v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1</v>
      </c>
      <c r="D211" s="9">
        <v>0</v>
      </c>
      <c r="E211" s="15">
        <f t="shared" si="12"/>
        <v>5.3763440860215058E-3</v>
      </c>
      <c r="F211" s="15" t="str">
        <f t="shared" si="13"/>
        <v/>
      </c>
      <c r="G211" s="14" t="str">
        <f t="shared" si="14"/>
        <v>0</v>
      </c>
      <c r="H211" s="17">
        <f t="shared" si="15"/>
        <v>0</v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1</v>
      </c>
      <c r="D214" s="9">
        <v>0</v>
      </c>
      <c r="E214" s="15">
        <f t="shared" si="12"/>
        <v>5.3763440860215058E-3</v>
      </c>
      <c r="F214" s="15" t="str">
        <f t="shared" si="13"/>
        <v/>
      </c>
      <c r="G214" s="14" t="str">
        <f t="shared" si="14"/>
        <v>0</v>
      </c>
      <c r="H214" s="17">
        <f t="shared" si="15"/>
        <v>0</v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8</v>
      </c>
      <c r="D229" s="9">
        <v>1</v>
      </c>
      <c r="E229" s="15">
        <f t="shared" si="16"/>
        <v>4.3010752688172046E-2</v>
      </c>
      <c r="F229" s="15">
        <f t="shared" si="17"/>
        <v>3.5714285714285713E-3</v>
      </c>
      <c r="G229" s="14">
        <f t="shared" si="18"/>
        <v>-0.875</v>
      </c>
      <c r="H229" s="17">
        <f t="shared" si="19"/>
        <v>-3.7634408602150539E-2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9</v>
      </c>
      <c r="D232" s="9">
        <v>1</v>
      </c>
      <c r="E232" s="15">
        <f t="shared" si="16"/>
        <v>4.8387096774193547E-2</v>
      </c>
      <c r="F232" s="15">
        <f t="shared" si="17"/>
        <v>3.5714285714285713E-3</v>
      </c>
      <c r="G232" s="14">
        <f t="shared" si="18"/>
        <v>-0.88888888888888884</v>
      </c>
      <c r="H232" s="17">
        <f t="shared" si="19"/>
        <v>-4.301075268817204E-2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4</v>
      </c>
      <c r="D235" s="9">
        <v>2</v>
      </c>
      <c r="E235" s="15">
        <f t="shared" si="16"/>
        <v>2.1505376344086023E-2</v>
      </c>
      <c r="F235" s="15">
        <f t="shared" si="17"/>
        <v>7.1428571428571426E-3</v>
      </c>
      <c r="G235" s="14">
        <f t="shared" si="18"/>
        <v>-0.5</v>
      </c>
      <c r="H235" s="17">
        <f t="shared" si="19"/>
        <v>-1.0752688172043012E-2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12</v>
      </c>
      <c r="E237" s="15" t="str">
        <f t="shared" si="16"/>
        <v/>
      </c>
      <c r="F237" s="15">
        <f t="shared" si="17"/>
        <v>4.2857142857142858E-2</v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1</v>
      </c>
      <c r="D238" s="9">
        <v>31</v>
      </c>
      <c r="E238" s="15">
        <f t="shared" si="16"/>
        <v>5.3763440860215058E-3</v>
      </c>
      <c r="F238" s="15">
        <f t="shared" si="17"/>
        <v>0.11071428571428571</v>
      </c>
      <c r="G238" s="14">
        <f t="shared" si="18"/>
        <v>30</v>
      </c>
      <c r="H238" s="17">
        <f t="shared" si="19"/>
        <v>0.16129032258064518</v>
      </c>
    </row>
    <row r="239" spans="2:8" ht="20.100000000000001" customHeight="1" x14ac:dyDescent="0.2">
      <c r="B239" s="8" t="s">
        <v>81</v>
      </c>
      <c r="C239" s="9">
        <v>1</v>
      </c>
      <c r="D239" s="9">
        <v>3</v>
      </c>
      <c r="E239" s="15">
        <f t="shared" si="16"/>
        <v>5.3763440860215058E-3</v>
      </c>
      <c r="F239" s="15">
        <f t="shared" si="17"/>
        <v>1.0714285714285714E-2</v>
      </c>
      <c r="G239" s="14">
        <f t="shared" si="18"/>
        <v>2</v>
      </c>
      <c r="H239" s="17">
        <f t="shared" si="19"/>
        <v>1.0752688172043012E-2</v>
      </c>
    </row>
    <row r="240" spans="2:8" ht="20.100000000000001" customHeight="1" x14ac:dyDescent="0.2">
      <c r="B240" s="8" t="s">
        <v>316</v>
      </c>
      <c r="C240" s="9">
        <v>3</v>
      </c>
      <c r="D240" s="9">
        <v>12</v>
      </c>
      <c r="E240" s="15">
        <f t="shared" si="16"/>
        <v>1.6129032258064516E-2</v>
      </c>
      <c r="F240" s="15">
        <f t="shared" si="17"/>
        <v>4.2857142857142858E-2</v>
      </c>
      <c r="G240" s="14">
        <f t="shared" si="18"/>
        <v>3</v>
      </c>
      <c r="H240" s="17">
        <f t="shared" si="19"/>
        <v>4.8387096774193547E-2</v>
      </c>
    </row>
    <row r="241" spans="2:8" ht="20.100000000000001" customHeight="1" x14ac:dyDescent="0.2">
      <c r="B241" s="8" t="s">
        <v>78</v>
      </c>
      <c r="C241" s="9">
        <v>0</v>
      </c>
      <c r="D241" s="9">
        <v>1</v>
      </c>
      <c r="E241" s="15" t="str">
        <f t="shared" si="16"/>
        <v/>
      </c>
      <c r="F241" s="15">
        <f t="shared" si="17"/>
        <v>3.5714285714285713E-3</v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1</v>
      </c>
      <c r="E244" s="15" t="str">
        <f t="shared" si="16"/>
        <v/>
      </c>
      <c r="F244" s="15">
        <f t="shared" si="17"/>
        <v>3.5714285714285713E-3</v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0</v>
      </c>
      <c r="D247" s="9">
        <v>5</v>
      </c>
      <c r="E247" s="15" t="str">
        <f t="shared" si="16"/>
        <v/>
      </c>
      <c r="F247" s="15">
        <f t="shared" si="17"/>
        <v>1.7857142857142856E-2</v>
      </c>
      <c r="G247" s="14" t="str">
        <f t="shared" si="18"/>
        <v>0</v>
      </c>
      <c r="H247" s="17" t="str">
        <f t="shared" si="19"/>
        <v/>
      </c>
    </row>
    <row r="248" spans="2:8" ht="20.100000000000001" customHeight="1" x14ac:dyDescent="0.2">
      <c r="B248" s="8" t="s">
        <v>86</v>
      </c>
      <c r="C248" s="9">
        <v>0</v>
      </c>
      <c r="D248" s="9">
        <v>2</v>
      </c>
      <c r="E248" s="15" t="str">
        <f t="shared" si="16"/>
        <v/>
      </c>
      <c r="F248" s="15">
        <f t="shared" si="17"/>
        <v>7.1428571428571426E-3</v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10</v>
      </c>
      <c r="E249" s="15">
        <f t="shared" si="16"/>
        <v>1.0752688172043012E-2</v>
      </c>
      <c r="F249" s="15">
        <f t="shared" si="17"/>
        <v>3.5714285714285712E-2</v>
      </c>
      <c r="G249" s="14">
        <f t="shared" si="18"/>
        <v>4</v>
      </c>
      <c r="H249" s="17">
        <f t="shared" si="19"/>
        <v>4.3010752688172046E-2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6</v>
      </c>
      <c r="E252" s="15" t="str">
        <f t="shared" si="16"/>
        <v/>
      </c>
      <c r="F252" s="15">
        <f t="shared" si="17"/>
        <v>2.1428571428571429E-2</v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0</v>
      </c>
      <c r="E253" s="15" t="str">
        <f t="shared" si="16"/>
        <v/>
      </c>
      <c r="F253" s="15" t="str">
        <f t="shared" si="17"/>
        <v/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0</v>
      </c>
      <c r="D256" s="9">
        <v>0</v>
      </c>
      <c r="E256" s="15" t="str">
        <f t="shared" si="16"/>
        <v/>
      </c>
      <c r="F256" s="15" t="str">
        <f t="shared" si="17"/>
        <v/>
      </c>
      <c r="G256" s="14" t="str">
        <f t="shared" si="18"/>
        <v>0</v>
      </c>
      <c r="H256" s="17" t="str">
        <f t="shared" si="19"/>
        <v/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4</v>
      </c>
      <c r="E264" s="15" t="str">
        <f t="shared" si="16"/>
        <v/>
      </c>
      <c r="F264" s="15">
        <f t="shared" si="17"/>
        <v>1.4285714285714285E-2</v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3.5714285714285713E-3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0</v>
      </c>
      <c r="D268" s="9">
        <v>28</v>
      </c>
      <c r="E268" s="15" t="str">
        <f t="shared" si="16"/>
        <v/>
      </c>
      <c r="F268" s="15">
        <f t="shared" si="17"/>
        <v>0.1</v>
      </c>
      <c r="G268" s="14" t="str">
        <f t="shared" si="18"/>
        <v>0</v>
      </c>
      <c r="H268" s="17" t="str">
        <f t="shared" si="19"/>
        <v/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1</v>
      </c>
      <c r="D283" s="9">
        <v>0</v>
      </c>
      <c r="E283" s="15">
        <f t="shared" si="20"/>
        <v>5.3763440860215058E-3</v>
      </c>
      <c r="F283" s="15" t="str">
        <f t="shared" si="21"/>
        <v/>
      </c>
      <c r="G283" s="14" t="str">
        <f t="shared" si="22"/>
        <v>0</v>
      </c>
      <c r="H283" s="17">
        <f t="shared" si="23"/>
        <v>0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15</v>
      </c>
      <c r="D286" s="9">
        <v>0</v>
      </c>
      <c r="E286" s="15">
        <f t="shared" si="20"/>
        <v>8.0645161290322578E-2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7"/>
      <c r="D289" s="27"/>
      <c r="E289" s="28"/>
      <c r="F289" s="28"/>
      <c r="G289" s="25"/>
      <c r="H289" s="26"/>
    </row>
    <row r="290" spans="2:8" ht="20.100000000000001" customHeight="1" x14ac:dyDescent="0.2">
      <c r="B290" s="24"/>
      <c r="C290" s="27"/>
      <c r="D290" s="27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848</v>
      </c>
      <c r="D294" s="41">
        <f>SUM(D295:D499)</f>
        <v>1990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1.3466981132075471</v>
      </c>
      <c r="H294" s="39">
        <f>+IF(OR(AND(E294=""),(G294="")),"",E294*G294)</f>
        <v>1.3466981132075471</v>
      </c>
    </row>
    <row r="295" spans="2:8" ht="15" x14ac:dyDescent="0.2">
      <c r="B295" s="5" t="s">
        <v>100</v>
      </c>
      <c r="C295" s="9">
        <v>3</v>
      </c>
      <c r="D295" s="9">
        <v>5</v>
      </c>
      <c r="E295" s="15">
        <f>+IF(C295=0,"",C295/C$294)</f>
        <v>3.5377358490566039E-3</v>
      </c>
      <c r="F295" s="15">
        <f>+IF(D295=0,"",D295/D$294)</f>
        <v>2.5125628140703518E-3</v>
      </c>
      <c r="G295" s="14">
        <f>+IF(OR(AND(D295=0),(C295=0)),"0",((D295-C295)/C295))</f>
        <v>0.66666666666666663</v>
      </c>
      <c r="H295" s="17">
        <f>+IF(OR(AND(E295=""),(G295="")),"",E295*G295)</f>
        <v>2.3584905660377358E-3</v>
      </c>
    </row>
    <row r="296" spans="2:8" ht="15" x14ac:dyDescent="0.2">
      <c r="B296" s="5" t="s">
        <v>113</v>
      </c>
      <c r="C296" s="9">
        <v>0</v>
      </c>
      <c r="D296" s="9">
        <v>0</v>
      </c>
      <c r="E296" s="15" t="str">
        <f t="shared" ref="E296:E359" si="24">+IF(C296=0,"",C296/C$294)</f>
        <v/>
      </c>
      <c r="F296" s="15" t="str">
        <f t="shared" ref="F296:F359" si="25">+IF(D296=0,"",D296/D$294)</f>
        <v/>
      </c>
      <c r="G296" s="14" t="str">
        <f t="shared" ref="G296:G359" si="26">+IF(OR(AND(D296=0),(C296=0)),"0",((D296-C296)/C296))</f>
        <v>0</v>
      </c>
      <c r="H296" s="17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9">
        <v>0</v>
      </c>
      <c r="D297" s="9">
        <v>14</v>
      </c>
      <c r="E297" s="15" t="str">
        <f t="shared" si="24"/>
        <v/>
      </c>
      <c r="F297" s="15">
        <f t="shared" si="25"/>
        <v>7.0351758793969852E-3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3</v>
      </c>
      <c r="D298" s="9">
        <v>8</v>
      </c>
      <c r="E298" s="15">
        <f t="shared" si="24"/>
        <v>3.5377358490566039E-3</v>
      </c>
      <c r="F298" s="15">
        <f t="shared" si="25"/>
        <v>4.0201005025125632E-3</v>
      </c>
      <c r="G298" s="14">
        <f t="shared" si="26"/>
        <v>1.6666666666666667</v>
      </c>
      <c r="H298" s="17">
        <f t="shared" si="27"/>
        <v>5.89622641509434E-3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5</v>
      </c>
      <c r="D301" s="9">
        <v>56</v>
      </c>
      <c r="E301" s="15">
        <f t="shared" si="24"/>
        <v>5.89622641509434E-3</v>
      </c>
      <c r="F301" s="15">
        <f t="shared" si="25"/>
        <v>2.8140703517587941E-2</v>
      </c>
      <c r="G301" s="14">
        <f t="shared" si="26"/>
        <v>10.199999999999999</v>
      </c>
      <c r="H301" s="17">
        <f t="shared" si="27"/>
        <v>6.0141509433962265E-2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0</v>
      </c>
      <c r="E303" s="15" t="str">
        <f t="shared" si="24"/>
        <v/>
      </c>
      <c r="F303" s="15" t="str">
        <f t="shared" si="25"/>
        <v/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3</v>
      </c>
      <c r="D304" s="9">
        <v>3</v>
      </c>
      <c r="E304" s="15">
        <f t="shared" si="24"/>
        <v>3.5377358490566039E-3</v>
      </c>
      <c r="F304" s="15">
        <f t="shared" si="25"/>
        <v>1.507537688442211E-3</v>
      </c>
      <c r="G304" s="14">
        <f t="shared" si="26"/>
        <v>0</v>
      </c>
      <c r="H304" s="17">
        <f t="shared" si="27"/>
        <v>0</v>
      </c>
    </row>
    <row r="305" spans="2:8" ht="15" x14ac:dyDescent="0.2">
      <c r="B305" s="5" t="s">
        <v>351</v>
      </c>
      <c r="C305" s="9">
        <v>1</v>
      </c>
      <c r="D305" s="9">
        <v>1</v>
      </c>
      <c r="E305" s="15">
        <f t="shared" si="24"/>
        <v>1.1792452830188679E-3</v>
      </c>
      <c r="F305" s="15">
        <f t="shared" si="25"/>
        <v>5.025125628140704E-4</v>
      </c>
      <c r="G305" s="14">
        <f t="shared" si="26"/>
        <v>0</v>
      </c>
      <c r="H305" s="17">
        <f t="shared" si="27"/>
        <v>0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4</v>
      </c>
      <c r="D307" s="9">
        <v>10</v>
      </c>
      <c r="E307" s="15">
        <f t="shared" si="24"/>
        <v>4.7169811320754715E-3</v>
      </c>
      <c r="F307" s="15">
        <f t="shared" si="25"/>
        <v>5.0251256281407036E-3</v>
      </c>
      <c r="G307" s="14">
        <f t="shared" si="26"/>
        <v>1.5</v>
      </c>
      <c r="H307" s="17">
        <f t="shared" si="27"/>
        <v>7.0754716981132077E-3</v>
      </c>
    </row>
    <row r="308" spans="2:8" ht="15" x14ac:dyDescent="0.2">
      <c r="B308" s="5" t="s">
        <v>99</v>
      </c>
      <c r="C308" s="9">
        <v>0</v>
      </c>
      <c r="D308" s="9">
        <v>2</v>
      </c>
      <c r="E308" s="15" t="str">
        <f t="shared" si="24"/>
        <v/>
      </c>
      <c r="F308" s="15">
        <f t="shared" si="25"/>
        <v>1.0050251256281408E-3</v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2</v>
      </c>
      <c r="D310" s="9">
        <v>1</v>
      </c>
      <c r="E310" s="15">
        <f t="shared" si="24"/>
        <v>2.3584905660377358E-3</v>
      </c>
      <c r="F310" s="15">
        <f t="shared" si="25"/>
        <v>5.025125628140704E-4</v>
      </c>
      <c r="G310" s="14">
        <f t="shared" si="26"/>
        <v>-0.5</v>
      </c>
      <c r="H310" s="17">
        <f t="shared" si="27"/>
        <v>-1.1792452830188679E-3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58</v>
      </c>
      <c r="D314" s="9">
        <v>104</v>
      </c>
      <c r="E314" s="15">
        <f t="shared" si="24"/>
        <v>6.8396226415094338E-2</v>
      </c>
      <c r="F314" s="15">
        <f t="shared" si="25"/>
        <v>5.2261306532663317E-2</v>
      </c>
      <c r="G314" s="14">
        <f t="shared" si="26"/>
        <v>0.7931034482758621</v>
      </c>
      <c r="H314" s="17">
        <f t="shared" si="27"/>
        <v>5.4245283018867926E-2</v>
      </c>
    </row>
    <row r="315" spans="2:8" ht="15" x14ac:dyDescent="0.2">
      <c r="B315" s="5" t="s">
        <v>354</v>
      </c>
      <c r="C315" s="9">
        <v>0</v>
      </c>
      <c r="D315" s="9">
        <v>0</v>
      </c>
      <c r="E315" s="15" t="str">
        <f t="shared" si="24"/>
        <v/>
      </c>
      <c r="F315" s="15" t="str">
        <f t="shared" si="25"/>
        <v/>
      </c>
      <c r="G315" s="14" t="str">
        <f t="shared" si="26"/>
        <v>0</v>
      </c>
      <c r="H315" s="17" t="str">
        <f t="shared" si="27"/>
        <v/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12</v>
      </c>
      <c r="E317" s="15">
        <f t="shared" si="24"/>
        <v>1.1792452830188679E-3</v>
      </c>
      <c r="F317" s="15">
        <f t="shared" si="25"/>
        <v>6.030150753768844E-3</v>
      </c>
      <c r="G317" s="14">
        <f t="shared" si="26"/>
        <v>11</v>
      </c>
      <c r="H317" s="17">
        <f t="shared" si="27"/>
        <v>1.2971698113207546E-2</v>
      </c>
    </row>
    <row r="318" spans="2:8" ht="15" x14ac:dyDescent="0.2">
      <c r="B318" s="5" t="s">
        <v>355</v>
      </c>
      <c r="C318" s="9">
        <v>48</v>
      </c>
      <c r="D318" s="9">
        <v>67</v>
      </c>
      <c r="E318" s="15">
        <f t="shared" si="24"/>
        <v>5.6603773584905662E-2</v>
      </c>
      <c r="F318" s="15">
        <f t="shared" si="25"/>
        <v>3.3668341708542715E-2</v>
      </c>
      <c r="G318" s="14">
        <f t="shared" si="26"/>
        <v>0.39583333333333331</v>
      </c>
      <c r="H318" s="17">
        <f t="shared" si="27"/>
        <v>2.2405660377358489E-2</v>
      </c>
    </row>
    <row r="319" spans="2:8" ht="15" x14ac:dyDescent="0.2">
      <c r="B319" s="5" t="s">
        <v>115</v>
      </c>
      <c r="C319" s="9">
        <v>1</v>
      </c>
      <c r="D319" s="9">
        <v>5</v>
      </c>
      <c r="E319" s="15">
        <f t="shared" si="24"/>
        <v>1.1792452830188679E-3</v>
      </c>
      <c r="F319" s="15">
        <f t="shared" si="25"/>
        <v>2.5125628140703518E-3</v>
      </c>
      <c r="G319" s="14">
        <f t="shared" si="26"/>
        <v>4</v>
      </c>
      <c r="H319" s="17">
        <f t="shared" si="27"/>
        <v>4.7169811320754715E-3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1</v>
      </c>
      <c r="D322" s="9">
        <v>1</v>
      </c>
      <c r="E322" s="15">
        <f t="shared" si="24"/>
        <v>1.1792452830188679E-3</v>
      </c>
      <c r="F322" s="15">
        <f t="shared" si="25"/>
        <v>5.025125628140704E-4</v>
      </c>
      <c r="G322" s="14">
        <f t="shared" si="26"/>
        <v>0</v>
      </c>
      <c r="H322" s="17">
        <f t="shared" si="27"/>
        <v>0</v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2</v>
      </c>
      <c r="D326" s="9">
        <v>4</v>
      </c>
      <c r="E326" s="15">
        <f t="shared" si="24"/>
        <v>2.3584905660377358E-3</v>
      </c>
      <c r="F326" s="15">
        <f t="shared" si="25"/>
        <v>2.0100502512562816E-3</v>
      </c>
      <c r="G326" s="14">
        <f t="shared" si="26"/>
        <v>1</v>
      </c>
      <c r="H326" s="17">
        <f t="shared" si="27"/>
        <v>2.3584905660377358E-3</v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4</v>
      </c>
      <c r="E330" s="15" t="str">
        <f t="shared" si="24"/>
        <v/>
      </c>
      <c r="F330" s="15">
        <f t="shared" si="25"/>
        <v>2.0100502512562816E-3</v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10</v>
      </c>
      <c r="D332" s="9">
        <v>475</v>
      </c>
      <c r="E332" s="15">
        <f t="shared" si="24"/>
        <v>1.179245283018868E-2</v>
      </c>
      <c r="F332" s="15">
        <f t="shared" si="25"/>
        <v>0.23869346733668342</v>
      </c>
      <c r="G332" s="14">
        <f t="shared" si="26"/>
        <v>46.5</v>
      </c>
      <c r="H332" s="17">
        <f t="shared" si="27"/>
        <v>0.54834905660377364</v>
      </c>
    </row>
    <row r="333" spans="2:8" ht="15" x14ac:dyDescent="0.2">
      <c r="B333" s="5" t="s">
        <v>130</v>
      </c>
      <c r="C333" s="9">
        <v>0</v>
      </c>
      <c r="D333" s="9">
        <v>24</v>
      </c>
      <c r="E333" s="15" t="str">
        <f t="shared" si="24"/>
        <v/>
      </c>
      <c r="F333" s="15">
        <f t="shared" si="25"/>
        <v>1.2060301507537688E-2</v>
      </c>
      <c r="G333" s="14" t="str">
        <f t="shared" si="26"/>
        <v>0</v>
      </c>
      <c r="H333" s="17" t="str">
        <f t="shared" si="27"/>
        <v/>
      </c>
    </row>
    <row r="334" spans="2:8" ht="15" x14ac:dyDescent="0.2">
      <c r="B334" s="5" t="s">
        <v>119</v>
      </c>
      <c r="C334" s="9">
        <v>2</v>
      </c>
      <c r="D334" s="9">
        <v>197</v>
      </c>
      <c r="E334" s="15">
        <f t="shared" si="24"/>
        <v>2.3584905660377358E-3</v>
      </c>
      <c r="F334" s="15">
        <f t="shared" si="25"/>
        <v>9.8994974874371866E-2</v>
      </c>
      <c r="G334" s="14">
        <f t="shared" si="26"/>
        <v>97.5</v>
      </c>
      <c r="H334" s="17">
        <f t="shared" si="27"/>
        <v>0.22995283018867924</v>
      </c>
    </row>
    <row r="335" spans="2:8" ht="15" x14ac:dyDescent="0.2">
      <c r="B335" s="5" t="s">
        <v>128</v>
      </c>
      <c r="C335" s="9">
        <v>4</v>
      </c>
      <c r="D335" s="9">
        <v>14</v>
      </c>
      <c r="E335" s="15">
        <f t="shared" si="24"/>
        <v>4.7169811320754715E-3</v>
      </c>
      <c r="F335" s="15">
        <f t="shared" si="25"/>
        <v>7.0351758793969852E-3</v>
      </c>
      <c r="G335" s="14">
        <f t="shared" si="26"/>
        <v>2.5</v>
      </c>
      <c r="H335" s="17">
        <f t="shared" si="27"/>
        <v>1.1792452830188678E-2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4</v>
      </c>
      <c r="D339" s="9">
        <v>6</v>
      </c>
      <c r="E339" s="15">
        <f t="shared" si="24"/>
        <v>4.7169811320754715E-3</v>
      </c>
      <c r="F339" s="15">
        <f t="shared" si="25"/>
        <v>3.015075376884422E-3</v>
      </c>
      <c r="G339" s="14">
        <f t="shared" si="26"/>
        <v>0.5</v>
      </c>
      <c r="H339" s="17">
        <f t="shared" si="27"/>
        <v>2.3584905660377358E-3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5</v>
      </c>
      <c r="E341" s="15" t="str">
        <f t="shared" si="24"/>
        <v/>
      </c>
      <c r="F341" s="15">
        <f t="shared" si="25"/>
        <v>2.5125628140703518E-3</v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9</v>
      </c>
      <c r="E343" s="15">
        <f t="shared" si="24"/>
        <v>1.1792452830188679E-3</v>
      </c>
      <c r="F343" s="15">
        <f t="shared" si="25"/>
        <v>4.522613065326633E-3</v>
      </c>
      <c r="G343" s="14">
        <f t="shared" si="26"/>
        <v>8</v>
      </c>
      <c r="H343" s="17">
        <f t="shared" si="27"/>
        <v>9.433962264150943E-3</v>
      </c>
    </row>
    <row r="344" spans="2:8" ht="15" x14ac:dyDescent="0.2">
      <c r="B344" s="5" t="s">
        <v>131</v>
      </c>
      <c r="C344" s="9">
        <v>0</v>
      </c>
      <c r="D344" s="9">
        <v>7</v>
      </c>
      <c r="E344" s="15" t="str">
        <f t="shared" si="24"/>
        <v/>
      </c>
      <c r="F344" s="15">
        <f t="shared" si="25"/>
        <v>3.5175879396984926E-3</v>
      </c>
      <c r="G344" s="14" t="str">
        <f t="shared" si="26"/>
        <v>0</v>
      </c>
      <c r="H344" s="17" t="str">
        <f t="shared" si="27"/>
        <v/>
      </c>
    </row>
    <row r="345" spans="2:8" ht="15" x14ac:dyDescent="0.2">
      <c r="B345" s="5" t="s">
        <v>366</v>
      </c>
      <c r="C345" s="9">
        <v>12</v>
      </c>
      <c r="D345" s="9">
        <v>199</v>
      </c>
      <c r="E345" s="15">
        <f t="shared" si="24"/>
        <v>1.4150943396226415E-2</v>
      </c>
      <c r="F345" s="15">
        <f t="shared" si="25"/>
        <v>0.1</v>
      </c>
      <c r="G345" s="14">
        <f t="shared" si="26"/>
        <v>15.583333333333334</v>
      </c>
      <c r="H345" s="17">
        <f t="shared" si="27"/>
        <v>0.22051886792452832</v>
      </c>
    </row>
    <row r="346" spans="2:8" ht="15" x14ac:dyDescent="0.2">
      <c r="B346" s="5" t="s">
        <v>122</v>
      </c>
      <c r="C346" s="9">
        <v>0</v>
      </c>
      <c r="D346" s="9">
        <v>5</v>
      </c>
      <c r="E346" s="15" t="str">
        <f t="shared" si="24"/>
        <v/>
      </c>
      <c r="F346" s="15">
        <f t="shared" si="25"/>
        <v>2.5125628140703518E-3</v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12</v>
      </c>
      <c r="D347" s="9">
        <v>18</v>
      </c>
      <c r="E347" s="15">
        <f t="shared" si="24"/>
        <v>1.4150943396226415E-2</v>
      </c>
      <c r="F347" s="15">
        <f t="shared" si="25"/>
        <v>9.0452261306532659E-3</v>
      </c>
      <c r="G347" s="14">
        <f t="shared" si="26"/>
        <v>0.5</v>
      </c>
      <c r="H347" s="17">
        <f t="shared" si="27"/>
        <v>7.0754716981132077E-3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0</v>
      </c>
      <c r="D354" s="9">
        <v>17</v>
      </c>
      <c r="E354" s="15" t="str">
        <f t="shared" si="24"/>
        <v/>
      </c>
      <c r="F354" s="15">
        <f t="shared" si="25"/>
        <v>8.5427135678391962E-3</v>
      </c>
      <c r="G354" s="14" t="str">
        <f t="shared" si="26"/>
        <v>0</v>
      </c>
      <c r="H354" s="17" t="str">
        <f t="shared" si="27"/>
        <v/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39</v>
      </c>
      <c r="E357" s="15" t="str">
        <f t="shared" si="24"/>
        <v/>
      </c>
      <c r="F357" s="15">
        <f t="shared" si="25"/>
        <v>1.9597989949748745E-2</v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1</v>
      </c>
      <c r="D358" s="9">
        <v>19</v>
      </c>
      <c r="E358" s="15">
        <f t="shared" si="24"/>
        <v>1.1792452830188679E-3</v>
      </c>
      <c r="F358" s="15">
        <f t="shared" si="25"/>
        <v>9.5477386934673374E-3</v>
      </c>
      <c r="G358" s="14">
        <f t="shared" si="26"/>
        <v>18</v>
      </c>
      <c r="H358" s="17">
        <f t="shared" si="27"/>
        <v>2.1226415094339621E-2</v>
      </c>
    </row>
    <row r="359" spans="2:8" ht="15" x14ac:dyDescent="0.2">
      <c r="B359" s="5" t="s">
        <v>123</v>
      </c>
      <c r="C359" s="9">
        <v>0</v>
      </c>
      <c r="D359" s="9">
        <v>1</v>
      </c>
      <c r="E359" s="15" t="str">
        <f t="shared" si="24"/>
        <v/>
      </c>
      <c r="F359" s="15">
        <f t="shared" si="25"/>
        <v>5.025125628140704E-4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1</v>
      </c>
      <c r="D363" s="9">
        <v>14</v>
      </c>
      <c r="E363" s="15">
        <f t="shared" si="28"/>
        <v>1.1792452830188679E-3</v>
      </c>
      <c r="F363" s="15">
        <f t="shared" si="29"/>
        <v>7.0351758793969852E-3</v>
      </c>
      <c r="G363" s="14">
        <f t="shared" si="30"/>
        <v>13</v>
      </c>
      <c r="H363" s="17">
        <f t="shared" si="31"/>
        <v>1.5330188679245283E-2</v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5</v>
      </c>
      <c r="E369" s="15" t="str">
        <f t="shared" si="28"/>
        <v/>
      </c>
      <c r="F369" s="15">
        <f t="shared" si="29"/>
        <v>2.5125628140703518E-3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0</v>
      </c>
      <c r="D370" s="9">
        <v>5</v>
      </c>
      <c r="E370" s="15" t="str">
        <f t="shared" si="28"/>
        <v/>
      </c>
      <c r="F370" s="15">
        <f t="shared" si="29"/>
        <v>2.5125628140703518E-3</v>
      </c>
      <c r="G370" s="14" t="str">
        <f t="shared" si="30"/>
        <v>0</v>
      </c>
      <c r="H370" s="17" t="str">
        <f t="shared" si="31"/>
        <v/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0</v>
      </c>
      <c r="D372" s="9">
        <v>0</v>
      </c>
      <c r="E372" s="15" t="str">
        <f t="shared" si="28"/>
        <v/>
      </c>
      <c r="F372" s="15" t="str">
        <f t="shared" si="29"/>
        <v/>
      </c>
      <c r="G372" s="14" t="str">
        <f t="shared" si="30"/>
        <v>0</v>
      </c>
      <c r="H372" s="17" t="str">
        <f t="shared" si="31"/>
        <v/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3</v>
      </c>
      <c r="E375" s="15" t="str">
        <f t="shared" si="28"/>
        <v/>
      </c>
      <c r="F375" s="15">
        <f t="shared" si="29"/>
        <v>1.507537688442211E-3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16</v>
      </c>
      <c r="D377" s="9">
        <v>2</v>
      </c>
      <c r="E377" s="15">
        <f t="shared" si="28"/>
        <v>1.8867924528301886E-2</v>
      </c>
      <c r="F377" s="15">
        <f t="shared" si="29"/>
        <v>1.0050251256281408E-3</v>
      </c>
      <c r="G377" s="14">
        <f t="shared" si="30"/>
        <v>-0.875</v>
      </c>
      <c r="H377" s="17">
        <f t="shared" si="31"/>
        <v>-1.6509433962264151E-2</v>
      </c>
    </row>
    <row r="378" spans="2:8" ht="15" x14ac:dyDescent="0.2">
      <c r="B378" s="5" t="s">
        <v>149</v>
      </c>
      <c r="C378" s="9">
        <v>18</v>
      </c>
      <c r="D378" s="9">
        <v>28</v>
      </c>
      <c r="E378" s="15">
        <f t="shared" si="28"/>
        <v>2.1226415094339621E-2</v>
      </c>
      <c r="F378" s="15">
        <f t="shared" si="29"/>
        <v>1.407035175879397E-2</v>
      </c>
      <c r="G378" s="14">
        <f t="shared" si="30"/>
        <v>0.55555555555555558</v>
      </c>
      <c r="H378" s="17">
        <f t="shared" si="31"/>
        <v>1.1792452830188678E-2</v>
      </c>
    </row>
    <row r="379" spans="2:8" ht="15" x14ac:dyDescent="0.2">
      <c r="B379" s="5" t="s">
        <v>384</v>
      </c>
      <c r="C379" s="9">
        <v>4</v>
      </c>
      <c r="D379" s="9">
        <v>2</v>
      </c>
      <c r="E379" s="15">
        <f t="shared" si="28"/>
        <v>4.7169811320754715E-3</v>
      </c>
      <c r="F379" s="15">
        <f t="shared" si="29"/>
        <v>1.0050251256281408E-3</v>
      </c>
      <c r="G379" s="14">
        <f t="shared" si="30"/>
        <v>-0.5</v>
      </c>
      <c r="H379" s="17">
        <f t="shared" si="31"/>
        <v>-2.3584905660377358E-3</v>
      </c>
    </row>
    <row r="380" spans="2:8" ht="30" x14ac:dyDescent="0.2">
      <c r="B380" s="5" t="s">
        <v>385</v>
      </c>
      <c r="C380" s="9">
        <v>4</v>
      </c>
      <c r="D380" s="9">
        <v>0</v>
      </c>
      <c r="E380" s="15">
        <f t="shared" si="28"/>
        <v>4.7169811320754715E-3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1</v>
      </c>
      <c r="D383" s="9">
        <v>1</v>
      </c>
      <c r="E383" s="15">
        <f t="shared" si="28"/>
        <v>1.1792452830188679E-3</v>
      </c>
      <c r="F383" s="15">
        <f t="shared" si="29"/>
        <v>5.025125628140704E-4</v>
      </c>
      <c r="G383" s="14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21</v>
      </c>
      <c r="D386" s="9">
        <v>40</v>
      </c>
      <c r="E386" s="15">
        <f t="shared" si="28"/>
        <v>2.4764150943396228E-2</v>
      </c>
      <c r="F386" s="15">
        <f t="shared" si="29"/>
        <v>2.0100502512562814E-2</v>
      </c>
      <c r="G386" s="14">
        <f t="shared" si="30"/>
        <v>0.90476190476190477</v>
      </c>
      <c r="H386" s="17">
        <f t="shared" si="31"/>
        <v>2.2405660377358493E-2</v>
      </c>
    </row>
    <row r="387" spans="2:8" ht="15" x14ac:dyDescent="0.2">
      <c r="B387" s="5" t="s">
        <v>144</v>
      </c>
      <c r="C387" s="9">
        <v>193</v>
      </c>
      <c r="D387" s="9">
        <v>51</v>
      </c>
      <c r="E387" s="15">
        <f t="shared" si="28"/>
        <v>0.2275943396226415</v>
      </c>
      <c r="F387" s="15">
        <f t="shared" si="29"/>
        <v>2.5628140703517589E-2</v>
      </c>
      <c r="G387" s="14">
        <f t="shared" si="30"/>
        <v>-0.73575129533678751</v>
      </c>
      <c r="H387" s="17">
        <f t="shared" si="31"/>
        <v>-0.16745283018867924</v>
      </c>
    </row>
    <row r="388" spans="2:8" ht="15" x14ac:dyDescent="0.2">
      <c r="B388" s="5" t="s">
        <v>389</v>
      </c>
      <c r="C388" s="9">
        <v>150</v>
      </c>
      <c r="D388" s="9">
        <v>9</v>
      </c>
      <c r="E388" s="15">
        <f t="shared" si="28"/>
        <v>0.17688679245283018</v>
      </c>
      <c r="F388" s="15">
        <f t="shared" si="29"/>
        <v>4.522613065326633E-3</v>
      </c>
      <c r="G388" s="14">
        <f t="shared" si="30"/>
        <v>-0.94</v>
      </c>
      <c r="H388" s="17">
        <f t="shared" si="31"/>
        <v>-0.16627358490566035</v>
      </c>
    </row>
    <row r="389" spans="2:8" ht="15" x14ac:dyDescent="0.2">
      <c r="B389" s="5" t="s">
        <v>143</v>
      </c>
      <c r="C389" s="9">
        <v>0</v>
      </c>
      <c r="D389" s="9">
        <v>0</v>
      </c>
      <c r="E389" s="15" t="str">
        <f t="shared" si="28"/>
        <v/>
      </c>
      <c r="F389" s="15" t="str">
        <f t="shared" si="29"/>
        <v/>
      </c>
      <c r="G389" s="14" t="str">
        <f t="shared" si="30"/>
        <v>0</v>
      </c>
      <c r="H389" s="17" t="str">
        <f t="shared" si="31"/>
        <v/>
      </c>
    </row>
    <row r="390" spans="2:8" ht="15" x14ac:dyDescent="0.2">
      <c r="B390" s="5" t="s">
        <v>481</v>
      </c>
      <c r="C390" s="9">
        <v>12</v>
      </c>
      <c r="D390" s="9">
        <v>45</v>
      </c>
      <c r="E390" s="15">
        <f t="shared" si="28"/>
        <v>1.4150943396226415E-2</v>
      </c>
      <c r="F390" s="15">
        <f t="shared" si="29"/>
        <v>2.2613065326633167E-2</v>
      </c>
      <c r="G390" s="14">
        <f t="shared" si="30"/>
        <v>2.75</v>
      </c>
      <c r="H390" s="17">
        <f t="shared" si="31"/>
        <v>3.891509433962264E-2</v>
      </c>
    </row>
    <row r="391" spans="2:8" ht="15" x14ac:dyDescent="0.2">
      <c r="B391" s="5" t="s">
        <v>153</v>
      </c>
      <c r="C391" s="9">
        <v>10</v>
      </c>
      <c r="D391" s="9">
        <v>8</v>
      </c>
      <c r="E391" s="15">
        <f t="shared" si="28"/>
        <v>1.179245283018868E-2</v>
      </c>
      <c r="F391" s="15">
        <f t="shared" si="29"/>
        <v>4.0201005025125632E-3</v>
      </c>
      <c r="G391" s="14">
        <f t="shared" si="30"/>
        <v>-0.2</v>
      </c>
      <c r="H391" s="17">
        <f t="shared" si="31"/>
        <v>-2.3584905660377362E-3</v>
      </c>
    </row>
    <row r="392" spans="2:8" ht="15" x14ac:dyDescent="0.2">
      <c r="B392" s="5" t="s">
        <v>140</v>
      </c>
      <c r="C392" s="9">
        <v>0</v>
      </c>
      <c r="D392" s="9">
        <v>2</v>
      </c>
      <c r="E392" s="15" t="str">
        <f t="shared" si="28"/>
        <v/>
      </c>
      <c r="F392" s="15">
        <f t="shared" si="29"/>
        <v>1.0050251256281408E-3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13</v>
      </c>
      <c r="D393" s="9">
        <v>163</v>
      </c>
      <c r="E393" s="15">
        <f t="shared" si="28"/>
        <v>1.5330188679245283E-2</v>
      </c>
      <c r="F393" s="15">
        <f t="shared" si="29"/>
        <v>8.1909547738693467E-2</v>
      </c>
      <c r="G393" s="14">
        <f t="shared" si="30"/>
        <v>11.538461538461538</v>
      </c>
      <c r="H393" s="17">
        <f t="shared" si="31"/>
        <v>0.17688679245283018</v>
      </c>
    </row>
    <row r="394" spans="2:8" ht="15" x14ac:dyDescent="0.2">
      <c r="B394" s="5" t="s">
        <v>391</v>
      </c>
      <c r="C394" s="9">
        <v>0</v>
      </c>
      <c r="D394" s="9">
        <v>2</v>
      </c>
      <c r="E394" s="15" t="str">
        <f t="shared" si="28"/>
        <v/>
      </c>
      <c r="F394" s="15">
        <f t="shared" si="29"/>
        <v>1.0050251256281408E-3</v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8</v>
      </c>
      <c r="D395" s="9">
        <v>1</v>
      </c>
      <c r="E395" s="15">
        <f t="shared" si="28"/>
        <v>9.433962264150943E-3</v>
      </c>
      <c r="F395" s="15">
        <f t="shared" si="29"/>
        <v>5.025125628140704E-4</v>
      </c>
      <c r="G395" s="14">
        <f t="shared" si="30"/>
        <v>-0.875</v>
      </c>
      <c r="H395" s="17">
        <f t="shared" si="31"/>
        <v>-8.2547169811320754E-3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14</v>
      </c>
      <c r="D397" s="9">
        <v>0</v>
      </c>
      <c r="E397" s="15">
        <f t="shared" si="28"/>
        <v>1.6509433962264151E-2</v>
      </c>
      <c r="F397" s="15" t="str">
        <f t="shared" si="29"/>
        <v/>
      </c>
      <c r="G397" s="14" t="str">
        <f t="shared" si="30"/>
        <v>0</v>
      </c>
      <c r="H397" s="17">
        <f t="shared" si="31"/>
        <v>0</v>
      </c>
    </row>
    <row r="398" spans="2:8" ht="15" x14ac:dyDescent="0.2">
      <c r="B398" s="5" t="s">
        <v>142</v>
      </c>
      <c r="C398" s="9">
        <v>6</v>
      </c>
      <c r="D398" s="9">
        <v>6</v>
      </c>
      <c r="E398" s="15">
        <f t="shared" si="28"/>
        <v>7.0754716981132077E-3</v>
      </c>
      <c r="F398" s="15">
        <f t="shared" si="29"/>
        <v>3.015075376884422E-3</v>
      </c>
      <c r="G398" s="14">
        <f t="shared" si="30"/>
        <v>0</v>
      </c>
      <c r="H398" s="17">
        <f t="shared" si="31"/>
        <v>0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69</v>
      </c>
      <c r="D401" s="9">
        <v>20</v>
      </c>
      <c r="E401" s="15">
        <f t="shared" si="28"/>
        <v>8.1367924528301883E-2</v>
      </c>
      <c r="F401" s="15">
        <f t="shared" si="29"/>
        <v>1.0050251256281407E-2</v>
      </c>
      <c r="G401" s="14">
        <f t="shared" si="30"/>
        <v>-0.71014492753623193</v>
      </c>
      <c r="H401" s="17">
        <f t="shared" si="31"/>
        <v>-5.7783018867924529E-2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3</v>
      </c>
      <c r="D405" s="9">
        <v>0</v>
      </c>
      <c r="E405" s="15">
        <f t="shared" si="28"/>
        <v>3.5377358490566039E-3</v>
      </c>
      <c r="F405" s="15" t="str">
        <f t="shared" si="29"/>
        <v/>
      </c>
      <c r="G405" s="14" t="str">
        <f t="shared" si="30"/>
        <v>0</v>
      </c>
      <c r="H405" s="17">
        <f t="shared" si="31"/>
        <v>0</v>
      </c>
    </row>
    <row r="406" spans="2:8" ht="15" x14ac:dyDescent="0.2">
      <c r="B406" s="5" t="s">
        <v>397</v>
      </c>
      <c r="C406" s="9">
        <v>6</v>
      </c>
      <c r="D406" s="9">
        <v>11</v>
      </c>
      <c r="E406" s="15">
        <f t="shared" si="28"/>
        <v>7.0754716981132077E-3</v>
      </c>
      <c r="F406" s="15">
        <f t="shared" si="29"/>
        <v>5.5276381909547742E-3</v>
      </c>
      <c r="G406" s="14">
        <f t="shared" si="30"/>
        <v>0.83333333333333337</v>
      </c>
      <c r="H406" s="17">
        <f t="shared" si="31"/>
        <v>5.89622641509434E-3</v>
      </c>
    </row>
    <row r="407" spans="2:8" ht="15" x14ac:dyDescent="0.2">
      <c r="B407" s="5" t="s">
        <v>398</v>
      </c>
      <c r="C407" s="9">
        <v>0</v>
      </c>
      <c r="D407" s="9">
        <v>1</v>
      </c>
      <c r="E407" s="15" t="str">
        <f t="shared" si="28"/>
        <v/>
      </c>
      <c r="F407" s="15">
        <f t="shared" si="29"/>
        <v>5.025125628140704E-4</v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0</v>
      </c>
      <c r="D408" s="9">
        <v>0</v>
      </c>
      <c r="E408" s="15" t="str">
        <f t="shared" si="28"/>
        <v/>
      </c>
      <c r="F408" s="15" t="str">
        <f t="shared" si="29"/>
        <v/>
      </c>
      <c r="G408" s="14" t="str">
        <f t="shared" si="30"/>
        <v>0</v>
      </c>
      <c r="H408" s="17" t="str">
        <f t="shared" si="31"/>
        <v/>
      </c>
    </row>
    <row r="409" spans="2:8" ht="15" x14ac:dyDescent="0.2">
      <c r="B409" s="5" t="s">
        <v>139</v>
      </c>
      <c r="C409" s="9">
        <v>1</v>
      </c>
      <c r="D409" s="9">
        <v>4</v>
      </c>
      <c r="E409" s="15">
        <f t="shared" si="28"/>
        <v>1.1792452830188679E-3</v>
      </c>
      <c r="F409" s="15">
        <f t="shared" si="29"/>
        <v>2.0100502512562816E-3</v>
      </c>
      <c r="G409" s="14">
        <f t="shared" si="30"/>
        <v>3</v>
      </c>
      <c r="H409" s="17">
        <f t="shared" si="31"/>
        <v>3.5377358490566039E-3</v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1</v>
      </c>
      <c r="D411" s="9">
        <v>4</v>
      </c>
      <c r="E411" s="15">
        <f t="shared" si="28"/>
        <v>1.1792452830188679E-3</v>
      </c>
      <c r="F411" s="15">
        <f t="shared" si="29"/>
        <v>2.0100502512562816E-3</v>
      </c>
      <c r="G411" s="14">
        <f t="shared" si="30"/>
        <v>3</v>
      </c>
      <c r="H411" s="17">
        <f t="shared" si="31"/>
        <v>3.5377358490566039E-3</v>
      </c>
    </row>
    <row r="412" spans="2:8" ht="30" x14ac:dyDescent="0.2">
      <c r="B412" s="5" t="s">
        <v>402</v>
      </c>
      <c r="C412" s="9">
        <v>0</v>
      </c>
      <c r="D412" s="9">
        <v>0</v>
      </c>
      <c r="E412" s="15" t="str">
        <f t="shared" si="28"/>
        <v/>
      </c>
      <c r="F412" s="15" t="str">
        <f t="shared" si="29"/>
        <v/>
      </c>
      <c r="G412" s="14" t="str">
        <f t="shared" si="30"/>
        <v>0</v>
      </c>
      <c r="H412" s="17" t="str">
        <f t="shared" si="31"/>
        <v/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1</v>
      </c>
      <c r="D414" s="9">
        <v>0</v>
      </c>
      <c r="E414" s="15">
        <f t="shared" si="28"/>
        <v>1.1792452830188679E-3</v>
      </c>
      <c r="F414" s="15" t="str">
        <f t="shared" si="29"/>
        <v/>
      </c>
      <c r="G414" s="14" t="str">
        <f t="shared" si="30"/>
        <v>0</v>
      </c>
      <c r="H414" s="17">
        <f t="shared" si="31"/>
        <v>0</v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2</v>
      </c>
      <c r="E417" s="15" t="str">
        <f t="shared" si="28"/>
        <v/>
      </c>
      <c r="F417" s="15">
        <f t="shared" si="29"/>
        <v>1.0050251256281408E-3</v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3</v>
      </c>
      <c r="D419" s="9">
        <v>2</v>
      </c>
      <c r="E419" s="15">
        <f t="shared" si="28"/>
        <v>3.5377358490566039E-3</v>
      </c>
      <c r="F419" s="15">
        <f t="shared" si="29"/>
        <v>1.0050251256281408E-3</v>
      </c>
      <c r="G419" s="14">
        <f t="shared" si="30"/>
        <v>-0.33333333333333331</v>
      </c>
      <c r="H419" s="17">
        <f t="shared" si="31"/>
        <v>-1.1792452830188679E-3</v>
      </c>
    </row>
    <row r="420" spans="2:8" ht="30" x14ac:dyDescent="0.2">
      <c r="B420" s="5" t="s">
        <v>408</v>
      </c>
      <c r="C420" s="9">
        <v>34</v>
      </c>
      <c r="D420" s="9">
        <v>0</v>
      </c>
      <c r="E420" s="15">
        <f t="shared" si="28"/>
        <v>4.0094339622641507E-2</v>
      </c>
      <c r="F420" s="15" t="str">
        <f t="shared" si="29"/>
        <v/>
      </c>
      <c r="G420" s="14" t="str">
        <f t="shared" si="30"/>
        <v>0</v>
      </c>
      <c r="H420" s="17">
        <f t="shared" si="31"/>
        <v>0</v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</v>
      </c>
      <c r="D432" s="9">
        <v>1</v>
      </c>
      <c r="E432" s="15">
        <f t="shared" si="32"/>
        <v>1.1792452830188679E-3</v>
      </c>
      <c r="F432" s="15">
        <f t="shared" si="33"/>
        <v>5.025125628140704E-4</v>
      </c>
      <c r="G432" s="14">
        <f t="shared" si="34"/>
        <v>0</v>
      </c>
      <c r="H432" s="17">
        <f t="shared" si="35"/>
        <v>0</v>
      </c>
    </row>
    <row r="433" spans="2:8" ht="15" x14ac:dyDescent="0.2">
      <c r="B433" s="5" t="s">
        <v>162</v>
      </c>
      <c r="C433" s="9">
        <v>0</v>
      </c>
      <c r="D433" s="9">
        <v>0</v>
      </c>
      <c r="E433" s="15" t="str">
        <f t="shared" si="32"/>
        <v/>
      </c>
      <c r="F433" s="15" t="str">
        <f t="shared" si="33"/>
        <v/>
      </c>
      <c r="G433" s="14" t="str">
        <f t="shared" si="34"/>
        <v>0</v>
      </c>
      <c r="H433" s="17" t="str">
        <f t="shared" si="35"/>
        <v/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0</v>
      </c>
      <c r="D437" s="9">
        <v>9</v>
      </c>
      <c r="E437" s="15" t="str">
        <f t="shared" si="32"/>
        <v/>
      </c>
      <c r="F437" s="15">
        <f t="shared" si="33"/>
        <v>4.522613065326633E-3</v>
      </c>
      <c r="G437" s="14" t="str">
        <f t="shared" si="34"/>
        <v>0</v>
      </c>
      <c r="H437" s="17" t="str">
        <f t="shared" si="35"/>
        <v/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1</v>
      </c>
      <c r="E441" s="15" t="str">
        <f t="shared" si="32"/>
        <v/>
      </c>
      <c r="F441" s="15">
        <f t="shared" si="33"/>
        <v>5.025125628140704E-4</v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0</v>
      </c>
      <c r="E442" s="15" t="str">
        <f t="shared" si="32"/>
        <v/>
      </c>
      <c r="F442" s="15" t="str">
        <f t="shared" si="33"/>
        <v/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4</v>
      </c>
      <c r="E450" s="15" t="str">
        <f t="shared" si="32"/>
        <v/>
      </c>
      <c r="F450" s="15">
        <f t="shared" si="33"/>
        <v>2.0100502512562816E-3</v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1</v>
      </c>
      <c r="D456" s="9">
        <v>0</v>
      </c>
      <c r="E456" s="15">
        <f t="shared" si="32"/>
        <v>1.1792452830188679E-3</v>
      </c>
      <c r="F456" s="15" t="str">
        <f t="shared" si="33"/>
        <v/>
      </c>
      <c r="G456" s="14" t="str">
        <f t="shared" si="34"/>
        <v>0</v>
      </c>
      <c r="H456" s="17">
        <f t="shared" si="35"/>
        <v>0</v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7</v>
      </c>
      <c r="D458" s="9">
        <v>10</v>
      </c>
      <c r="E458" s="15">
        <f t="shared" si="32"/>
        <v>8.2547169811320754E-3</v>
      </c>
      <c r="F458" s="15">
        <f t="shared" si="33"/>
        <v>5.0251256281407036E-3</v>
      </c>
      <c r="G458" s="14">
        <f t="shared" si="34"/>
        <v>0.42857142857142855</v>
      </c>
      <c r="H458" s="17">
        <f t="shared" si="35"/>
        <v>3.5377358490566034E-3</v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1</v>
      </c>
      <c r="D460" s="9">
        <v>8</v>
      </c>
      <c r="E460" s="15">
        <f t="shared" si="32"/>
        <v>1.1792452830188679E-3</v>
      </c>
      <c r="F460" s="15">
        <f t="shared" si="33"/>
        <v>4.0201005025125632E-3</v>
      </c>
      <c r="G460" s="14">
        <f t="shared" si="34"/>
        <v>7</v>
      </c>
      <c r="H460" s="17">
        <f t="shared" si="35"/>
        <v>8.2547169811320754E-3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</v>
      </c>
      <c r="D463" s="9">
        <v>3</v>
      </c>
      <c r="E463" s="15">
        <f t="shared" si="32"/>
        <v>1.1792452830188679E-3</v>
      </c>
      <c r="F463" s="15">
        <f t="shared" si="33"/>
        <v>1.507537688442211E-3</v>
      </c>
      <c r="G463" s="14">
        <f t="shared" si="34"/>
        <v>2</v>
      </c>
      <c r="H463" s="17">
        <f t="shared" si="35"/>
        <v>2.3584905660377358E-3</v>
      </c>
    </row>
    <row r="464" spans="2:8" ht="15" x14ac:dyDescent="0.2">
      <c r="B464" s="5" t="s">
        <v>483</v>
      </c>
      <c r="C464" s="9">
        <v>11</v>
      </c>
      <c r="D464" s="9">
        <v>0</v>
      </c>
      <c r="E464" s="15">
        <f t="shared" si="32"/>
        <v>1.2971698113207548E-2</v>
      </c>
      <c r="F464" s="15" t="str">
        <f t="shared" si="33"/>
        <v/>
      </c>
      <c r="G464" s="14" t="str">
        <f t="shared" si="34"/>
        <v>0</v>
      </c>
      <c r="H464" s="17">
        <f t="shared" si="35"/>
        <v>0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1</v>
      </c>
      <c r="E466" s="15" t="str">
        <f t="shared" si="32"/>
        <v/>
      </c>
      <c r="F466" s="15">
        <f t="shared" si="33"/>
        <v>5.025125628140704E-4</v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2</v>
      </c>
      <c r="E467" s="15" t="str">
        <f t="shared" si="32"/>
        <v/>
      </c>
      <c r="F467" s="15">
        <f t="shared" si="33"/>
        <v>1.0050251256281408E-3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1</v>
      </c>
      <c r="E473" s="15">
        <f t="shared" si="32"/>
        <v>1.1792452830188679E-3</v>
      </c>
      <c r="F473" s="15">
        <f t="shared" si="33"/>
        <v>5.025125628140704E-4</v>
      </c>
      <c r="G473" s="14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6</v>
      </c>
      <c r="E475" s="15">
        <f t="shared" si="32"/>
        <v>1.1792452830188679E-3</v>
      </c>
      <c r="F475" s="15">
        <f t="shared" si="33"/>
        <v>3.015075376884422E-3</v>
      </c>
      <c r="G475" s="14">
        <f t="shared" si="34"/>
        <v>5</v>
      </c>
      <c r="H475" s="17">
        <f t="shared" si="35"/>
        <v>5.8962264150943392E-3</v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12</v>
      </c>
      <c r="E478" s="15" t="str">
        <f t="shared" si="32"/>
        <v/>
      </c>
      <c r="F478" s="15">
        <f t="shared" si="33"/>
        <v>6.030150753768844E-3</v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14</v>
      </c>
      <c r="D483" s="9">
        <v>34</v>
      </c>
      <c r="E483" s="15">
        <f t="shared" si="32"/>
        <v>1.6509433962264151E-2</v>
      </c>
      <c r="F483" s="15">
        <f t="shared" si="33"/>
        <v>1.7085427135678392E-2</v>
      </c>
      <c r="G483" s="14">
        <f t="shared" si="34"/>
        <v>1.4285714285714286</v>
      </c>
      <c r="H483" s="17">
        <f t="shared" si="35"/>
        <v>2.358490566037736E-2</v>
      </c>
    </row>
    <row r="484" spans="2:8" ht="30" x14ac:dyDescent="0.2">
      <c r="B484" s="5" t="s">
        <v>184</v>
      </c>
      <c r="C484" s="9">
        <v>0</v>
      </c>
      <c r="D484" s="9">
        <v>0</v>
      </c>
      <c r="E484" s="15" t="str">
        <f t="shared" si="32"/>
        <v/>
      </c>
      <c r="F484" s="15" t="str">
        <f t="shared" si="33"/>
        <v/>
      </c>
      <c r="G484" s="14" t="str">
        <f t="shared" si="34"/>
        <v>0</v>
      </c>
      <c r="H484" s="17" t="str">
        <f t="shared" si="35"/>
        <v/>
      </c>
    </row>
    <row r="485" spans="2:8" ht="15" x14ac:dyDescent="0.2">
      <c r="B485" s="5" t="s">
        <v>443</v>
      </c>
      <c r="C485" s="9">
        <v>0</v>
      </c>
      <c r="D485" s="9">
        <v>64</v>
      </c>
      <c r="E485" s="15" t="str">
        <f t="shared" si="32"/>
        <v/>
      </c>
      <c r="F485" s="15">
        <f t="shared" si="33"/>
        <v>3.2160804020100506E-2</v>
      </c>
      <c r="G485" s="14" t="str">
        <f t="shared" si="34"/>
        <v>0</v>
      </c>
      <c r="H485" s="17" t="str">
        <f t="shared" si="35"/>
        <v/>
      </c>
    </row>
    <row r="486" spans="2:8" ht="15" x14ac:dyDescent="0.2">
      <c r="B486" s="5" t="s">
        <v>171</v>
      </c>
      <c r="C486" s="9">
        <v>0</v>
      </c>
      <c r="D486" s="9">
        <v>5</v>
      </c>
      <c r="E486" s="15" t="str">
        <f t="shared" si="32"/>
        <v/>
      </c>
      <c r="F486" s="15">
        <f t="shared" si="33"/>
        <v>2.5125628140703518E-3</v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1</v>
      </c>
      <c r="D490" s="9">
        <v>1</v>
      </c>
      <c r="E490" s="15">
        <f t="shared" si="36"/>
        <v>1.1792452830188679E-3</v>
      </c>
      <c r="F490" s="15">
        <f t="shared" si="37"/>
        <v>5.025125628140704E-4</v>
      </c>
      <c r="G490" s="14">
        <f t="shared" si="38"/>
        <v>0</v>
      </c>
      <c r="H490" s="17">
        <f t="shared" si="39"/>
        <v>0</v>
      </c>
    </row>
    <row r="491" spans="2:8" ht="13.5" customHeight="1" x14ac:dyDescent="0.2">
      <c r="B491" s="5" t="s">
        <v>180</v>
      </c>
      <c r="C491" s="9">
        <v>5</v>
      </c>
      <c r="D491" s="9">
        <v>55</v>
      </c>
      <c r="E491" s="15">
        <f t="shared" si="36"/>
        <v>5.89622641509434E-3</v>
      </c>
      <c r="F491" s="15">
        <f t="shared" si="37"/>
        <v>2.7638190954773871E-2</v>
      </c>
      <c r="G491" s="14">
        <f t="shared" si="38"/>
        <v>10</v>
      </c>
      <c r="H491" s="17">
        <f t="shared" si="39"/>
        <v>5.8962264150943397E-2</v>
      </c>
    </row>
    <row r="492" spans="2:8" ht="15" x14ac:dyDescent="0.2">
      <c r="B492" s="5" t="s">
        <v>485</v>
      </c>
      <c r="C492" s="9">
        <v>0</v>
      </c>
      <c r="D492" s="9">
        <v>4</v>
      </c>
      <c r="E492" s="15" t="str">
        <f t="shared" si="36"/>
        <v/>
      </c>
      <c r="F492" s="15">
        <f t="shared" si="37"/>
        <v>2.0100502512562816E-3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6</v>
      </c>
      <c r="D493" s="9">
        <v>5</v>
      </c>
      <c r="E493" s="15">
        <f t="shared" si="36"/>
        <v>7.0754716981132077E-3</v>
      </c>
      <c r="F493" s="15">
        <f t="shared" si="37"/>
        <v>2.5125628140703518E-3</v>
      </c>
      <c r="G493" s="14">
        <f t="shared" si="38"/>
        <v>-0.16666666666666666</v>
      </c>
      <c r="H493" s="17">
        <f t="shared" si="39"/>
        <v>-1.1792452830188679E-3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31</v>
      </c>
      <c r="D495" s="9">
        <v>0</v>
      </c>
      <c r="E495" s="15">
        <f t="shared" si="36"/>
        <v>3.6556603773584904E-2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0</v>
      </c>
      <c r="D497" s="9">
        <v>1</v>
      </c>
      <c r="E497" s="15" t="str">
        <f t="shared" si="36"/>
        <v/>
      </c>
      <c r="F497" s="15">
        <f t="shared" si="37"/>
        <v>5.025125628140704E-4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7"/>
      <c r="D500" s="27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2618</v>
      </c>
      <c r="D505" s="41">
        <f>SUM(D506:D530)</f>
        <v>2319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-0.11420932009167303</v>
      </c>
      <c r="H505" s="39">
        <f>+IF(OR(AND(E505=""),(G505="")),"",E505*G505)</f>
        <v>-0.11420932009167303</v>
      </c>
    </row>
    <row r="506" spans="2:8" ht="15" x14ac:dyDescent="0.2">
      <c r="B506" s="5" t="s">
        <v>454</v>
      </c>
      <c r="C506" s="9">
        <v>2</v>
      </c>
      <c r="D506" s="9">
        <v>6</v>
      </c>
      <c r="E506" s="15">
        <f>+IF(C506=0,"",C506/C$505)</f>
        <v>7.6394194041252863E-4</v>
      </c>
      <c r="F506" s="15">
        <f>+IF(D506=0,"",D506/D$505)</f>
        <v>2.5873221216041399E-3</v>
      </c>
      <c r="G506" s="14">
        <f>+IF(OR(AND(D506=0),(C506=0)),"0",((D506-C506)/C506))</f>
        <v>2</v>
      </c>
      <c r="H506" s="17">
        <f>+IF(OR(AND(E506=""),(G506="")),"",E506*G506)</f>
        <v>1.5278838808250573E-3</v>
      </c>
    </row>
    <row r="507" spans="2:8" ht="15" x14ac:dyDescent="0.2">
      <c r="B507" s="5" t="s">
        <v>187</v>
      </c>
      <c r="C507" s="9">
        <v>0</v>
      </c>
      <c r="D507" s="9">
        <v>332</v>
      </c>
      <c r="E507" s="15" t="str">
        <f t="shared" ref="E507:E530" si="40">+IF(C507=0,"",C507/C$505)</f>
        <v/>
      </c>
      <c r="F507" s="15">
        <f t="shared" ref="F507:F530" si="41">+IF(D507=0,"",D507/D$505)</f>
        <v>0.14316515739542907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4</v>
      </c>
      <c r="D508" s="9">
        <v>89</v>
      </c>
      <c r="E508" s="15">
        <f t="shared" si="40"/>
        <v>1.5278838808250573E-3</v>
      </c>
      <c r="F508" s="15">
        <f t="shared" si="41"/>
        <v>3.8378611470461406E-2</v>
      </c>
      <c r="G508" s="14">
        <f t="shared" si="42"/>
        <v>21.25</v>
      </c>
      <c r="H508" s="17">
        <f t="shared" si="43"/>
        <v>3.2467532467532464E-2</v>
      </c>
    </row>
    <row r="509" spans="2:8" ht="15" x14ac:dyDescent="0.2">
      <c r="B509" s="5" t="s">
        <v>456</v>
      </c>
      <c r="C509" s="9">
        <v>2</v>
      </c>
      <c r="D509" s="9">
        <v>121</v>
      </c>
      <c r="E509" s="15">
        <f t="shared" si="40"/>
        <v>7.6394194041252863E-4</v>
      </c>
      <c r="F509" s="15">
        <f t="shared" si="41"/>
        <v>5.2177662785683483E-2</v>
      </c>
      <c r="G509" s="14">
        <f t="shared" si="42"/>
        <v>59.5</v>
      </c>
      <c r="H509" s="17">
        <f t="shared" si="43"/>
        <v>4.5454545454545456E-2</v>
      </c>
    </row>
    <row r="510" spans="2:8" ht="15" x14ac:dyDescent="0.2">
      <c r="B510" s="5" t="s">
        <v>188</v>
      </c>
      <c r="C510" s="9">
        <v>0</v>
      </c>
      <c r="D510" s="9">
        <v>4</v>
      </c>
      <c r="E510" s="15" t="str">
        <f t="shared" si="40"/>
        <v/>
      </c>
      <c r="F510" s="15">
        <f t="shared" si="41"/>
        <v>1.7248814144027599E-3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1</v>
      </c>
      <c r="E511" s="15" t="str">
        <f t="shared" si="40"/>
        <v/>
      </c>
      <c r="F511" s="15">
        <f t="shared" si="41"/>
        <v>4.3122035360068997E-4</v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1</v>
      </c>
      <c r="D512" s="9">
        <v>7</v>
      </c>
      <c r="E512" s="15">
        <f t="shared" si="40"/>
        <v>3.8197097020626432E-4</v>
      </c>
      <c r="F512" s="15">
        <f t="shared" si="41"/>
        <v>3.0185424752048298E-3</v>
      </c>
      <c r="G512" s="14">
        <f t="shared" si="42"/>
        <v>6</v>
      </c>
      <c r="H512" s="17">
        <f t="shared" si="43"/>
        <v>2.2918258212375857E-3</v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14</v>
      </c>
      <c r="E514" s="15" t="str">
        <f t="shared" si="40"/>
        <v/>
      </c>
      <c r="F514" s="15">
        <f t="shared" si="41"/>
        <v>6.0370849504096597E-3</v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0</v>
      </c>
      <c r="D515" s="9">
        <v>7</v>
      </c>
      <c r="E515" s="15" t="str">
        <f t="shared" si="40"/>
        <v/>
      </c>
      <c r="F515" s="15">
        <f t="shared" si="41"/>
        <v>3.0185424752048298E-3</v>
      </c>
      <c r="G515" s="14" t="str">
        <f t="shared" si="42"/>
        <v>0</v>
      </c>
      <c r="H515" s="17" t="str">
        <f t="shared" si="43"/>
        <v/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50</v>
      </c>
      <c r="D517" s="9">
        <v>694</v>
      </c>
      <c r="E517" s="15">
        <f t="shared" si="40"/>
        <v>1.9098548510313215E-2</v>
      </c>
      <c r="F517" s="15">
        <f t="shared" si="41"/>
        <v>0.29926692539887884</v>
      </c>
      <c r="G517" s="14">
        <f t="shared" si="42"/>
        <v>12.88</v>
      </c>
      <c r="H517" s="17">
        <f t="shared" si="43"/>
        <v>0.24598930481283424</v>
      </c>
    </row>
    <row r="518" spans="2:8" ht="15" x14ac:dyDescent="0.2">
      <c r="B518" s="5" t="s">
        <v>190</v>
      </c>
      <c r="C518" s="9">
        <v>0</v>
      </c>
      <c r="D518" s="9">
        <v>0</v>
      </c>
      <c r="E518" s="15" t="str">
        <f t="shared" si="40"/>
        <v/>
      </c>
      <c r="F518" s="15" t="str">
        <f t="shared" si="41"/>
        <v/>
      </c>
      <c r="G518" s="14" t="str">
        <f t="shared" si="42"/>
        <v>0</v>
      </c>
      <c r="H518" s="17" t="str">
        <f t="shared" si="43"/>
        <v/>
      </c>
    </row>
    <row r="519" spans="2:8" ht="15" x14ac:dyDescent="0.2">
      <c r="B519" s="5" t="s">
        <v>192</v>
      </c>
      <c r="C519" s="9">
        <v>0</v>
      </c>
      <c r="D519" s="9">
        <v>51</v>
      </c>
      <c r="E519" s="15" t="str">
        <f t="shared" si="40"/>
        <v/>
      </c>
      <c r="F519" s="15">
        <f t="shared" si="41"/>
        <v>2.1992238033635189E-2</v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219</v>
      </c>
      <c r="D521" s="9">
        <v>77</v>
      </c>
      <c r="E521" s="15">
        <f t="shared" si="40"/>
        <v>8.3651642475171886E-2</v>
      </c>
      <c r="F521" s="15">
        <f t="shared" si="41"/>
        <v>3.3203967227253127E-2</v>
      </c>
      <c r="G521" s="14">
        <f t="shared" si="42"/>
        <v>-0.64840182648401823</v>
      </c>
      <c r="H521" s="17">
        <f t="shared" si="43"/>
        <v>-5.4239877769289534E-2</v>
      </c>
    </row>
    <row r="522" spans="2:8" ht="25.5" customHeight="1" x14ac:dyDescent="0.2">
      <c r="B522" s="5" t="s">
        <v>193</v>
      </c>
      <c r="C522" s="9">
        <v>6</v>
      </c>
      <c r="D522" s="9">
        <v>24</v>
      </c>
      <c r="E522" s="15">
        <f t="shared" si="40"/>
        <v>2.2918258212375861E-3</v>
      </c>
      <c r="F522" s="15">
        <f t="shared" si="41"/>
        <v>1.034928848641656E-2</v>
      </c>
      <c r="G522" s="14">
        <f t="shared" si="42"/>
        <v>3</v>
      </c>
      <c r="H522" s="17">
        <f t="shared" si="43"/>
        <v>6.8754774637127588E-3</v>
      </c>
    </row>
    <row r="523" spans="2:8" ht="13.5" customHeight="1" x14ac:dyDescent="0.2">
      <c r="B523" s="5" t="s">
        <v>462</v>
      </c>
      <c r="C523" s="9">
        <v>2300</v>
      </c>
      <c r="D523" s="9">
        <v>731</v>
      </c>
      <c r="E523" s="15">
        <f t="shared" si="40"/>
        <v>0.87853323147440798</v>
      </c>
      <c r="F523" s="15">
        <f t="shared" si="41"/>
        <v>0.31522207848210437</v>
      </c>
      <c r="G523" s="14">
        <f t="shared" si="42"/>
        <v>-0.6821739130434783</v>
      </c>
      <c r="H523" s="17">
        <f t="shared" si="43"/>
        <v>-0.59931245225362884</v>
      </c>
    </row>
    <row r="524" spans="2:8" ht="12" customHeight="1" x14ac:dyDescent="0.2">
      <c r="B524" s="5" t="s">
        <v>194</v>
      </c>
      <c r="C524" s="9">
        <v>0</v>
      </c>
      <c r="D524" s="9">
        <v>7</v>
      </c>
      <c r="E524" s="15" t="str">
        <f t="shared" si="40"/>
        <v/>
      </c>
      <c r="F524" s="15">
        <f t="shared" si="41"/>
        <v>3.0185424752048298E-3</v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0</v>
      </c>
      <c r="D526" s="9">
        <v>8</v>
      </c>
      <c r="E526" s="15" t="str">
        <f t="shared" si="40"/>
        <v/>
      </c>
      <c r="F526" s="15">
        <f t="shared" si="41"/>
        <v>3.4497628288055198E-3</v>
      </c>
      <c r="G526" s="14" t="str">
        <f t="shared" si="42"/>
        <v>0</v>
      </c>
      <c r="H526" s="17" t="str">
        <f t="shared" si="43"/>
        <v/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5</v>
      </c>
      <c r="E529" s="15" t="str">
        <f t="shared" si="40"/>
        <v/>
      </c>
      <c r="F529" s="15">
        <f t="shared" si="41"/>
        <v>2.1561017680034496E-3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34</v>
      </c>
      <c r="D530" s="9">
        <v>141</v>
      </c>
      <c r="E530" s="15">
        <f t="shared" si="40"/>
        <v>1.2987012987012988E-2</v>
      </c>
      <c r="F530" s="15">
        <f t="shared" si="41"/>
        <v>6.0802069857697282E-2</v>
      </c>
      <c r="G530" s="14">
        <f t="shared" si="42"/>
        <v>3.1470588235294117</v>
      </c>
      <c r="H530" s="17">
        <f t="shared" si="43"/>
        <v>4.0870893812070284E-2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557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496</v>
      </c>
      <c r="C8" s="31">
        <f>+C18+C70+C151+C294+C505</f>
        <v>1994</v>
      </c>
      <c r="D8" s="31">
        <f>+D18+D70+D151+D294+D505</f>
        <v>1867</v>
      </c>
      <c r="E8" s="32">
        <f>SUM(E9:E13)</f>
        <v>1</v>
      </c>
      <c r="F8" s="32">
        <f>SUM(F9:F13)</f>
        <v>1</v>
      </c>
      <c r="G8" s="32">
        <f>+(D8-C8)/C8</f>
        <v>-6.3691073219658972E-2</v>
      </c>
      <c r="H8" s="33">
        <f>+E8*G8</f>
        <v>-6.3691073219658972E-2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11</v>
      </c>
      <c r="D9" s="46">
        <f>+D18</f>
        <v>25</v>
      </c>
      <c r="E9" s="34">
        <f>C9/$C$8</f>
        <v>5.5165496489468406E-3</v>
      </c>
      <c r="F9" s="34">
        <f>D9/$D$8</f>
        <v>1.339046598821639E-2</v>
      </c>
      <c r="G9" s="14">
        <f>+IF(OR(AND(D9=0),(C9=0)),"0",((D9-C9)/C9))</f>
        <v>1.2727272727272727</v>
      </c>
      <c r="H9" s="13">
        <f>+IF(OR(AND(E9=""),(G9="")),"",E9*G9)</f>
        <v>7.0210631895687063E-3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178</v>
      </c>
      <c r="D10" s="46">
        <f>+D70</f>
        <v>231</v>
      </c>
      <c r="E10" s="34">
        <f>C10/$C$8</f>
        <v>8.9267803410230689E-2</v>
      </c>
      <c r="F10" s="34">
        <f>D10/$D$8</f>
        <v>0.12372790573111944</v>
      </c>
      <c r="G10" s="14">
        <f>+IF(OR(AND(D10=0),(C10=0)),"0",((D10-C10)/C10))</f>
        <v>0.29775280898876405</v>
      </c>
      <c r="H10" s="13">
        <f>+IF(OR(AND(E10=""),(G10="")),"",E10*G10)</f>
        <v>2.657973921765296E-2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337</v>
      </c>
      <c r="D11" s="46">
        <f>+D151</f>
        <v>317</v>
      </c>
      <c r="E11" s="34">
        <f>C11/$C$8</f>
        <v>0.16900702106318957</v>
      </c>
      <c r="F11" s="34">
        <f>D11/$D$8</f>
        <v>0.16979110873058381</v>
      </c>
      <c r="G11" s="14">
        <f>+IF(OR(AND(D11=0),(C11=0)),"0",((D11-C11)/C11))</f>
        <v>-5.9347181008902079E-2</v>
      </c>
      <c r="H11" s="13">
        <f>+IF(OR(AND(E11=""),(G11="")),"",E11*G11)</f>
        <v>-1.0030090270812439E-2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1138</v>
      </c>
      <c r="D12" s="46">
        <f>+D294</f>
        <v>1089</v>
      </c>
      <c r="E12" s="34">
        <f>C12/$C$8</f>
        <v>0.57071213640922769</v>
      </c>
      <c r="F12" s="34">
        <f>D12/$D$8</f>
        <v>0.58328869844670594</v>
      </c>
      <c r="G12" s="14">
        <f>+IF(OR(AND(D12=0),(C12=0)),"0",((D12-C12)/C12))</f>
        <v>-4.3057996485061513E-2</v>
      </c>
      <c r="H12" s="13">
        <f>+IF(OR(AND(E12=""),(G12="")),"",E12*G12)</f>
        <v>-2.4573721163490471E-2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330</v>
      </c>
      <c r="D13" s="46">
        <f>+D505</f>
        <v>205</v>
      </c>
      <c r="E13" s="34">
        <f>C13/$C$8</f>
        <v>0.16549648946840523</v>
      </c>
      <c r="F13" s="34">
        <f>D13/$D$8</f>
        <v>0.1098018211033744</v>
      </c>
      <c r="G13" s="14">
        <f>+IF(OR(AND(D13=0),(C13=0)),"0",((D13-C13)/C13))</f>
        <v>-0.37878787878787878</v>
      </c>
      <c r="H13" s="13">
        <f>+IF(OR(AND(E13=""),(G13="")),"",E13*G13)</f>
        <v>-6.2688064192577733E-2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11</v>
      </c>
      <c r="D18" s="36">
        <f>SUM(D19:D64)</f>
        <v>25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1.2727272727272727</v>
      </c>
      <c r="H18" s="39">
        <f>+IF(OR(AND(E18=""),(G18="")),"",E18*G18)</f>
        <v>1.2727272727272727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1</v>
      </c>
      <c r="E20" s="13" t="str">
        <f t="shared" ref="E20:E64" si="0">+IF(C20=0,"",C20/C$18)</f>
        <v/>
      </c>
      <c r="F20" s="13">
        <f t="shared" ref="F20:F64" si="1">+IF(D20=0,"",D20/D$18)</f>
        <v>0.04</v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1</v>
      </c>
      <c r="E23" s="13" t="str">
        <f t="shared" si="0"/>
        <v/>
      </c>
      <c r="F23" s="13">
        <f t="shared" si="1"/>
        <v>0.04</v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9.0909090909090912E-2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2</v>
      </c>
      <c r="D25" s="9">
        <v>1</v>
      </c>
      <c r="E25" s="13">
        <f t="shared" si="0"/>
        <v>0.18181818181818182</v>
      </c>
      <c r="F25" s="13">
        <f t="shared" si="1"/>
        <v>0.04</v>
      </c>
      <c r="G25" s="14">
        <f t="shared" si="2"/>
        <v>-0.5</v>
      </c>
      <c r="H25" s="17">
        <f t="shared" si="3"/>
        <v>-9.0909090909090912E-2</v>
      </c>
    </row>
    <row r="26" spans="2:8" ht="15" x14ac:dyDescent="0.2">
      <c r="B26" s="5" t="s">
        <v>6</v>
      </c>
      <c r="C26" s="9">
        <v>0</v>
      </c>
      <c r="D26" s="9">
        <v>4</v>
      </c>
      <c r="E26" s="13" t="str">
        <f t="shared" si="0"/>
        <v/>
      </c>
      <c r="F26" s="13">
        <f t="shared" si="1"/>
        <v>0.16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1</v>
      </c>
      <c r="D28" s="9">
        <v>5</v>
      </c>
      <c r="E28" s="13">
        <f t="shared" si="0"/>
        <v>9.0909090909090912E-2</v>
      </c>
      <c r="F28" s="13">
        <f t="shared" si="1"/>
        <v>0.2</v>
      </c>
      <c r="G28" s="14">
        <f t="shared" si="2"/>
        <v>4</v>
      </c>
      <c r="H28" s="17">
        <f t="shared" si="3"/>
        <v>0.36363636363636365</v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2</v>
      </c>
      <c r="E34" s="13" t="str">
        <f t="shared" si="0"/>
        <v/>
      </c>
      <c r="F34" s="13">
        <f t="shared" si="1"/>
        <v>0.08</v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1</v>
      </c>
      <c r="D36" s="9">
        <v>0</v>
      </c>
      <c r="E36" s="13">
        <f t="shared" si="0"/>
        <v>9.0909090909090912E-2</v>
      </c>
      <c r="F36" s="13" t="str">
        <f t="shared" si="1"/>
        <v/>
      </c>
      <c r="G36" s="14" t="str">
        <f t="shared" si="2"/>
        <v>0</v>
      </c>
      <c r="H36" s="17">
        <f t="shared" si="3"/>
        <v>0</v>
      </c>
    </row>
    <row r="37" spans="2:8" ht="15" x14ac:dyDescent="0.2">
      <c r="B37" s="5" t="s">
        <v>8</v>
      </c>
      <c r="C37" s="9">
        <v>0</v>
      </c>
      <c r="D37" s="9">
        <v>1</v>
      </c>
      <c r="E37" s="13" t="str">
        <f t="shared" si="0"/>
        <v/>
      </c>
      <c r="F37" s="13">
        <f t="shared" si="1"/>
        <v>0.04</v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2</v>
      </c>
      <c r="D42" s="9">
        <v>0</v>
      </c>
      <c r="E42" s="13">
        <f t="shared" si="0"/>
        <v>0.18181818181818182</v>
      </c>
      <c r="F42" s="13" t="str">
        <f t="shared" si="1"/>
        <v/>
      </c>
      <c r="G42" s="14" t="str">
        <f t="shared" si="2"/>
        <v>0</v>
      </c>
      <c r="H42" s="17">
        <f t="shared" si="3"/>
        <v>0</v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1</v>
      </c>
      <c r="E47" s="13" t="str">
        <f t="shared" si="0"/>
        <v/>
      </c>
      <c r="F47" s="13">
        <f t="shared" si="1"/>
        <v>0.04</v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0</v>
      </c>
      <c r="D48" s="9">
        <v>4</v>
      </c>
      <c r="E48" s="13" t="str">
        <f t="shared" si="0"/>
        <v/>
      </c>
      <c r="F48" s="13">
        <f t="shared" si="1"/>
        <v>0.16</v>
      </c>
      <c r="G48" s="14" t="str">
        <f t="shared" si="2"/>
        <v>0</v>
      </c>
      <c r="H48" s="17" t="str">
        <f t="shared" si="3"/>
        <v/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1</v>
      </c>
      <c r="D51" s="9">
        <v>0</v>
      </c>
      <c r="E51" s="13">
        <f t="shared" si="0"/>
        <v>9.0909090909090912E-2</v>
      </c>
      <c r="F51" s="13" t="str">
        <f t="shared" si="1"/>
        <v/>
      </c>
      <c r="G51" s="14" t="str">
        <f t="shared" si="2"/>
        <v>0</v>
      </c>
      <c r="H51" s="17">
        <f t="shared" si="3"/>
        <v>0</v>
      </c>
    </row>
    <row r="52" spans="2:8" ht="15" x14ac:dyDescent="0.2">
      <c r="B52" s="5" t="s">
        <v>14</v>
      </c>
      <c r="C52" s="9">
        <v>2</v>
      </c>
      <c r="D52" s="9">
        <v>4</v>
      </c>
      <c r="E52" s="13">
        <f t="shared" si="0"/>
        <v>0.18181818181818182</v>
      </c>
      <c r="F52" s="13">
        <f t="shared" si="1"/>
        <v>0.16</v>
      </c>
      <c r="G52" s="14">
        <f t="shared" si="2"/>
        <v>1</v>
      </c>
      <c r="H52" s="17">
        <f t="shared" si="3"/>
        <v>0.18181818181818182</v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0</v>
      </c>
      <c r="E62" s="13" t="str">
        <f t="shared" si="0"/>
        <v/>
      </c>
      <c r="F62" s="13" t="str">
        <f t="shared" si="1"/>
        <v/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1</v>
      </c>
      <c r="E63" s="13" t="str">
        <f t="shared" si="0"/>
        <v/>
      </c>
      <c r="F63" s="13">
        <f t="shared" si="1"/>
        <v>0.04</v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1</v>
      </c>
      <c r="D64" s="9">
        <v>0</v>
      </c>
      <c r="E64" s="13">
        <f t="shared" si="0"/>
        <v>9.0909090909090912E-2</v>
      </c>
      <c r="F64" s="13" t="str">
        <f t="shared" si="1"/>
        <v/>
      </c>
      <c r="G64" s="14" t="str">
        <f t="shared" si="2"/>
        <v>0</v>
      </c>
      <c r="H64" s="17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178</v>
      </c>
      <c r="D70" s="41">
        <f>SUM(D71:D145)</f>
        <v>231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0.29775280898876405</v>
      </c>
      <c r="H70" s="39">
        <f>+IF(OR(AND(E70=""),(G70="")),"",E70*G70)</f>
        <v>0.29775280898876405</v>
      </c>
    </row>
    <row r="71" spans="2:8" ht="15" x14ac:dyDescent="0.2">
      <c r="B71" s="5" t="s">
        <v>20</v>
      </c>
      <c r="C71" s="9">
        <v>15</v>
      </c>
      <c r="D71" s="9">
        <v>8</v>
      </c>
      <c r="E71" s="15">
        <f>+IF(C71=0,"",C71/C$70)</f>
        <v>8.4269662921348312E-2</v>
      </c>
      <c r="F71" s="15">
        <f>+IF(D71=0,"",D71/D$70)</f>
        <v>3.4632034632034632E-2</v>
      </c>
      <c r="G71" s="14">
        <f>+IF(OR(AND(D71=0),(C71=0)),"0",((D71-C71)/C71))</f>
        <v>-0.46666666666666667</v>
      </c>
      <c r="H71" s="17">
        <f>+IF(OR(AND(E71=""),(G71="")),"",E71*G71)</f>
        <v>-3.9325842696629212E-2</v>
      </c>
    </row>
    <row r="72" spans="2:8" ht="15" x14ac:dyDescent="0.2">
      <c r="B72" s="5" t="s">
        <v>21</v>
      </c>
      <c r="C72" s="9">
        <v>1</v>
      </c>
      <c r="D72" s="9">
        <v>0</v>
      </c>
      <c r="E72" s="15">
        <f t="shared" ref="E72:E135" si="4">+IF(C72=0,"",C72/C$70)</f>
        <v>5.6179775280898875E-3</v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>
        <f t="shared" ref="H72:H135" si="7">+IF(OR(AND(E72=""),(G72="")),"",E72*G72)</f>
        <v>0</v>
      </c>
    </row>
    <row r="73" spans="2:8" ht="15" x14ac:dyDescent="0.2">
      <c r="B73" s="5" t="s">
        <v>22</v>
      </c>
      <c r="C73" s="9">
        <v>9</v>
      </c>
      <c r="D73" s="9">
        <v>9</v>
      </c>
      <c r="E73" s="15">
        <f t="shared" si="4"/>
        <v>5.0561797752808987E-2</v>
      </c>
      <c r="F73" s="15">
        <f t="shared" si="5"/>
        <v>3.896103896103896E-2</v>
      </c>
      <c r="G73" s="14">
        <f t="shared" si="6"/>
        <v>0</v>
      </c>
      <c r="H73" s="17">
        <f t="shared" si="7"/>
        <v>0</v>
      </c>
    </row>
    <row r="74" spans="2:8" ht="30" x14ac:dyDescent="0.2">
      <c r="B74" s="5" t="s">
        <v>222</v>
      </c>
      <c r="C74" s="9">
        <v>2</v>
      </c>
      <c r="D74" s="9">
        <v>9</v>
      </c>
      <c r="E74" s="15">
        <f t="shared" si="4"/>
        <v>1.1235955056179775E-2</v>
      </c>
      <c r="F74" s="15">
        <f t="shared" si="5"/>
        <v>3.896103896103896E-2</v>
      </c>
      <c r="G74" s="14">
        <f t="shared" si="6"/>
        <v>3.5</v>
      </c>
      <c r="H74" s="17">
        <f t="shared" si="7"/>
        <v>3.9325842696629212E-2</v>
      </c>
    </row>
    <row r="75" spans="2:8" ht="15" x14ac:dyDescent="0.2">
      <c r="B75" s="5" t="s">
        <v>23</v>
      </c>
      <c r="C75" s="9">
        <v>2</v>
      </c>
      <c r="D75" s="9">
        <v>1</v>
      </c>
      <c r="E75" s="15">
        <f t="shared" si="4"/>
        <v>1.1235955056179775E-2</v>
      </c>
      <c r="F75" s="15">
        <f t="shared" si="5"/>
        <v>4.329004329004329E-3</v>
      </c>
      <c r="G75" s="14">
        <f t="shared" si="6"/>
        <v>-0.5</v>
      </c>
      <c r="H75" s="17">
        <f t="shared" si="7"/>
        <v>-5.6179775280898875E-3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3</v>
      </c>
      <c r="D78" s="9">
        <v>0</v>
      </c>
      <c r="E78" s="15">
        <f t="shared" si="4"/>
        <v>1.6853932584269662E-2</v>
      </c>
      <c r="F78" s="15" t="str">
        <f t="shared" si="5"/>
        <v/>
      </c>
      <c r="G78" s="14" t="str">
        <f t="shared" si="6"/>
        <v>0</v>
      </c>
      <c r="H78" s="17">
        <f t="shared" si="7"/>
        <v>0</v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1</v>
      </c>
      <c r="D80" s="9">
        <v>0</v>
      </c>
      <c r="E80" s="15">
        <f t="shared" si="4"/>
        <v>5.6179775280898875E-3</v>
      </c>
      <c r="F80" s="15" t="str">
        <f t="shared" si="5"/>
        <v/>
      </c>
      <c r="G80" s="14" t="str">
        <f t="shared" si="6"/>
        <v>0</v>
      </c>
      <c r="H80" s="17">
        <f t="shared" si="7"/>
        <v>0</v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1</v>
      </c>
      <c r="D82" s="9">
        <v>5</v>
      </c>
      <c r="E82" s="15">
        <f t="shared" si="4"/>
        <v>5.6179775280898875E-3</v>
      </c>
      <c r="F82" s="15">
        <f t="shared" si="5"/>
        <v>2.1645021645021644E-2</v>
      </c>
      <c r="G82" s="14">
        <f t="shared" si="6"/>
        <v>4</v>
      </c>
      <c r="H82" s="17">
        <f t="shared" si="7"/>
        <v>2.247191011235955E-2</v>
      </c>
    </row>
    <row r="83" spans="2:8" ht="15" x14ac:dyDescent="0.2">
      <c r="B83" s="5" t="s">
        <v>229</v>
      </c>
      <c r="C83" s="9">
        <v>5</v>
      </c>
      <c r="D83" s="9">
        <v>7</v>
      </c>
      <c r="E83" s="15">
        <f t="shared" si="4"/>
        <v>2.8089887640449437E-2</v>
      </c>
      <c r="F83" s="15">
        <f t="shared" si="5"/>
        <v>3.0303030303030304E-2</v>
      </c>
      <c r="G83" s="14">
        <f t="shared" si="6"/>
        <v>0.4</v>
      </c>
      <c r="H83" s="17">
        <f t="shared" si="7"/>
        <v>1.1235955056179775E-2</v>
      </c>
    </row>
    <row r="84" spans="2:8" ht="15" x14ac:dyDescent="0.2">
      <c r="B84" s="5" t="s">
        <v>230</v>
      </c>
      <c r="C84" s="9">
        <v>7</v>
      </c>
      <c r="D84" s="9">
        <v>1</v>
      </c>
      <c r="E84" s="15">
        <f t="shared" si="4"/>
        <v>3.9325842696629212E-2</v>
      </c>
      <c r="F84" s="15">
        <f t="shared" si="5"/>
        <v>4.329004329004329E-3</v>
      </c>
      <c r="G84" s="14">
        <f t="shared" si="6"/>
        <v>-0.8571428571428571</v>
      </c>
      <c r="H84" s="17">
        <f t="shared" si="7"/>
        <v>-3.3707865168539325E-2</v>
      </c>
    </row>
    <row r="85" spans="2:8" ht="15" x14ac:dyDescent="0.2">
      <c r="B85" s="5" t="s">
        <v>28</v>
      </c>
      <c r="C85" s="9">
        <v>0</v>
      </c>
      <c r="D85" s="9">
        <v>2</v>
      </c>
      <c r="E85" s="15" t="str">
        <f t="shared" si="4"/>
        <v/>
      </c>
      <c r="F85" s="15">
        <f t="shared" si="5"/>
        <v>8.658008658008658E-3</v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1</v>
      </c>
      <c r="D86" s="9">
        <v>2</v>
      </c>
      <c r="E86" s="15">
        <f t="shared" si="4"/>
        <v>5.6179775280898875E-3</v>
      </c>
      <c r="F86" s="15">
        <f t="shared" si="5"/>
        <v>8.658008658008658E-3</v>
      </c>
      <c r="G86" s="14">
        <f t="shared" si="6"/>
        <v>1</v>
      </c>
      <c r="H86" s="17">
        <f t="shared" si="7"/>
        <v>5.6179775280898875E-3</v>
      </c>
    </row>
    <row r="87" spans="2:8" ht="15" x14ac:dyDescent="0.2">
      <c r="B87" s="5" t="s">
        <v>232</v>
      </c>
      <c r="C87" s="9">
        <v>1</v>
      </c>
      <c r="D87" s="9">
        <v>0</v>
      </c>
      <c r="E87" s="15">
        <f t="shared" si="4"/>
        <v>5.6179775280898875E-3</v>
      </c>
      <c r="F87" s="15" t="str">
        <f t="shared" si="5"/>
        <v/>
      </c>
      <c r="G87" s="14" t="str">
        <f t="shared" si="6"/>
        <v>0</v>
      </c>
      <c r="H87" s="17">
        <f t="shared" si="7"/>
        <v>0</v>
      </c>
    </row>
    <row r="88" spans="2:8" ht="15" x14ac:dyDescent="0.2">
      <c r="B88" s="5" t="s">
        <v>233</v>
      </c>
      <c r="C88" s="9">
        <v>2</v>
      </c>
      <c r="D88" s="9">
        <v>1</v>
      </c>
      <c r="E88" s="15">
        <f t="shared" si="4"/>
        <v>1.1235955056179775E-2</v>
      </c>
      <c r="F88" s="15">
        <f t="shared" si="5"/>
        <v>4.329004329004329E-3</v>
      </c>
      <c r="G88" s="14">
        <f t="shared" si="6"/>
        <v>-0.5</v>
      </c>
      <c r="H88" s="17">
        <f t="shared" si="7"/>
        <v>-5.6179775280898875E-3</v>
      </c>
    </row>
    <row r="89" spans="2:8" ht="15" x14ac:dyDescent="0.2">
      <c r="B89" s="5" t="s">
        <v>26</v>
      </c>
      <c r="C89" s="9">
        <v>4</v>
      </c>
      <c r="D89" s="9">
        <v>1</v>
      </c>
      <c r="E89" s="15">
        <f t="shared" si="4"/>
        <v>2.247191011235955E-2</v>
      </c>
      <c r="F89" s="15">
        <f t="shared" si="5"/>
        <v>4.329004329004329E-3</v>
      </c>
      <c r="G89" s="14">
        <f t="shared" si="6"/>
        <v>-0.75</v>
      </c>
      <c r="H89" s="17">
        <f t="shared" si="7"/>
        <v>-1.6853932584269662E-2</v>
      </c>
    </row>
    <row r="90" spans="2:8" ht="15" x14ac:dyDescent="0.2">
      <c r="B90" s="5" t="s">
        <v>29</v>
      </c>
      <c r="C90" s="9">
        <v>2</v>
      </c>
      <c r="D90" s="9">
        <v>2</v>
      </c>
      <c r="E90" s="15">
        <f t="shared" si="4"/>
        <v>1.1235955056179775E-2</v>
      </c>
      <c r="F90" s="15">
        <f t="shared" si="5"/>
        <v>8.658008658008658E-3</v>
      </c>
      <c r="G90" s="14">
        <f t="shared" si="6"/>
        <v>0</v>
      </c>
      <c r="H90" s="17">
        <f t="shared" si="7"/>
        <v>0</v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7</v>
      </c>
      <c r="D92" s="9">
        <v>6</v>
      </c>
      <c r="E92" s="15">
        <f t="shared" si="4"/>
        <v>3.9325842696629212E-2</v>
      </c>
      <c r="F92" s="15">
        <f t="shared" si="5"/>
        <v>2.5974025974025976E-2</v>
      </c>
      <c r="G92" s="14">
        <f t="shared" si="6"/>
        <v>-0.14285714285714285</v>
      </c>
      <c r="H92" s="17">
        <f t="shared" si="7"/>
        <v>-5.6179775280898875E-3</v>
      </c>
    </row>
    <row r="93" spans="2:8" ht="15" x14ac:dyDescent="0.2">
      <c r="B93" s="5" t="s">
        <v>468</v>
      </c>
      <c r="C93" s="9">
        <v>8</v>
      </c>
      <c r="D93" s="9">
        <v>7</v>
      </c>
      <c r="E93" s="15">
        <f t="shared" si="4"/>
        <v>4.49438202247191E-2</v>
      </c>
      <c r="F93" s="15">
        <f t="shared" si="5"/>
        <v>3.0303030303030304E-2</v>
      </c>
      <c r="G93" s="14">
        <f t="shared" si="6"/>
        <v>-0.125</v>
      </c>
      <c r="H93" s="17">
        <f t="shared" si="7"/>
        <v>-5.6179775280898875E-3</v>
      </c>
    </row>
    <row r="94" spans="2:8" ht="15" x14ac:dyDescent="0.2">
      <c r="B94" s="5" t="s">
        <v>25</v>
      </c>
      <c r="C94" s="9">
        <v>4</v>
      </c>
      <c r="D94" s="9">
        <v>0</v>
      </c>
      <c r="E94" s="15">
        <f t="shared" si="4"/>
        <v>2.247191011235955E-2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4</v>
      </c>
      <c r="E97" s="15" t="str">
        <f t="shared" si="4"/>
        <v/>
      </c>
      <c r="F97" s="15">
        <f t="shared" si="5"/>
        <v>1.7316017316017316E-2</v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2</v>
      </c>
      <c r="E98" s="15">
        <f t="shared" si="4"/>
        <v>5.6179775280898875E-3</v>
      </c>
      <c r="F98" s="15">
        <f t="shared" si="5"/>
        <v>8.658008658008658E-3</v>
      </c>
      <c r="G98" s="14">
        <f t="shared" si="6"/>
        <v>1</v>
      </c>
      <c r="H98" s="17">
        <f t="shared" si="7"/>
        <v>5.6179775280898875E-3</v>
      </c>
    </row>
    <row r="99" spans="2:8" ht="15" x14ac:dyDescent="0.2">
      <c r="B99" s="5" t="s">
        <v>239</v>
      </c>
      <c r="C99" s="9">
        <v>6</v>
      </c>
      <c r="D99" s="9">
        <v>16</v>
      </c>
      <c r="E99" s="15">
        <f t="shared" si="4"/>
        <v>3.3707865168539325E-2</v>
      </c>
      <c r="F99" s="15">
        <f t="shared" si="5"/>
        <v>6.9264069264069264E-2</v>
      </c>
      <c r="G99" s="14">
        <f t="shared" si="6"/>
        <v>1.6666666666666667</v>
      </c>
      <c r="H99" s="17">
        <f t="shared" si="7"/>
        <v>5.6179775280898875E-2</v>
      </c>
    </row>
    <row r="100" spans="2:8" ht="15" x14ac:dyDescent="0.2">
      <c r="B100" s="5" t="s">
        <v>240</v>
      </c>
      <c r="C100" s="9">
        <v>0</v>
      </c>
      <c r="D100" s="9">
        <v>5</v>
      </c>
      <c r="E100" s="15" t="str">
        <f t="shared" si="4"/>
        <v/>
      </c>
      <c r="F100" s="15">
        <f t="shared" si="5"/>
        <v>2.1645021645021644E-2</v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4</v>
      </c>
      <c r="D102" s="9">
        <v>11</v>
      </c>
      <c r="E102" s="15">
        <f t="shared" si="4"/>
        <v>2.247191011235955E-2</v>
      </c>
      <c r="F102" s="15">
        <f t="shared" si="5"/>
        <v>4.7619047619047616E-2</v>
      </c>
      <c r="G102" s="14">
        <f t="shared" si="6"/>
        <v>1.75</v>
      </c>
      <c r="H102" s="17">
        <f t="shared" si="7"/>
        <v>3.9325842696629212E-2</v>
      </c>
    </row>
    <row r="103" spans="2:8" ht="15" x14ac:dyDescent="0.2">
      <c r="B103" s="5" t="s">
        <v>243</v>
      </c>
      <c r="C103" s="9">
        <v>1</v>
      </c>
      <c r="D103" s="9">
        <v>3</v>
      </c>
      <c r="E103" s="15">
        <f t="shared" si="4"/>
        <v>5.6179775280898875E-3</v>
      </c>
      <c r="F103" s="15">
        <f t="shared" si="5"/>
        <v>1.2987012987012988E-2</v>
      </c>
      <c r="G103" s="14">
        <f t="shared" si="6"/>
        <v>2</v>
      </c>
      <c r="H103" s="17">
        <f t="shared" si="7"/>
        <v>1.1235955056179775E-2</v>
      </c>
    </row>
    <row r="104" spans="2:8" ht="15" x14ac:dyDescent="0.2">
      <c r="B104" s="5" t="s">
        <v>34</v>
      </c>
      <c r="C104" s="9">
        <v>1</v>
      </c>
      <c r="D104" s="9">
        <v>2</v>
      </c>
      <c r="E104" s="15">
        <f t="shared" si="4"/>
        <v>5.6179775280898875E-3</v>
      </c>
      <c r="F104" s="15">
        <f t="shared" si="5"/>
        <v>8.658008658008658E-3</v>
      </c>
      <c r="G104" s="14">
        <f t="shared" si="6"/>
        <v>1</v>
      </c>
      <c r="H104" s="17">
        <f t="shared" si="7"/>
        <v>5.6179775280898875E-3</v>
      </c>
    </row>
    <row r="105" spans="2:8" ht="15" x14ac:dyDescent="0.2">
      <c r="B105" s="5" t="s">
        <v>244</v>
      </c>
      <c r="C105" s="9">
        <v>0</v>
      </c>
      <c r="D105" s="9">
        <v>2</v>
      </c>
      <c r="E105" s="15" t="str">
        <f t="shared" si="4"/>
        <v/>
      </c>
      <c r="F105" s="15">
        <f t="shared" si="5"/>
        <v>8.658008658008658E-3</v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4"/>
        <v/>
      </c>
      <c r="F107" s="15">
        <f t="shared" si="5"/>
        <v>4.329004329004329E-3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2</v>
      </c>
      <c r="D108" s="9">
        <v>0</v>
      </c>
      <c r="E108" s="15">
        <f t="shared" si="4"/>
        <v>1.1235955056179775E-2</v>
      </c>
      <c r="F108" s="15" t="str">
        <f t="shared" si="5"/>
        <v/>
      </c>
      <c r="G108" s="14" t="str">
        <f t="shared" si="6"/>
        <v>0</v>
      </c>
      <c r="H108" s="17">
        <f t="shared" si="7"/>
        <v>0</v>
      </c>
    </row>
    <row r="109" spans="2:8" ht="15" x14ac:dyDescent="0.2">
      <c r="B109" s="5" t="s">
        <v>247</v>
      </c>
      <c r="C109" s="9">
        <v>1</v>
      </c>
      <c r="D109" s="9">
        <v>1</v>
      </c>
      <c r="E109" s="15">
        <f t="shared" si="4"/>
        <v>5.6179775280898875E-3</v>
      </c>
      <c r="F109" s="15">
        <f t="shared" si="5"/>
        <v>4.329004329004329E-3</v>
      </c>
      <c r="G109" s="14">
        <f t="shared" si="6"/>
        <v>0</v>
      </c>
      <c r="H109" s="17">
        <f t="shared" si="7"/>
        <v>0</v>
      </c>
    </row>
    <row r="110" spans="2:8" ht="15" x14ac:dyDescent="0.2">
      <c r="B110" s="5" t="s">
        <v>32</v>
      </c>
      <c r="C110" s="9">
        <v>0</v>
      </c>
      <c r="D110" s="9">
        <v>3</v>
      </c>
      <c r="E110" s="15" t="str">
        <f t="shared" si="4"/>
        <v/>
      </c>
      <c r="F110" s="15">
        <f t="shared" si="5"/>
        <v>1.2987012987012988E-2</v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1</v>
      </c>
      <c r="E111" s="15" t="str">
        <f t="shared" si="4"/>
        <v/>
      </c>
      <c r="F111" s="15">
        <f t="shared" si="5"/>
        <v>4.329004329004329E-3</v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3</v>
      </c>
      <c r="D112" s="9">
        <v>3</v>
      </c>
      <c r="E112" s="15">
        <f t="shared" si="4"/>
        <v>1.6853932584269662E-2</v>
      </c>
      <c r="F112" s="15">
        <f t="shared" si="5"/>
        <v>1.2987012987012988E-2</v>
      </c>
      <c r="G112" s="14">
        <f t="shared" si="6"/>
        <v>0</v>
      </c>
      <c r="H112" s="17">
        <f t="shared" si="7"/>
        <v>0</v>
      </c>
    </row>
    <row r="113" spans="2:8" ht="15" x14ac:dyDescent="0.2">
      <c r="B113" s="5" t="s">
        <v>248</v>
      </c>
      <c r="C113" s="9">
        <v>4</v>
      </c>
      <c r="D113" s="9">
        <v>15</v>
      </c>
      <c r="E113" s="15">
        <f t="shared" si="4"/>
        <v>2.247191011235955E-2</v>
      </c>
      <c r="F113" s="15">
        <f t="shared" si="5"/>
        <v>6.4935064935064929E-2</v>
      </c>
      <c r="G113" s="14">
        <f t="shared" si="6"/>
        <v>2.75</v>
      </c>
      <c r="H113" s="17">
        <f t="shared" si="7"/>
        <v>6.1797752808988762E-2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6</v>
      </c>
      <c r="E115" s="15" t="str">
        <f t="shared" si="4"/>
        <v/>
      </c>
      <c r="F115" s="15">
        <f t="shared" si="5"/>
        <v>2.5974025974025976E-2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6</v>
      </c>
      <c r="E116" s="15" t="str">
        <f t="shared" si="4"/>
        <v/>
      </c>
      <c r="F116" s="15">
        <f t="shared" si="5"/>
        <v>2.5974025974025976E-2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0</v>
      </c>
      <c r="E117" s="15" t="str">
        <f t="shared" si="4"/>
        <v/>
      </c>
      <c r="F117" s="15" t="str">
        <f t="shared" si="5"/>
        <v/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53</v>
      </c>
      <c r="D118" s="9">
        <v>71</v>
      </c>
      <c r="E118" s="15">
        <f t="shared" si="4"/>
        <v>0.29775280898876405</v>
      </c>
      <c r="F118" s="15">
        <f t="shared" si="5"/>
        <v>0.30735930735930733</v>
      </c>
      <c r="G118" s="14">
        <f t="shared" si="6"/>
        <v>0.33962264150943394</v>
      </c>
      <c r="H118" s="17">
        <f t="shared" si="7"/>
        <v>0.10112359550561797</v>
      </c>
    </row>
    <row r="119" spans="2:8" ht="30" x14ac:dyDescent="0.2">
      <c r="B119" s="5" t="s">
        <v>252</v>
      </c>
      <c r="C119" s="9">
        <v>2</v>
      </c>
      <c r="D119" s="9">
        <v>1</v>
      </c>
      <c r="E119" s="15">
        <f t="shared" si="4"/>
        <v>1.1235955056179775E-2</v>
      </c>
      <c r="F119" s="15">
        <f t="shared" si="5"/>
        <v>4.329004329004329E-3</v>
      </c>
      <c r="G119" s="14">
        <f t="shared" si="6"/>
        <v>-0.5</v>
      </c>
      <c r="H119" s="17">
        <f t="shared" si="7"/>
        <v>-5.6179775280898875E-3</v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1</v>
      </c>
      <c r="D121" s="9">
        <v>4</v>
      </c>
      <c r="E121" s="15">
        <f t="shared" si="4"/>
        <v>5.6179775280898875E-3</v>
      </c>
      <c r="F121" s="15">
        <f t="shared" si="5"/>
        <v>1.7316017316017316E-2</v>
      </c>
      <c r="G121" s="14">
        <f t="shared" si="6"/>
        <v>3</v>
      </c>
      <c r="H121" s="17">
        <f t="shared" si="7"/>
        <v>1.6853932584269662E-2</v>
      </c>
    </row>
    <row r="122" spans="2:8" ht="15" x14ac:dyDescent="0.2">
      <c r="B122" s="5" t="s">
        <v>39</v>
      </c>
      <c r="C122" s="9">
        <v>2</v>
      </c>
      <c r="D122" s="9">
        <v>4</v>
      </c>
      <c r="E122" s="15">
        <f t="shared" si="4"/>
        <v>1.1235955056179775E-2</v>
      </c>
      <c r="F122" s="15">
        <f t="shared" si="5"/>
        <v>1.7316017316017316E-2</v>
      </c>
      <c r="G122" s="14">
        <f t="shared" si="6"/>
        <v>1</v>
      </c>
      <c r="H122" s="17">
        <f t="shared" si="7"/>
        <v>1.1235955056179775E-2</v>
      </c>
    </row>
    <row r="123" spans="2:8" ht="30" x14ac:dyDescent="0.2">
      <c r="B123" s="5" t="s">
        <v>37</v>
      </c>
      <c r="C123" s="9">
        <v>0</v>
      </c>
      <c r="D123" s="9">
        <v>1</v>
      </c>
      <c r="E123" s="15" t="str">
        <f t="shared" si="4"/>
        <v/>
      </c>
      <c r="F123" s="15">
        <f t="shared" si="5"/>
        <v>4.329004329004329E-3</v>
      </c>
      <c r="G123" s="14" t="str">
        <f t="shared" si="6"/>
        <v>0</v>
      </c>
      <c r="H123" s="17" t="str">
        <f t="shared" si="7"/>
        <v/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1</v>
      </c>
      <c r="E128" s="15" t="str">
        <f t="shared" si="4"/>
        <v/>
      </c>
      <c r="F128" s="15">
        <f t="shared" si="5"/>
        <v>4.329004329004329E-3</v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1</v>
      </c>
      <c r="D131" s="9">
        <v>2</v>
      </c>
      <c r="E131" s="15">
        <f t="shared" si="4"/>
        <v>5.6179775280898875E-3</v>
      </c>
      <c r="F131" s="15">
        <f t="shared" si="5"/>
        <v>8.658008658008658E-3</v>
      </c>
      <c r="G131" s="14">
        <f t="shared" si="6"/>
        <v>1</v>
      </c>
      <c r="H131" s="17">
        <f t="shared" si="7"/>
        <v>5.6179775280898875E-3</v>
      </c>
    </row>
    <row r="132" spans="2:8" ht="15" x14ac:dyDescent="0.2">
      <c r="B132" s="5" t="s">
        <v>50</v>
      </c>
      <c r="C132" s="9">
        <v>1</v>
      </c>
      <c r="D132" s="9">
        <v>1</v>
      </c>
      <c r="E132" s="15">
        <f t="shared" si="4"/>
        <v>5.6179775280898875E-3</v>
      </c>
      <c r="F132" s="15">
        <f t="shared" si="5"/>
        <v>4.329004329004329E-3</v>
      </c>
      <c r="G132" s="14">
        <f t="shared" si="6"/>
        <v>0</v>
      </c>
      <c r="H132" s="17">
        <f t="shared" si="7"/>
        <v>0</v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20</v>
      </c>
      <c r="D134" s="9">
        <v>3</v>
      </c>
      <c r="E134" s="15">
        <f t="shared" si="4"/>
        <v>0.11235955056179775</v>
      </c>
      <c r="F134" s="15">
        <f t="shared" si="5"/>
        <v>1.2987012987012988E-2</v>
      </c>
      <c r="G134" s="14">
        <f t="shared" si="6"/>
        <v>-0.85</v>
      </c>
      <c r="H134" s="17">
        <f t="shared" si="7"/>
        <v>-9.5505617977528087E-2</v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0</v>
      </c>
      <c r="D137" s="9">
        <v>0</v>
      </c>
      <c r="E137" s="15" t="str">
        <f t="shared" si="8"/>
        <v/>
      </c>
      <c r="F137" s="15" t="str">
        <f t="shared" si="9"/>
        <v/>
      </c>
      <c r="G137" s="14" t="str">
        <f t="shared" si="10"/>
        <v>0</v>
      </c>
      <c r="H137" s="17" t="str">
        <f t="shared" si="11"/>
        <v/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0</v>
      </c>
      <c r="D140" s="9">
        <v>0</v>
      </c>
      <c r="E140" s="15" t="str">
        <f t="shared" si="8"/>
        <v/>
      </c>
      <c r="F140" s="15" t="str">
        <f t="shared" si="9"/>
        <v/>
      </c>
      <c r="G140" s="14" t="str">
        <f t="shared" si="10"/>
        <v>0</v>
      </c>
      <c r="H140" s="17" t="str">
        <f t="shared" si="11"/>
        <v/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0</v>
      </c>
      <c r="D143" s="9">
        <v>1</v>
      </c>
      <c r="E143" s="15" t="str">
        <f t="shared" si="8"/>
        <v/>
      </c>
      <c r="F143" s="15">
        <f t="shared" si="9"/>
        <v>4.329004329004329E-3</v>
      </c>
      <c r="G143" s="14" t="str">
        <f t="shared" si="10"/>
        <v>0</v>
      </c>
      <c r="H143" s="17" t="str">
        <f t="shared" si="11"/>
        <v/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337</v>
      </c>
      <c r="D151" s="36">
        <f>SUM(D152:D288)</f>
        <v>317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-5.9347181008902079E-2</v>
      </c>
      <c r="H151" s="39">
        <f>+IF(OR(AND(E151=""),(G151="")),"",E151*G151)</f>
        <v>-5.9347181008902079E-2</v>
      </c>
    </row>
    <row r="152" spans="2:8" ht="30" x14ac:dyDescent="0.2">
      <c r="B152" s="8" t="s">
        <v>54</v>
      </c>
      <c r="C152" s="9">
        <v>4</v>
      </c>
      <c r="D152" s="9">
        <v>2</v>
      </c>
      <c r="E152" s="15">
        <f>+IF(C152=0,"",C152/C$151)</f>
        <v>1.1869436201780416E-2</v>
      </c>
      <c r="F152" s="15">
        <f>+IF(D152=0,"",D152/D$151)</f>
        <v>6.3091482649842269E-3</v>
      </c>
      <c r="G152" s="14">
        <f>+IF(OR(AND(D152=0),(C152=0)),"0",((D152-C152)/C152))</f>
        <v>-0.5</v>
      </c>
      <c r="H152" s="17">
        <f>+IF(OR(AND(E152=""),(G152="")),"",E152*G152)</f>
        <v>-5.9347181008902079E-3</v>
      </c>
    </row>
    <row r="153" spans="2:8" ht="30" x14ac:dyDescent="0.2">
      <c r="B153" s="8" t="s">
        <v>58</v>
      </c>
      <c r="C153" s="9">
        <v>5</v>
      </c>
      <c r="D153" s="9">
        <v>1</v>
      </c>
      <c r="E153" s="15">
        <f t="shared" ref="E153:E216" si="12">+IF(C153=0,"",C153/C$151)</f>
        <v>1.483679525222552E-2</v>
      </c>
      <c r="F153" s="15">
        <f t="shared" ref="F153:F216" si="13">+IF(D153=0,"",D153/D$151)</f>
        <v>3.1545741324921135E-3</v>
      </c>
      <c r="G153" s="14">
        <f t="shared" ref="G153:G216" si="14">+IF(OR(AND(D153=0),(C153=0)),"0",((D153-C153)/C153))</f>
        <v>-0.8</v>
      </c>
      <c r="H153" s="17">
        <f t="shared" ref="H153:H216" si="15">+IF(OR(AND(E153=""),(G153="")),"",E153*G153)</f>
        <v>-1.1869436201780416E-2</v>
      </c>
    </row>
    <row r="154" spans="2:8" ht="30" x14ac:dyDescent="0.2">
      <c r="B154" s="8" t="s">
        <v>265</v>
      </c>
      <c r="C154" s="9">
        <v>0</v>
      </c>
      <c r="D154" s="9">
        <v>3</v>
      </c>
      <c r="E154" s="15" t="str">
        <f t="shared" si="12"/>
        <v/>
      </c>
      <c r="F154" s="15">
        <f t="shared" si="13"/>
        <v>9.4637223974763408E-3</v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1</v>
      </c>
      <c r="D156" s="9">
        <v>0</v>
      </c>
      <c r="E156" s="15">
        <f t="shared" si="12"/>
        <v>2.967359050445104E-3</v>
      </c>
      <c r="F156" s="15" t="str">
        <f t="shared" si="13"/>
        <v/>
      </c>
      <c r="G156" s="14" t="str">
        <f t="shared" si="14"/>
        <v>0</v>
      </c>
      <c r="H156" s="17">
        <f t="shared" si="15"/>
        <v>0</v>
      </c>
    </row>
    <row r="157" spans="2:8" ht="15" x14ac:dyDescent="0.2">
      <c r="B157" s="8" t="s">
        <v>53</v>
      </c>
      <c r="C157" s="9">
        <v>38</v>
      </c>
      <c r="D157" s="9">
        <v>29</v>
      </c>
      <c r="E157" s="15">
        <f t="shared" si="12"/>
        <v>0.11275964391691394</v>
      </c>
      <c r="F157" s="15">
        <f t="shared" si="13"/>
        <v>9.1482649842271294E-2</v>
      </c>
      <c r="G157" s="14">
        <f t="shared" si="14"/>
        <v>-0.23684210526315788</v>
      </c>
      <c r="H157" s="17">
        <f t="shared" si="15"/>
        <v>-2.670623145400593E-2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1</v>
      </c>
      <c r="D159" s="9">
        <v>0</v>
      </c>
      <c r="E159" s="15">
        <f t="shared" si="12"/>
        <v>2.967359050445104E-3</v>
      </c>
      <c r="F159" s="15" t="str">
        <f t="shared" si="13"/>
        <v/>
      </c>
      <c r="G159" s="14" t="str">
        <f t="shared" si="14"/>
        <v>0</v>
      </c>
      <c r="H159" s="17">
        <f t="shared" si="15"/>
        <v>0</v>
      </c>
    </row>
    <row r="160" spans="2:8" ht="15" x14ac:dyDescent="0.2">
      <c r="B160" s="8" t="s">
        <v>55</v>
      </c>
      <c r="C160" s="9">
        <v>0</v>
      </c>
      <c r="D160" s="9">
        <v>2</v>
      </c>
      <c r="E160" s="15" t="str">
        <f t="shared" si="12"/>
        <v/>
      </c>
      <c r="F160" s="15">
        <f t="shared" si="13"/>
        <v>6.3091482649842269E-3</v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0</v>
      </c>
      <c r="D162" s="9">
        <v>0</v>
      </c>
      <c r="E162" s="15" t="str">
        <f t="shared" si="12"/>
        <v/>
      </c>
      <c r="F162" s="15" t="str">
        <f t="shared" si="13"/>
        <v/>
      </c>
      <c r="G162" s="14" t="str">
        <f t="shared" si="14"/>
        <v>0</v>
      </c>
      <c r="H162" s="17" t="str">
        <f t="shared" si="15"/>
        <v/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1</v>
      </c>
      <c r="D164" s="9">
        <v>1</v>
      </c>
      <c r="E164" s="15">
        <f t="shared" si="12"/>
        <v>2.967359050445104E-3</v>
      </c>
      <c r="F164" s="15">
        <f t="shared" si="13"/>
        <v>3.1545741324921135E-3</v>
      </c>
      <c r="G164" s="14">
        <f t="shared" si="14"/>
        <v>0</v>
      </c>
      <c r="H164" s="17">
        <f t="shared" si="15"/>
        <v>0</v>
      </c>
    </row>
    <row r="165" spans="2:8" ht="15" x14ac:dyDescent="0.2">
      <c r="B165" s="8" t="s">
        <v>57</v>
      </c>
      <c r="C165" s="9">
        <v>12</v>
      </c>
      <c r="D165" s="9">
        <v>3</v>
      </c>
      <c r="E165" s="15">
        <f t="shared" si="12"/>
        <v>3.5608308605341248E-2</v>
      </c>
      <c r="F165" s="15">
        <f t="shared" si="13"/>
        <v>9.4637223974763408E-3</v>
      </c>
      <c r="G165" s="14">
        <f t="shared" si="14"/>
        <v>-0.75</v>
      </c>
      <c r="H165" s="17">
        <f t="shared" si="15"/>
        <v>-2.6706231454005934E-2</v>
      </c>
    </row>
    <row r="166" spans="2:8" ht="15" x14ac:dyDescent="0.2">
      <c r="B166" s="8" t="s">
        <v>270</v>
      </c>
      <c r="C166" s="9">
        <v>5</v>
      </c>
      <c r="D166" s="9">
        <v>0</v>
      </c>
      <c r="E166" s="15">
        <f t="shared" si="12"/>
        <v>1.483679525222552E-2</v>
      </c>
      <c r="F166" s="15" t="str">
        <f t="shared" si="13"/>
        <v/>
      </c>
      <c r="G166" s="14" t="str">
        <f t="shared" si="14"/>
        <v>0</v>
      </c>
      <c r="H166" s="17">
        <f t="shared" si="15"/>
        <v>0</v>
      </c>
    </row>
    <row r="167" spans="2:8" ht="15" x14ac:dyDescent="0.2">
      <c r="B167" s="8" t="s">
        <v>52</v>
      </c>
      <c r="C167" s="9">
        <v>1</v>
      </c>
      <c r="D167" s="9">
        <v>0</v>
      </c>
      <c r="E167" s="15">
        <f t="shared" si="12"/>
        <v>2.967359050445104E-3</v>
      </c>
      <c r="F167" s="15" t="str">
        <f t="shared" si="13"/>
        <v/>
      </c>
      <c r="G167" s="14" t="str">
        <f t="shared" si="14"/>
        <v>0</v>
      </c>
      <c r="H167" s="17">
        <f t="shared" si="15"/>
        <v>0</v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22</v>
      </c>
      <c r="D169" s="9">
        <v>29</v>
      </c>
      <c r="E169" s="15">
        <f t="shared" si="12"/>
        <v>6.5281899109792291E-2</v>
      </c>
      <c r="F169" s="15">
        <f t="shared" si="13"/>
        <v>9.1482649842271294E-2</v>
      </c>
      <c r="G169" s="14">
        <f t="shared" si="14"/>
        <v>0.31818181818181818</v>
      </c>
      <c r="H169" s="17">
        <f t="shared" si="15"/>
        <v>2.0771513353115729E-2</v>
      </c>
    </row>
    <row r="170" spans="2:8" ht="15" x14ac:dyDescent="0.2">
      <c r="B170" s="8" t="s">
        <v>272</v>
      </c>
      <c r="C170" s="9">
        <v>21</v>
      </c>
      <c r="D170" s="9">
        <v>3</v>
      </c>
      <c r="E170" s="15">
        <f t="shared" si="12"/>
        <v>6.2314540059347182E-2</v>
      </c>
      <c r="F170" s="15">
        <f t="shared" si="13"/>
        <v>9.4637223974763408E-3</v>
      </c>
      <c r="G170" s="14">
        <f t="shared" si="14"/>
        <v>-0.8571428571428571</v>
      </c>
      <c r="H170" s="17">
        <f t="shared" si="15"/>
        <v>-5.3412462908011868E-2</v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5</v>
      </c>
      <c r="D173" s="9">
        <v>14</v>
      </c>
      <c r="E173" s="15">
        <f t="shared" si="12"/>
        <v>1.483679525222552E-2</v>
      </c>
      <c r="F173" s="15">
        <f t="shared" si="13"/>
        <v>4.4164037854889593E-2</v>
      </c>
      <c r="G173" s="14">
        <f t="shared" si="14"/>
        <v>1.8</v>
      </c>
      <c r="H173" s="17">
        <f t="shared" si="15"/>
        <v>2.6706231454005937E-2</v>
      </c>
    </row>
    <row r="174" spans="2:8" ht="15" x14ac:dyDescent="0.2">
      <c r="B174" s="8" t="s">
        <v>276</v>
      </c>
      <c r="C174" s="9">
        <v>6</v>
      </c>
      <c r="D174" s="9">
        <v>9</v>
      </c>
      <c r="E174" s="15">
        <f t="shared" si="12"/>
        <v>1.7804154302670624E-2</v>
      </c>
      <c r="F174" s="15">
        <f t="shared" si="13"/>
        <v>2.8391167192429023E-2</v>
      </c>
      <c r="G174" s="14">
        <f t="shared" si="14"/>
        <v>0.5</v>
      </c>
      <c r="H174" s="17">
        <f t="shared" si="15"/>
        <v>8.9020771513353119E-3</v>
      </c>
    </row>
    <row r="175" spans="2:8" ht="30" x14ac:dyDescent="0.2">
      <c r="B175" s="8" t="s">
        <v>277</v>
      </c>
      <c r="C175" s="9">
        <v>3</v>
      </c>
      <c r="D175" s="9">
        <v>2</v>
      </c>
      <c r="E175" s="15">
        <f t="shared" si="12"/>
        <v>8.9020771513353119E-3</v>
      </c>
      <c r="F175" s="15">
        <f t="shared" si="13"/>
        <v>6.3091482649842269E-3</v>
      </c>
      <c r="G175" s="14">
        <f t="shared" si="14"/>
        <v>-0.33333333333333331</v>
      </c>
      <c r="H175" s="17">
        <f t="shared" si="15"/>
        <v>-2.967359050445104E-3</v>
      </c>
    </row>
    <row r="176" spans="2:8" ht="15" x14ac:dyDescent="0.2">
      <c r="B176" s="8" t="s">
        <v>278</v>
      </c>
      <c r="C176" s="9">
        <v>5</v>
      </c>
      <c r="D176" s="9">
        <v>0</v>
      </c>
      <c r="E176" s="15">
        <f t="shared" si="12"/>
        <v>1.483679525222552E-2</v>
      </c>
      <c r="F176" s="15" t="str">
        <f t="shared" si="13"/>
        <v/>
      </c>
      <c r="G176" s="14" t="str">
        <f t="shared" si="14"/>
        <v>0</v>
      </c>
      <c r="H176" s="17">
        <f t="shared" si="15"/>
        <v>0</v>
      </c>
    </row>
    <row r="177" spans="2:8" ht="15" x14ac:dyDescent="0.2">
      <c r="B177" s="8" t="s">
        <v>279</v>
      </c>
      <c r="C177" s="9">
        <v>6</v>
      </c>
      <c r="D177" s="9">
        <v>24</v>
      </c>
      <c r="E177" s="15">
        <f t="shared" si="12"/>
        <v>1.7804154302670624E-2</v>
      </c>
      <c r="F177" s="15">
        <f t="shared" si="13"/>
        <v>7.5709779179810727E-2</v>
      </c>
      <c r="G177" s="14">
        <f t="shared" si="14"/>
        <v>3</v>
      </c>
      <c r="H177" s="17">
        <f t="shared" si="15"/>
        <v>5.3412462908011868E-2</v>
      </c>
    </row>
    <row r="178" spans="2:8" ht="20.100000000000001" customHeight="1" x14ac:dyDescent="0.2">
      <c r="B178" s="8" t="s">
        <v>280</v>
      </c>
      <c r="C178" s="9">
        <v>19</v>
      </c>
      <c r="D178" s="9">
        <v>22</v>
      </c>
      <c r="E178" s="15">
        <f t="shared" si="12"/>
        <v>5.637982195845697E-2</v>
      </c>
      <c r="F178" s="15">
        <f t="shared" si="13"/>
        <v>6.9400630914826497E-2</v>
      </c>
      <c r="G178" s="14">
        <f t="shared" si="14"/>
        <v>0.15789473684210525</v>
      </c>
      <c r="H178" s="17">
        <f t="shared" si="15"/>
        <v>8.9020771513353102E-3</v>
      </c>
    </row>
    <row r="179" spans="2:8" ht="20.100000000000001" customHeight="1" x14ac:dyDescent="0.2">
      <c r="B179" s="8" t="s">
        <v>281</v>
      </c>
      <c r="C179" s="9">
        <v>1</v>
      </c>
      <c r="D179" s="9">
        <v>2</v>
      </c>
      <c r="E179" s="15">
        <f t="shared" si="12"/>
        <v>2.967359050445104E-3</v>
      </c>
      <c r="F179" s="15">
        <f t="shared" si="13"/>
        <v>6.3091482649842269E-3</v>
      </c>
      <c r="G179" s="14">
        <f t="shared" si="14"/>
        <v>1</v>
      </c>
      <c r="H179" s="17">
        <f t="shared" si="15"/>
        <v>2.967359050445104E-3</v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3</v>
      </c>
      <c r="D182" s="9">
        <v>2</v>
      </c>
      <c r="E182" s="15">
        <f t="shared" si="12"/>
        <v>8.9020771513353119E-3</v>
      </c>
      <c r="F182" s="15">
        <f t="shared" si="13"/>
        <v>6.3091482649842269E-3</v>
      </c>
      <c r="G182" s="14">
        <f t="shared" si="14"/>
        <v>-0.33333333333333331</v>
      </c>
      <c r="H182" s="17">
        <f t="shared" si="15"/>
        <v>-2.967359050445104E-3</v>
      </c>
    </row>
    <row r="183" spans="2:8" ht="20.100000000000001" customHeight="1" x14ac:dyDescent="0.2">
      <c r="B183" s="8" t="s">
        <v>285</v>
      </c>
      <c r="C183" s="9">
        <v>5</v>
      </c>
      <c r="D183" s="9">
        <v>3</v>
      </c>
      <c r="E183" s="15">
        <f t="shared" si="12"/>
        <v>1.483679525222552E-2</v>
      </c>
      <c r="F183" s="15">
        <f t="shared" si="13"/>
        <v>9.4637223974763408E-3</v>
      </c>
      <c r="G183" s="14">
        <f t="shared" si="14"/>
        <v>-0.4</v>
      </c>
      <c r="H183" s="17">
        <f t="shared" si="15"/>
        <v>-5.9347181008902079E-3</v>
      </c>
    </row>
    <row r="184" spans="2:8" ht="20.100000000000001" customHeight="1" x14ac:dyDescent="0.2">
      <c r="B184" s="8" t="s">
        <v>286</v>
      </c>
      <c r="C184" s="9">
        <v>5</v>
      </c>
      <c r="D184" s="9">
        <v>0</v>
      </c>
      <c r="E184" s="15">
        <f t="shared" si="12"/>
        <v>1.483679525222552E-2</v>
      </c>
      <c r="F184" s="15" t="str">
        <f t="shared" si="13"/>
        <v/>
      </c>
      <c r="G184" s="14" t="str">
        <f t="shared" si="14"/>
        <v>0</v>
      </c>
      <c r="H184" s="17">
        <f t="shared" si="15"/>
        <v>0</v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43</v>
      </c>
      <c r="D186" s="9">
        <v>53</v>
      </c>
      <c r="E186" s="15">
        <f t="shared" si="12"/>
        <v>0.12759643916913946</v>
      </c>
      <c r="F186" s="15">
        <f t="shared" si="13"/>
        <v>0.16719242902208201</v>
      </c>
      <c r="G186" s="14">
        <f t="shared" si="14"/>
        <v>0.23255813953488372</v>
      </c>
      <c r="H186" s="17">
        <f t="shared" si="15"/>
        <v>2.9673590504451036E-2</v>
      </c>
    </row>
    <row r="187" spans="2:8" ht="20.100000000000001" customHeight="1" x14ac:dyDescent="0.2">
      <c r="B187" s="8" t="s">
        <v>287</v>
      </c>
      <c r="C187" s="9">
        <v>1</v>
      </c>
      <c r="D187" s="9">
        <v>0</v>
      </c>
      <c r="E187" s="15">
        <f t="shared" si="12"/>
        <v>2.967359050445104E-3</v>
      </c>
      <c r="F187" s="15" t="str">
        <f t="shared" si="13"/>
        <v/>
      </c>
      <c r="G187" s="14" t="str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29</v>
      </c>
      <c r="D196" s="9">
        <v>30</v>
      </c>
      <c r="E196" s="15">
        <f t="shared" si="12"/>
        <v>8.6053412462908013E-2</v>
      </c>
      <c r="F196" s="15">
        <f t="shared" si="13"/>
        <v>9.4637223974763401E-2</v>
      </c>
      <c r="G196" s="14">
        <f t="shared" si="14"/>
        <v>3.4482758620689655E-2</v>
      </c>
      <c r="H196" s="17">
        <f t="shared" si="15"/>
        <v>2.967359050445104E-3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1</v>
      </c>
      <c r="E199" s="15" t="str">
        <f t="shared" si="12"/>
        <v/>
      </c>
      <c r="F199" s="15">
        <f t="shared" si="13"/>
        <v>3.1545741324921135E-3</v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1</v>
      </c>
      <c r="D200" s="9">
        <v>0</v>
      </c>
      <c r="E200" s="15">
        <f t="shared" si="12"/>
        <v>2.967359050445104E-3</v>
      </c>
      <c r="F200" s="15" t="str">
        <f t="shared" si="13"/>
        <v/>
      </c>
      <c r="G200" s="14" t="str">
        <f t="shared" si="14"/>
        <v>0</v>
      </c>
      <c r="H200" s="17">
        <f t="shared" si="15"/>
        <v>0</v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2</v>
      </c>
      <c r="D208" s="9">
        <v>5</v>
      </c>
      <c r="E208" s="15">
        <f t="shared" si="12"/>
        <v>5.9347181008902079E-3</v>
      </c>
      <c r="F208" s="15">
        <f t="shared" si="13"/>
        <v>1.5772870662460567E-2</v>
      </c>
      <c r="G208" s="14">
        <f t="shared" si="14"/>
        <v>1.5</v>
      </c>
      <c r="H208" s="17">
        <f t="shared" si="15"/>
        <v>8.9020771513353119E-3</v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0</v>
      </c>
      <c r="D210" s="9">
        <v>0</v>
      </c>
      <c r="E210" s="15" t="str">
        <f t="shared" si="12"/>
        <v/>
      </c>
      <c r="F210" s="15" t="str">
        <f t="shared" si="13"/>
        <v/>
      </c>
      <c r="G210" s="14" t="str">
        <f t="shared" si="14"/>
        <v>0</v>
      </c>
      <c r="H210" s="17" t="str">
        <f t="shared" si="15"/>
        <v/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1</v>
      </c>
      <c r="D216" s="9">
        <v>4</v>
      </c>
      <c r="E216" s="15">
        <f t="shared" si="12"/>
        <v>2.967359050445104E-3</v>
      </c>
      <c r="F216" s="15">
        <f t="shared" si="13"/>
        <v>1.2618296529968454E-2</v>
      </c>
      <c r="G216" s="14">
        <f t="shared" si="14"/>
        <v>3</v>
      </c>
      <c r="H216" s="17">
        <f t="shared" si="15"/>
        <v>8.9020771513353119E-3</v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6</v>
      </c>
      <c r="D222" s="9">
        <v>0</v>
      </c>
      <c r="E222" s="15">
        <f t="shared" si="16"/>
        <v>1.7804154302670624E-2</v>
      </c>
      <c r="F222" s="15" t="str">
        <f t="shared" si="17"/>
        <v/>
      </c>
      <c r="G222" s="14" t="str">
        <f t="shared" si="18"/>
        <v>0</v>
      </c>
      <c r="H222" s="17">
        <f t="shared" si="19"/>
        <v>0</v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9</v>
      </c>
      <c r="D229" s="9">
        <v>6</v>
      </c>
      <c r="E229" s="15">
        <f t="shared" si="16"/>
        <v>2.6706231454005934E-2</v>
      </c>
      <c r="F229" s="15">
        <f t="shared" si="17"/>
        <v>1.8927444794952682E-2</v>
      </c>
      <c r="G229" s="14">
        <f t="shared" si="18"/>
        <v>-0.33333333333333331</v>
      </c>
      <c r="H229" s="17">
        <f t="shared" si="19"/>
        <v>-8.9020771513353102E-3</v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2</v>
      </c>
      <c r="E231" s="15" t="str">
        <f t="shared" si="16"/>
        <v/>
      </c>
      <c r="F231" s="15">
        <f t="shared" si="17"/>
        <v>6.3091482649842269E-3</v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</v>
      </c>
      <c r="D232" s="9">
        <v>13</v>
      </c>
      <c r="E232" s="15">
        <f t="shared" si="16"/>
        <v>5.9347181008902079E-3</v>
      </c>
      <c r="F232" s="15">
        <f t="shared" si="17"/>
        <v>4.1009463722397478E-2</v>
      </c>
      <c r="G232" s="14">
        <f t="shared" si="18"/>
        <v>5.5</v>
      </c>
      <c r="H232" s="17">
        <f t="shared" si="19"/>
        <v>3.2640949554896145E-2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5</v>
      </c>
      <c r="E235" s="15">
        <f t="shared" si="16"/>
        <v>8.9020771513353119E-3</v>
      </c>
      <c r="F235" s="15">
        <f t="shared" si="17"/>
        <v>1.5772870662460567E-2</v>
      </c>
      <c r="G235" s="14">
        <f t="shared" si="18"/>
        <v>0.66666666666666663</v>
      </c>
      <c r="H235" s="17">
        <f t="shared" si="19"/>
        <v>5.9347181008902079E-3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1</v>
      </c>
      <c r="D237" s="9">
        <v>5</v>
      </c>
      <c r="E237" s="15">
        <f t="shared" si="16"/>
        <v>2.967359050445104E-3</v>
      </c>
      <c r="F237" s="15">
        <f t="shared" si="17"/>
        <v>1.5772870662460567E-2</v>
      </c>
      <c r="G237" s="14">
        <f t="shared" si="18"/>
        <v>4</v>
      </c>
      <c r="H237" s="17">
        <f t="shared" si="19"/>
        <v>1.1869436201780416E-2</v>
      </c>
    </row>
    <row r="238" spans="2:8" ht="20.100000000000001" customHeight="1" x14ac:dyDescent="0.2">
      <c r="B238" s="8" t="s">
        <v>85</v>
      </c>
      <c r="C238" s="9">
        <v>4</v>
      </c>
      <c r="D238" s="9">
        <v>8</v>
      </c>
      <c r="E238" s="15">
        <f t="shared" si="16"/>
        <v>1.1869436201780416E-2</v>
      </c>
      <c r="F238" s="15">
        <f t="shared" si="17"/>
        <v>2.5236593059936908E-2</v>
      </c>
      <c r="G238" s="14">
        <f t="shared" si="18"/>
        <v>1</v>
      </c>
      <c r="H238" s="17">
        <f t="shared" si="19"/>
        <v>1.1869436201780416E-2</v>
      </c>
    </row>
    <row r="239" spans="2:8" ht="20.100000000000001" customHeight="1" x14ac:dyDescent="0.2">
      <c r="B239" s="8" t="s">
        <v>81</v>
      </c>
      <c r="C239" s="9">
        <v>0</v>
      </c>
      <c r="D239" s="9">
        <v>4</v>
      </c>
      <c r="E239" s="15" t="str">
        <f t="shared" si="16"/>
        <v/>
      </c>
      <c r="F239" s="15">
        <f t="shared" si="17"/>
        <v>1.2618296529968454E-2</v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3</v>
      </c>
      <c r="D240" s="9">
        <v>1</v>
      </c>
      <c r="E240" s="15">
        <f t="shared" si="16"/>
        <v>8.9020771513353119E-3</v>
      </c>
      <c r="F240" s="15">
        <f t="shared" si="17"/>
        <v>3.1545741324921135E-3</v>
      </c>
      <c r="G240" s="14">
        <f t="shared" si="18"/>
        <v>-0.66666666666666663</v>
      </c>
      <c r="H240" s="17">
        <f t="shared" si="19"/>
        <v>-5.9347181008902079E-3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2</v>
      </c>
      <c r="D244" s="9">
        <v>4</v>
      </c>
      <c r="E244" s="15">
        <f t="shared" si="16"/>
        <v>5.9347181008902079E-3</v>
      </c>
      <c r="F244" s="15">
        <f t="shared" si="17"/>
        <v>1.2618296529968454E-2</v>
      </c>
      <c r="G244" s="14">
        <f t="shared" si="18"/>
        <v>1</v>
      </c>
      <c r="H244" s="17">
        <f t="shared" si="19"/>
        <v>5.9347181008902079E-3</v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4</v>
      </c>
      <c r="D247" s="9">
        <v>2</v>
      </c>
      <c r="E247" s="15">
        <f t="shared" si="16"/>
        <v>1.1869436201780416E-2</v>
      </c>
      <c r="F247" s="15">
        <f t="shared" si="17"/>
        <v>6.3091482649842269E-3</v>
      </c>
      <c r="G247" s="14">
        <f t="shared" si="18"/>
        <v>-0.5</v>
      </c>
      <c r="H247" s="17">
        <f t="shared" si="19"/>
        <v>-5.9347181008902079E-3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3</v>
      </c>
      <c r="D249" s="9">
        <v>6</v>
      </c>
      <c r="E249" s="15">
        <f t="shared" si="16"/>
        <v>8.9020771513353119E-3</v>
      </c>
      <c r="F249" s="15">
        <f t="shared" si="17"/>
        <v>1.8927444794952682E-2</v>
      </c>
      <c r="G249" s="14">
        <f t="shared" si="18"/>
        <v>1</v>
      </c>
      <c r="H249" s="17">
        <f t="shared" si="19"/>
        <v>8.9020771513353119E-3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12</v>
      </c>
      <c r="D251" s="9">
        <v>1</v>
      </c>
      <c r="E251" s="15">
        <f t="shared" si="16"/>
        <v>3.5608308605341248E-2</v>
      </c>
      <c r="F251" s="15">
        <f t="shared" si="17"/>
        <v>3.1545741324921135E-3</v>
      </c>
      <c r="G251" s="14">
        <f t="shared" si="18"/>
        <v>-0.91666666666666663</v>
      </c>
      <c r="H251" s="17">
        <f t="shared" si="19"/>
        <v>-3.2640949554896145E-2</v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1</v>
      </c>
      <c r="D253" s="9">
        <v>2</v>
      </c>
      <c r="E253" s="15">
        <f t="shared" si="16"/>
        <v>2.967359050445104E-3</v>
      </c>
      <c r="F253" s="15">
        <f t="shared" si="17"/>
        <v>6.3091482649842269E-3</v>
      </c>
      <c r="G253" s="14">
        <f t="shared" si="18"/>
        <v>1</v>
      </c>
      <c r="H253" s="17">
        <f t="shared" si="19"/>
        <v>2.967359050445104E-3</v>
      </c>
    </row>
    <row r="254" spans="2:8" ht="20.100000000000001" customHeight="1" x14ac:dyDescent="0.2">
      <c r="B254" s="8" t="s">
        <v>323</v>
      </c>
      <c r="C254" s="9">
        <v>0</v>
      </c>
      <c r="D254" s="9">
        <v>1</v>
      </c>
      <c r="E254" s="15" t="str">
        <f t="shared" si="16"/>
        <v/>
      </c>
      <c r="F254" s="15">
        <f t="shared" si="17"/>
        <v>3.1545741324921135E-3</v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1</v>
      </c>
      <c r="E255" s="15" t="str">
        <f t="shared" si="16"/>
        <v/>
      </c>
      <c r="F255" s="15">
        <f t="shared" si="17"/>
        <v>3.1545741324921135E-3</v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2</v>
      </c>
      <c r="D256" s="9">
        <v>3</v>
      </c>
      <c r="E256" s="15">
        <f t="shared" si="16"/>
        <v>5.9347181008902079E-3</v>
      </c>
      <c r="F256" s="15">
        <f t="shared" si="17"/>
        <v>9.4637223974763408E-3</v>
      </c>
      <c r="G256" s="14">
        <f t="shared" si="18"/>
        <v>0.5</v>
      </c>
      <c r="H256" s="17">
        <f t="shared" si="19"/>
        <v>2.967359050445104E-3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2</v>
      </c>
      <c r="E262" s="15" t="str">
        <f t="shared" si="16"/>
        <v/>
      </c>
      <c r="F262" s="15">
        <f t="shared" si="17"/>
        <v>6.3091482649842269E-3</v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2</v>
      </c>
      <c r="D263" s="9">
        <v>0</v>
      </c>
      <c r="E263" s="15">
        <f t="shared" si="16"/>
        <v>5.9347181008902079E-3</v>
      </c>
      <c r="F263" s="15" t="str">
        <f t="shared" si="17"/>
        <v/>
      </c>
      <c r="G263" s="14" t="str">
        <f t="shared" si="18"/>
        <v>0</v>
      </c>
      <c r="H263" s="17">
        <f t="shared" si="19"/>
        <v>0</v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1</v>
      </c>
      <c r="E266" s="15" t="str">
        <f t="shared" si="16"/>
        <v/>
      </c>
      <c r="F266" s="15">
        <f t="shared" si="17"/>
        <v>3.1545741324921135E-3</v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23</v>
      </c>
      <c r="D268" s="9">
        <v>3</v>
      </c>
      <c r="E268" s="15">
        <f t="shared" si="16"/>
        <v>6.8249258160237386E-2</v>
      </c>
      <c r="F268" s="15">
        <f t="shared" si="17"/>
        <v>9.4637223974763408E-3</v>
      </c>
      <c r="G268" s="14">
        <f t="shared" si="18"/>
        <v>-0.86956521739130432</v>
      </c>
      <c r="H268" s="17">
        <f t="shared" si="19"/>
        <v>-5.9347181008902072E-2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0</v>
      </c>
      <c r="E270" s="15" t="str">
        <f t="shared" si="16"/>
        <v/>
      </c>
      <c r="F270" s="15" t="str">
        <f t="shared" si="17"/>
        <v/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1</v>
      </c>
      <c r="E273" s="15" t="str">
        <f t="shared" si="16"/>
        <v/>
      </c>
      <c r="F273" s="15">
        <f t="shared" si="17"/>
        <v>3.1545741324921135E-3</v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1</v>
      </c>
      <c r="D277" s="9">
        <v>0</v>
      </c>
      <c r="E277" s="15">
        <f t="shared" si="16"/>
        <v>2.967359050445104E-3</v>
      </c>
      <c r="F277" s="15" t="str">
        <f t="shared" si="17"/>
        <v/>
      </c>
      <c r="G277" s="14" t="str">
        <f t="shared" si="18"/>
        <v>0</v>
      </c>
      <c r="H277" s="17">
        <f t="shared" si="19"/>
        <v>0</v>
      </c>
    </row>
    <row r="278" spans="2:8" ht="20.100000000000001" customHeight="1" x14ac:dyDescent="0.2">
      <c r="B278" s="8" t="s">
        <v>341</v>
      </c>
      <c r="C278" s="9">
        <v>1</v>
      </c>
      <c r="D278" s="9">
        <v>0</v>
      </c>
      <c r="E278" s="15">
        <f t="shared" si="16"/>
        <v>2.967359050445104E-3</v>
      </c>
      <c r="F278" s="15" t="str">
        <f t="shared" si="17"/>
        <v/>
      </c>
      <c r="G278" s="14" t="str">
        <f t="shared" si="18"/>
        <v>0</v>
      </c>
      <c r="H278" s="17">
        <f t="shared" si="19"/>
        <v>0</v>
      </c>
    </row>
    <row r="279" spans="2:8" ht="20.100000000000001" customHeight="1" x14ac:dyDescent="0.2">
      <c r="B279" s="8" t="s">
        <v>342</v>
      </c>
      <c r="C279" s="9">
        <v>2</v>
      </c>
      <c r="D279" s="9">
        <v>0</v>
      </c>
      <c r="E279" s="15">
        <f t="shared" si="16"/>
        <v>5.9347181008902079E-3</v>
      </c>
      <c r="F279" s="15" t="str">
        <f t="shared" si="17"/>
        <v/>
      </c>
      <c r="G279" s="14" t="str">
        <f t="shared" si="18"/>
        <v>0</v>
      </c>
      <c r="H279" s="17">
        <f t="shared" si="19"/>
        <v>0</v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1</v>
      </c>
      <c r="E281" s="15" t="str">
        <f t="shared" ref="E281:E288" si="20">+IF(C281=0,"",C281/C$151)</f>
        <v/>
      </c>
      <c r="F281" s="15">
        <f t="shared" ref="F281:F288" si="21">+IF(D281=0,"",D281/D$151)</f>
        <v>3.1545741324921135E-3</v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3</v>
      </c>
      <c r="D283" s="9">
        <v>1</v>
      </c>
      <c r="E283" s="15">
        <f t="shared" si="20"/>
        <v>8.9020771513353119E-3</v>
      </c>
      <c r="F283" s="15">
        <f t="shared" si="21"/>
        <v>3.1545741324921135E-3</v>
      </c>
      <c r="G283" s="14">
        <f t="shared" si="22"/>
        <v>-0.66666666666666663</v>
      </c>
      <c r="H283" s="17">
        <f t="shared" si="23"/>
        <v>-5.9347181008902079E-3</v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2</v>
      </c>
      <c r="D285" s="9">
        <v>0</v>
      </c>
      <c r="E285" s="15">
        <f t="shared" si="20"/>
        <v>5.9347181008902079E-3</v>
      </c>
      <c r="F285" s="15" t="str">
        <f t="shared" si="21"/>
        <v/>
      </c>
      <c r="G285" s="14" t="str">
        <f t="shared" si="22"/>
        <v>0</v>
      </c>
      <c r="H285" s="17">
        <f t="shared" si="23"/>
        <v>0</v>
      </c>
    </row>
    <row r="286" spans="2:8" ht="20.100000000000001" customHeight="1" x14ac:dyDescent="0.2">
      <c r="B286" s="8" t="s">
        <v>348</v>
      </c>
      <c r="C286" s="9">
        <v>5</v>
      </c>
      <c r="D286" s="9">
        <v>0</v>
      </c>
      <c r="E286" s="15">
        <f t="shared" si="20"/>
        <v>1.483679525222552E-2</v>
      </c>
      <c r="F286" s="15" t="str">
        <f t="shared" si="21"/>
        <v/>
      </c>
      <c r="G286" s="14" t="str">
        <f t="shared" si="22"/>
        <v>0</v>
      </c>
      <c r="H286" s="17">
        <f t="shared" si="23"/>
        <v>0</v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1138</v>
      </c>
      <c r="D294" s="41">
        <f>SUM(D295:D499)</f>
        <v>1089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-4.3057996485061513E-2</v>
      </c>
      <c r="H294" s="39">
        <f>+IF(OR(AND(E294=""),(G294="")),"",E294*G294)</f>
        <v>-4.3057996485061513E-2</v>
      </c>
    </row>
    <row r="295" spans="2:8" ht="15" x14ac:dyDescent="0.2">
      <c r="B295" s="5" t="s">
        <v>100</v>
      </c>
      <c r="C295" s="9">
        <v>28</v>
      </c>
      <c r="D295" s="9">
        <v>28</v>
      </c>
      <c r="E295" s="15">
        <f>+IF(C295=0,"",C295/C$294)</f>
        <v>2.4604569420035149E-2</v>
      </c>
      <c r="F295" s="15">
        <f>+IF(D295=0,"",D295/D$294)</f>
        <v>2.5711662075298437E-2</v>
      </c>
      <c r="G295" s="14">
        <f>+IF(OR(AND(D295=0),(C295=0)),"0",((D295-C295)/C295))</f>
        <v>0</v>
      </c>
      <c r="H295" s="17">
        <f>+IF(OR(AND(E295=""),(G295="")),"",E295*G295)</f>
        <v>0</v>
      </c>
    </row>
    <row r="296" spans="2:8" ht="15" x14ac:dyDescent="0.2">
      <c r="B296" s="5" t="s">
        <v>113</v>
      </c>
      <c r="C296" s="9">
        <v>9</v>
      </c>
      <c r="D296" s="9">
        <v>5</v>
      </c>
      <c r="E296" s="15">
        <f t="shared" ref="E296:E359" si="24">+IF(C296=0,"",C296/C$294)</f>
        <v>7.9086115992970125E-3</v>
      </c>
      <c r="F296" s="15">
        <f t="shared" ref="F296:F359" si="25">+IF(D296=0,"",D296/D$294)</f>
        <v>4.5913682277318639E-3</v>
      </c>
      <c r="G296" s="14">
        <f t="shared" ref="G296:G359" si="26">+IF(OR(AND(D296=0),(C296=0)),"0",((D296-C296)/C296))</f>
        <v>-0.44444444444444442</v>
      </c>
      <c r="H296" s="17">
        <f t="shared" ref="H296:H359" si="27">+IF(OR(AND(E296=""),(G296="")),"",E296*G296)</f>
        <v>-3.5149384885764497E-3</v>
      </c>
    </row>
    <row r="297" spans="2:8" ht="15" x14ac:dyDescent="0.2">
      <c r="B297" s="5" t="s">
        <v>104</v>
      </c>
      <c r="C297" s="9">
        <v>0</v>
      </c>
      <c r="D297" s="9">
        <v>5</v>
      </c>
      <c r="E297" s="15" t="str">
        <f t="shared" si="24"/>
        <v/>
      </c>
      <c r="F297" s="15">
        <f t="shared" si="25"/>
        <v>4.5913682277318639E-3</v>
      </c>
      <c r="G297" s="14" t="str">
        <f t="shared" si="26"/>
        <v>0</v>
      </c>
      <c r="H297" s="17" t="str">
        <f t="shared" si="27"/>
        <v/>
      </c>
    </row>
    <row r="298" spans="2:8" ht="15" x14ac:dyDescent="0.2">
      <c r="B298" s="5" t="s">
        <v>95</v>
      </c>
      <c r="C298" s="9">
        <v>1</v>
      </c>
      <c r="D298" s="9">
        <v>7</v>
      </c>
      <c r="E298" s="15">
        <f t="shared" si="24"/>
        <v>8.7873462214411243E-4</v>
      </c>
      <c r="F298" s="15">
        <f t="shared" si="25"/>
        <v>6.4279155188246093E-3</v>
      </c>
      <c r="G298" s="14">
        <f t="shared" si="26"/>
        <v>6</v>
      </c>
      <c r="H298" s="17">
        <f t="shared" si="27"/>
        <v>5.272407732864675E-3</v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1</v>
      </c>
      <c r="E300" s="15" t="str">
        <f t="shared" si="24"/>
        <v/>
      </c>
      <c r="F300" s="15">
        <f t="shared" si="25"/>
        <v>9.1827364554637281E-4</v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85</v>
      </c>
      <c r="D301" s="9">
        <v>42</v>
      </c>
      <c r="E301" s="15">
        <f t="shared" si="24"/>
        <v>7.4692442882249563E-2</v>
      </c>
      <c r="F301" s="15">
        <f t="shared" si="25"/>
        <v>3.8567493112947659E-2</v>
      </c>
      <c r="G301" s="14">
        <f t="shared" si="26"/>
        <v>-0.50588235294117645</v>
      </c>
      <c r="H301" s="17">
        <f t="shared" si="27"/>
        <v>-3.7785588752196834E-2</v>
      </c>
    </row>
    <row r="302" spans="2:8" ht="15" x14ac:dyDescent="0.2">
      <c r="B302" s="5" t="s">
        <v>109</v>
      </c>
      <c r="C302" s="9">
        <v>1</v>
      </c>
      <c r="D302" s="9">
        <v>0</v>
      </c>
      <c r="E302" s="15">
        <f t="shared" si="24"/>
        <v>8.7873462214411243E-4</v>
      </c>
      <c r="F302" s="15" t="str">
        <f t="shared" si="25"/>
        <v/>
      </c>
      <c r="G302" s="14" t="str">
        <f t="shared" si="26"/>
        <v>0</v>
      </c>
      <c r="H302" s="17">
        <f t="shared" si="27"/>
        <v>0</v>
      </c>
    </row>
    <row r="303" spans="2:8" ht="30" x14ac:dyDescent="0.2">
      <c r="B303" s="5" t="s">
        <v>108</v>
      </c>
      <c r="C303" s="9">
        <v>32</v>
      </c>
      <c r="D303" s="9">
        <v>5</v>
      </c>
      <c r="E303" s="15">
        <f t="shared" si="24"/>
        <v>2.8119507908611598E-2</v>
      </c>
      <c r="F303" s="15">
        <f t="shared" si="25"/>
        <v>4.5913682277318639E-3</v>
      </c>
      <c r="G303" s="14">
        <f t="shared" si="26"/>
        <v>-0.84375</v>
      </c>
      <c r="H303" s="17">
        <f t="shared" si="27"/>
        <v>-2.3725834797891036E-2</v>
      </c>
    </row>
    <row r="304" spans="2:8" ht="15" x14ac:dyDescent="0.2">
      <c r="B304" s="5" t="s">
        <v>107</v>
      </c>
      <c r="C304" s="9">
        <v>16</v>
      </c>
      <c r="D304" s="9">
        <v>3</v>
      </c>
      <c r="E304" s="15">
        <f t="shared" si="24"/>
        <v>1.4059753954305799E-2</v>
      </c>
      <c r="F304" s="15">
        <f t="shared" si="25"/>
        <v>2.7548209366391185E-3</v>
      </c>
      <c r="G304" s="14">
        <f t="shared" si="26"/>
        <v>-0.8125</v>
      </c>
      <c r="H304" s="17">
        <f t="shared" si="27"/>
        <v>-1.1423550087873461E-2</v>
      </c>
    </row>
    <row r="305" spans="2:8" ht="15" x14ac:dyDescent="0.2">
      <c r="B305" s="5" t="s">
        <v>351</v>
      </c>
      <c r="C305" s="9">
        <v>1</v>
      </c>
      <c r="D305" s="9">
        <v>4</v>
      </c>
      <c r="E305" s="15">
        <f t="shared" si="24"/>
        <v>8.7873462214411243E-4</v>
      </c>
      <c r="F305" s="15">
        <f t="shared" si="25"/>
        <v>3.6730945821854912E-3</v>
      </c>
      <c r="G305" s="14">
        <f t="shared" si="26"/>
        <v>3</v>
      </c>
      <c r="H305" s="17">
        <f t="shared" si="27"/>
        <v>2.6362038664323375E-3</v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65</v>
      </c>
      <c r="D307" s="9">
        <v>46</v>
      </c>
      <c r="E307" s="15">
        <f t="shared" si="24"/>
        <v>5.7117750439367308E-2</v>
      </c>
      <c r="F307" s="15">
        <f t="shared" si="25"/>
        <v>4.2240587695133149E-2</v>
      </c>
      <c r="G307" s="14">
        <f t="shared" si="26"/>
        <v>-0.29230769230769232</v>
      </c>
      <c r="H307" s="17">
        <f t="shared" si="27"/>
        <v>-1.6695957820738138E-2</v>
      </c>
    </row>
    <row r="308" spans="2:8" ht="15" x14ac:dyDescent="0.2">
      <c r="B308" s="5" t="s">
        <v>99</v>
      </c>
      <c r="C308" s="9">
        <v>22</v>
      </c>
      <c r="D308" s="9">
        <v>7</v>
      </c>
      <c r="E308" s="15">
        <f t="shared" si="24"/>
        <v>1.9332161687170474E-2</v>
      </c>
      <c r="F308" s="15">
        <f t="shared" si="25"/>
        <v>6.4279155188246093E-3</v>
      </c>
      <c r="G308" s="14">
        <f t="shared" si="26"/>
        <v>-0.68181818181818177</v>
      </c>
      <c r="H308" s="17">
        <f t="shared" si="27"/>
        <v>-1.3181019332161686E-2</v>
      </c>
    </row>
    <row r="309" spans="2:8" ht="15" x14ac:dyDescent="0.2">
      <c r="B309" s="5" t="s">
        <v>96</v>
      </c>
      <c r="C309" s="9">
        <v>0</v>
      </c>
      <c r="D309" s="9">
        <v>1</v>
      </c>
      <c r="E309" s="15" t="str">
        <f t="shared" si="24"/>
        <v/>
      </c>
      <c r="F309" s="15">
        <f t="shared" si="25"/>
        <v>9.1827364554637281E-4</v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31</v>
      </c>
      <c r="D310" s="9">
        <v>15</v>
      </c>
      <c r="E310" s="15">
        <f t="shared" si="24"/>
        <v>2.7240773286467488E-2</v>
      </c>
      <c r="F310" s="15">
        <f t="shared" si="25"/>
        <v>1.3774104683195593E-2</v>
      </c>
      <c r="G310" s="14">
        <f t="shared" si="26"/>
        <v>-0.5161290322580645</v>
      </c>
      <c r="H310" s="17">
        <f t="shared" si="27"/>
        <v>-1.4059753954305801E-2</v>
      </c>
    </row>
    <row r="311" spans="2:8" ht="15" x14ac:dyDescent="0.2">
      <c r="B311" s="5" t="s">
        <v>102</v>
      </c>
      <c r="C311" s="9">
        <v>0</v>
      </c>
      <c r="D311" s="9">
        <v>13</v>
      </c>
      <c r="E311" s="15" t="str">
        <f t="shared" si="24"/>
        <v/>
      </c>
      <c r="F311" s="15">
        <f t="shared" si="25"/>
        <v>1.1937557392102846E-2</v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1</v>
      </c>
      <c r="E312" s="15" t="str">
        <f t="shared" si="24"/>
        <v/>
      </c>
      <c r="F312" s="15">
        <f t="shared" si="25"/>
        <v>9.1827364554637281E-4</v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24</v>
      </c>
      <c r="D314" s="9">
        <v>14</v>
      </c>
      <c r="E314" s="15">
        <f t="shared" si="24"/>
        <v>2.10896309314587E-2</v>
      </c>
      <c r="F314" s="15">
        <f t="shared" si="25"/>
        <v>1.2855831037649219E-2</v>
      </c>
      <c r="G314" s="14">
        <f t="shared" si="26"/>
        <v>-0.41666666666666669</v>
      </c>
      <c r="H314" s="17">
        <f t="shared" si="27"/>
        <v>-8.7873462214411256E-3</v>
      </c>
    </row>
    <row r="315" spans="2:8" ht="15" x14ac:dyDescent="0.2">
      <c r="B315" s="5" t="s">
        <v>354</v>
      </c>
      <c r="C315" s="9">
        <v>2</v>
      </c>
      <c r="D315" s="9">
        <v>10</v>
      </c>
      <c r="E315" s="15">
        <f t="shared" si="24"/>
        <v>1.7574692442882249E-3</v>
      </c>
      <c r="F315" s="15">
        <f t="shared" si="25"/>
        <v>9.1827364554637279E-3</v>
      </c>
      <c r="G315" s="14">
        <f t="shared" si="26"/>
        <v>4</v>
      </c>
      <c r="H315" s="17">
        <f t="shared" si="27"/>
        <v>7.0298769771528994E-3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5</v>
      </c>
      <c r="D317" s="9">
        <v>2</v>
      </c>
      <c r="E317" s="15">
        <f t="shared" si="24"/>
        <v>4.3936731107205628E-3</v>
      </c>
      <c r="F317" s="15">
        <f t="shared" si="25"/>
        <v>1.8365472910927456E-3</v>
      </c>
      <c r="G317" s="14">
        <f t="shared" si="26"/>
        <v>-0.6</v>
      </c>
      <c r="H317" s="17">
        <f t="shared" si="27"/>
        <v>-2.6362038664323375E-3</v>
      </c>
    </row>
    <row r="318" spans="2:8" ht="15" x14ac:dyDescent="0.2">
      <c r="B318" s="5" t="s">
        <v>355</v>
      </c>
      <c r="C318" s="9">
        <v>21</v>
      </c>
      <c r="D318" s="9">
        <v>18</v>
      </c>
      <c r="E318" s="15">
        <f t="shared" si="24"/>
        <v>1.8453427065026361E-2</v>
      </c>
      <c r="F318" s="15">
        <f t="shared" si="25"/>
        <v>1.6528925619834711E-2</v>
      </c>
      <c r="G318" s="14">
        <f t="shared" si="26"/>
        <v>-0.14285714285714285</v>
      </c>
      <c r="H318" s="17">
        <f t="shared" si="27"/>
        <v>-2.6362038664323371E-3</v>
      </c>
    </row>
    <row r="319" spans="2:8" ht="15" x14ac:dyDescent="0.2">
      <c r="B319" s="5" t="s">
        <v>115</v>
      </c>
      <c r="C319" s="9">
        <v>1</v>
      </c>
      <c r="D319" s="9">
        <v>1</v>
      </c>
      <c r="E319" s="15">
        <f t="shared" si="24"/>
        <v>8.7873462214411243E-4</v>
      </c>
      <c r="F319" s="15">
        <f t="shared" si="25"/>
        <v>9.1827364554637281E-4</v>
      </c>
      <c r="G319" s="14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1</v>
      </c>
      <c r="D323" s="9">
        <v>1</v>
      </c>
      <c r="E323" s="15">
        <f t="shared" si="24"/>
        <v>8.7873462214411243E-4</v>
      </c>
      <c r="F323" s="15">
        <f t="shared" si="25"/>
        <v>9.1827364554637281E-4</v>
      </c>
      <c r="G323" s="14">
        <f t="shared" si="26"/>
        <v>0</v>
      </c>
      <c r="H323" s="17">
        <f t="shared" si="27"/>
        <v>0</v>
      </c>
    </row>
    <row r="324" spans="2:8" ht="15" x14ac:dyDescent="0.2">
      <c r="B324" s="5" t="s">
        <v>477</v>
      </c>
      <c r="C324" s="9">
        <v>1</v>
      </c>
      <c r="D324" s="9">
        <v>2</v>
      </c>
      <c r="E324" s="15">
        <f t="shared" si="24"/>
        <v>8.7873462214411243E-4</v>
      </c>
      <c r="F324" s="15">
        <f t="shared" si="25"/>
        <v>1.8365472910927456E-3</v>
      </c>
      <c r="G324" s="14">
        <f t="shared" si="26"/>
        <v>1</v>
      </c>
      <c r="H324" s="17">
        <f t="shared" si="27"/>
        <v>8.7873462214411243E-4</v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10</v>
      </c>
      <c r="D326" s="9">
        <v>9</v>
      </c>
      <c r="E326" s="15">
        <f t="shared" si="24"/>
        <v>8.7873462214411256E-3</v>
      </c>
      <c r="F326" s="15">
        <f t="shared" si="25"/>
        <v>8.2644628099173556E-3</v>
      </c>
      <c r="G326" s="14">
        <f t="shared" si="26"/>
        <v>-0.1</v>
      </c>
      <c r="H326" s="17">
        <f t="shared" si="27"/>
        <v>-8.7873462214411264E-4</v>
      </c>
    </row>
    <row r="327" spans="2:8" ht="15" x14ac:dyDescent="0.2">
      <c r="B327" s="5" t="s">
        <v>358</v>
      </c>
      <c r="C327" s="9">
        <v>1</v>
      </c>
      <c r="D327" s="9">
        <v>2</v>
      </c>
      <c r="E327" s="15">
        <f t="shared" si="24"/>
        <v>8.7873462214411243E-4</v>
      </c>
      <c r="F327" s="15">
        <f t="shared" si="25"/>
        <v>1.8365472910927456E-3</v>
      </c>
      <c r="G327" s="14">
        <f t="shared" si="26"/>
        <v>1</v>
      </c>
      <c r="H327" s="17">
        <f t="shared" si="27"/>
        <v>8.7873462214411243E-4</v>
      </c>
    </row>
    <row r="328" spans="2:8" ht="15" x14ac:dyDescent="0.2">
      <c r="B328" s="5" t="s">
        <v>116</v>
      </c>
      <c r="C328" s="9">
        <v>0</v>
      </c>
      <c r="D328" s="9">
        <v>0</v>
      </c>
      <c r="E328" s="15" t="str">
        <f t="shared" si="24"/>
        <v/>
      </c>
      <c r="F328" s="15" t="str">
        <f t="shared" si="25"/>
        <v/>
      </c>
      <c r="G328" s="14" t="str">
        <f t="shared" si="26"/>
        <v>0</v>
      </c>
      <c r="H328" s="17" t="str">
        <f t="shared" si="27"/>
        <v/>
      </c>
    </row>
    <row r="329" spans="2:8" ht="15" x14ac:dyDescent="0.2">
      <c r="B329" s="5" t="s">
        <v>359</v>
      </c>
      <c r="C329" s="9">
        <v>0</v>
      </c>
      <c r="D329" s="9">
        <v>0</v>
      </c>
      <c r="E329" s="15" t="str">
        <f t="shared" si="24"/>
        <v/>
      </c>
      <c r="F329" s="15" t="str">
        <f t="shared" si="25"/>
        <v/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2</v>
      </c>
      <c r="D330" s="9">
        <v>2</v>
      </c>
      <c r="E330" s="15">
        <f t="shared" si="24"/>
        <v>1.7574692442882249E-3</v>
      </c>
      <c r="F330" s="15">
        <f t="shared" si="25"/>
        <v>1.8365472910927456E-3</v>
      </c>
      <c r="G330" s="14">
        <f t="shared" si="26"/>
        <v>0</v>
      </c>
      <c r="H330" s="17">
        <f t="shared" si="27"/>
        <v>0</v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226</v>
      </c>
      <c r="D332" s="9">
        <v>238</v>
      </c>
      <c r="E332" s="15">
        <f t="shared" si="24"/>
        <v>0.19859402460456943</v>
      </c>
      <c r="F332" s="15">
        <f t="shared" si="25"/>
        <v>0.21854912764003673</v>
      </c>
      <c r="G332" s="14">
        <f t="shared" si="26"/>
        <v>5.3097345132743362E-2</v>
      </c>
      <c r="H332" s="17">
        <f t="shared" si="27"/>
        <v>1.054481546572935E-2</v>
      </c>
    </row>
    <row r="333" spans="2:8" ht="15" x14ac:dyDescent="0.2">
      <c r="B333" s="5" t="s">
        <v>130</v>
      </c>
      <c r="C333" s="9">
        <v>7</v>
      </c>
      <c r="D333" s="9">
        <v>24</v>
      </c>
      <c r="E333" s="15">
        <f t="shared" si="24"/>
        <v>6.1511423550087872E-3</v>
      </c>
      <c r="F333" s="15">
        <f t="shared" si="25"/>
        <v>2.2038567493112948E-2</v>
      </c>
      <c r="G333" s="14">
        <f t="shared" si="26"/>
        <v>2.4285714285714284</v>
      </c>
      <c r="H333" s="17">
        <f t="shared" si="27"/>
        <v>1.493848857644991E-2</v>
      </c>
    </row>
    <row r="334" spans="2:8" ht="15" x14ac:dyDescent="0.2">
      <c r="B334" s="5" t="s">
        <v>119</v>
      </c>
      <c r="C334" s="9">
        <v>15</v>
      </c>
      <c r="D334" s="9">
        <v>15</v>
      </c>
      <c r="E334" s="15">
        <f t="shared" si="24"/>
        <v>1.3181019332161687E-2</v>
      </c>
      <c r="F334" s="15">
        <f t="shared" si="25"/>
        <v>1.3774104683195593E-2</v>
      </c>
      <c r="G334" s="14">
        <f t="shared" si="26"/>
        <v>0</v>
      </c>
      <c r="H334" s="17">
        <f t="shared" si="27"/>
        <v>0</v>
      </c>
    </row>
    <row r="335" spans="2:8" ht="15" x14ac:dyDescent="0.2">
      <c r="B335" s="5" t="s">
        <v>128</v>
      </c>
      <c r="C335" s="9">
        <v>13</v>
      </c>
      <c r="D335" s="9">
        <v>8</v>
      </c>
      <c r="E335" s="15">
        <f t="shared" si="24"/>
        <v>1.1423550087873463E-2</v>
      </c>
      <c r="F335" s="15">
        <f t="shared" si="25"/>
        <v>7.3461891643709825E-3</v>
      </c>
      <c r="G335" s="14">
        <f t="shared" si="26"/>
        <v>-0.38461538461538464</v>
      </c>
      <c r="H335" s="17">
        <f t="shared" si="27"/>
        <v>-4.3936731107205628E-3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1</v>
      </c>
      <c r="E337" s="15" t="str">
        <f t="shared" si="24"/>
        <v/>
      </c>
      <c r="F337" s="15">
        <f t="shared" si="25"/>
        <v>9.1827364554637281E-4</v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5</v>
      </c>
      <c r="D339" s="9">
        <v>3</v>
      </c>
      <c r="E339" s="15">
        <f t="shared" si="24"/>
        <v>4.3936731107205628E-3</v>
      </c>
      <c r="F339" s="15">
        <f t="shared" si="25"/>
        <v>2.7548209366391185E-3</v>
      </c>
      <c r="G339" s="14">
        <f t="shared" si="26"/>
        <v>-0.4</v>
      </c>
      <c r="H339" s="17">
        <f t="shared" si="27"/>
        <v>-1.7574692442882253E-3</v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1</v>
      </c>
      <c r="D343" s="9">
        <v>0</v>
      </c>
      <c r="E343" s="15">
        <f t="shared" si="24"/>
        <v>8.7873462214411243E-4</v>
      </c>
      <c r="F343" s="15" t="str">
        <f t="shared" si="25"/>
        <v/>
      </c>
      <c r="G343" s="14" t="str">
        <f t="shared" si="26"/>
        <v>0</v>
      </c>
      <c r="H343" s="17">
        <f t="shared" si="27"/>
        <v>0</v>
      </c>
    </row>
    <row r="344" spans="2:8" ht="15" x14ac:dyDescent="0.2">
      <c r="B344" s="5" t="s">
        <v>131</v>
      </c>
      <c r="C344" s="9">
        <v>6</v>
      </c>
      <c r="D344" s="9">
        <v>6</v>
      </c>
      <c r="E344" s="15">
        <f t="shared" si="24"/>
        <v>5.272407732864675E-3</v>
      </c>
      <c r="F344" s="15">
        <f t="shared" si="25"/>
        <v>5.5096418732782371E-3</v>
      </c>
      <c r="G344" s="14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16</v>
      </c>
      <c r="D345" s="9">
        <v>37</v>
      </c>
      <c r="E345" s="15">
        <f t="shared" si="24"/>
        <v>1.4059753954305799E-2</v>
      </c>
      <c r="F345" s="15">
        <f t="shared" si="25"/>
        <v>3.3976124885215793E-2</v>
      </c>
      <c r="G345" s="14">
        <f t="shared" si="26"/>
        <v>1.3125</v>
      </c>
      <c r="H345" s="17">
        <f t="shared" si="27"/>
        <v>1.8453427065026361E-2</v>
      </c>
    </row>
    <row r="346" spans="2:8" ht="15" x14ac:dyDescent="0.2">
      <c r="B346" s="5" t="s">
        <v>122</v>
      </c>
      <c r="C346" s="9">
        <v>2</v>
      </c>
      <c r="D346" s="9">
        <v>1</v>
      </c>
      <c r="E346" s="15">
        <f t="shared" si="24"/>
        <v>1.7574692442882249E-3</v>
      </c>
      <c r="F346" s="15">
        <f t="shared" si="25"/>
        <v>9.1827364554637281E-4</v>
      </c>
      <c r="G346" s="14">
        <f t="shared" si="26"/>
        <v>-0.5</v>
      </c>
      <c r="H346" s="17">
        <f t="shared" si="27"/>
        <v>-8.7873462214411243E-4</v>
      </c>
    </row>
    <row r="347" spans="2:8" ht="15" x14ac:dyDescent="0.2">
      <c r="B347" s="5" t="s">
        <v>121</v>
      </c>
      <c r="C347" s="9">
        <v>12</v>
      </c>
      <c r="D347" s="9">
        <v>19</v>
      </c>
      <c r="E347" s="15">
        <f t="shared" si="24"/>
        <v>1.054481546572935E-2</v>
      </c>
      <c r="F347" s="15">
        <f t="shared" si="25"/>
        <v>1.7447199265381085E-2</v>
      </c>
      <c r="G347" s="14">
        <f t="shared" si="26"/>
        <v>0.58333333333333337</v>
      </c>
      <c r="H347" s="17">
        <f t="shared" si="27"/>
        <v>6.1511423550087881E-3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0</v>
      </c>
      <c r="E351" s="15" t="str">
        <f t="shared" si="24"/>
        <v/>
      </c>
      <c r="F351" s="15" t="str">
        <f t="shared" si="25"/>
        <v/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13</v>
      </c>
      <c r="D354" s="9">
        <v>46</v>
      </c>
      <c r="E354" s="15">
        <f t="shared" si="24"/>
        <v>1.1423550087873463E-2</v>
      </c>
      <c r="F354" s="15">
        <f t="shared" si="25"/>
        <v>4.2240587695133149E-2</v>
      </c>
      <c r="G354" s="14">
        <f t="shared" si="26"/>
        <v>2.5384615384615383</v>
      </c>
      <c r="H354" s="17">
        <f t="shared" si="27"/>
        <v>2.8998242530755711E-2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1</v>
      </c>
      <c r="D357" s="9">
        <v>1</v>
      </c>
      <c r="E357" s="15">
        <f t="shared" si="24"/>
        <v>8.7873462214411243E-4</v>
      </c>
      <c r="F357" s="15">
        <f t="shared" si="25"/>
        <v>9.1827364554637281E-4</v>
      </c>
      <c r="G357" s="14">
        <f t="shared" si="26"/>
        <v>0</v>
      </c>
      <c r="H357" s="17">
        <f t="shared" si="27"/>
        <v>0</v>
      </c>
    </row>
    <row r="358" spans="2:8" ht="15" x14ac:dyDescent="0.2">
      <c r="B358" s="5" t="s">
        <v>127</v>
      </c>
      <c r="C358" s="9">
        <v>11</v>
      </c>
      <c r="D358" s="9">
        <v>7</v>
      </c>
      <c r="E358" s="15">
        <f t="shared" si="24"/>
        <v>9.6660808435852369E-3</v>
      </c>
      <c r="F358" s="15">
        <f t="shared" si="25"/>
        <v>6.4279155188246093E-3</v>
      </c>
      <c r="G358" s="14">
        <f t="shared" si="26"/>
        <v>-0.36363636363636365</v>
      </c>
      <c r="H358" s="17">
        <f t="shared" si="27"/>
        <v>-3.5149384885764497E-3</v>
      </c>
    </row>
    <row r="359" spans="2:8" ht="15" x14ac:dyDescent="0.2">
      <c r="B359" s="5" t="s">
        <v>123</v>
      </c>
      <c r="C359" s="9">
        <v>0</v>
      </c>
      <c r="D359" s="9">
        <v>8</v>
      </c>
      <c r="E359" s="15" t="str">
        <f t="shared" si="24"/>
        <v/>
      </c>
      <c r="F359" s="15">
        <f t="shared" si="25"/>
        <v>7.3461891643709825E-3</v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2</v>
      </c>
      <c r="D362" s="9">
        <v>0</v>
      </c>
      <c r="E362" s="15">
        <f t="shared" si="28"/>
        <v>1.7574692442882249E-3</v>
      </c>
      <c r="F362" s="15" t="str">
        <f t="shared" si="29"/>
        <v/>
      </c>
      <c r="G362" s="14" t="str">
        <f t="shared" si="30"/>
        <v>0</v>
      </c>
      <c r="H362" s="17">
        <f t="shared" si="31"/>
        <v>0</v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6</v>
      </c>
      <c r="D368" s="9">
        <v>4</v>
      </c>
      <c r="E368" s="15">
        <f t="shared" si="28"/>
        <v>5.272407732864675E-3</v>
      </c>
      <c r="F368" s="15">
        <f t="shared" si="29"/>
        <v>3.6730945821854912E-3</v>
      </c>
      <c r="G368" s="14">
        <f t="shared" si="30"/>
        <v>-0.33333333333333331</v>
      </c>
      <c r="H368" s="17">
        <f t="shared" si="31"/>
        <v>-1.7574692442882249E-3</v>
      </c>
    </row>
    <row r="369" spans="2:8" ht="15" x14ac:dyDescent="0.2">
      <c r="B369" s="5" t="s">
        <v>381</v>
      </c>
      <c r="C369" s="9">
        <v>4</v>
      </c>
      <c r="D369" s="9">
        <v>3</v>
      </c>
      <c r="E369" s="15">
        <f t="shared" si="28"/>
        <v>3.5149384885764497E-3</v>
      </c>
      <c r="F369" s="15">
        <f t="shared" si="29"/>
        <v>2.7548209366391185E-3</v>
      </c>
      <c r="G369" s="14">
        <f t="shared" si="30"/>
        <v>-0.25</v>
      </c>
      <c r="H369" s="17">
        <f t="shared" si="31"/>
        <v>-8.7873462214411243E-4</v>
      </c>
    </row>
    <row r="370" spans="2:8" ht="15" x14ac:dyDescent="0.2">
      <c r="B370" s="5" t="s">
        <v>135</v>
      </c>
      <c r="C370" s="9">
        <v>1</v>
      </c>
      <c r="D370" s="9">
        <v>1</v>
      </c>
      <c r="E370" s="15">
        <f t="shared" si="28"/>
        <v>8.7873462214411243E-4</v>
      </c>
      <c r="F370" s="15">
        <f t="shared" si="29"/>
        <v>9.1827364554637281E-4</v>
      </c>
      <c r="G370" s="14">
        <f t="shared" si="30"/>
        <v>0</v>
      </c>
      <c r="H370" s="17">
        <f t="shared" si="31"/>
        <v>0</v>
      </c>
    </row>
    <row r="371" spans="2:8" ht="15" x14ac:dyDescent="0.2">
      <c r="B371" s="5" t="s">
        <v>136</v>
      </c>
      <c r="C371" s="9">
        <v>0</v>
      </c>
      <c r="D371" s="9">
        <v>1</v>
      </c>
      <c r="E371" s="15" t="str">
        <f t="shared" si="28"/>
        <v/>
      </c>
      <c r="F371" s="15">
        <f t="shared" si="29"/>
        <v>9.1827364554637281E-4</v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7</v>
      </c>
      <c r="D372" s="9">
        <v>0</v>
      </c>
      <c r="E372" s="15">
        <f t="shared" si="28"/>
        <v>6.1511423550087872E-3</v>
      </c>
      <c r="F372" s="15" t="str">
        <f t="shared" si="29"/>
        <v/>
      </c>
      <c r="G372" s="14" t="str">
        <f t="shared" si="30"/>
        <v>0</v>
      </c>
      <c r="H372" s="17">
        <f t="shared" si="31"/>
        <v>0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9.1827364554637281E-4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0</v>
      </c>
      <c r="D376" s="9">
        <v>0</v>
      </c>
      <c r="E376" s="15" t="str">
        <f t="shared" si="28"/>
        <v/>
      </c>
      <c r="F376" s="15" t="str">
        <f t="shared" si="29"/>
        <v/>
      </c>
      <c r="G376" s="14" t="str">
        <f t="shared" si="30"/>
        <v>0</v>
      </c>
      <c r="H376" s="17" t="str">
        <f t="shared" si="31"/>
        <v/>
      </c>
    </row>
    <row r="377" spans="2:8" ht="15" x14ac:dyDescent="0.2">
      <c r="B377" s="5" t="s">
        <v>150</v>
      </c>
      <c r="C377" s="9">
        <v>1</v>
      </c>
      <c r="D377" s="9">
        <v>16</v>
      </c>
      <c r="E377" s="15">
        <f t="shared" si="28"/>
        <v>8.7873462214411243E-4</v>
      </c>
      <c r="F377" s="15">
        <f t="shared" si="29"/>
        <v>1.4692378328741965E-2</v>
      </c>
      <c r="G377" s="14">
        <f t="shared" si="30"/>
        <v>15</v>
      </c>
      <c r="H377" s="17">
        <f t="shared" si="31"/>
        <v>1.3181019332161686E-2</v>
      </c>
    </row>
    <row r="378" spans="2:8" ht="15" x14ac:dyDescent="0.2">
      <c r="B378" s="5" t="s">
        <v>149</v>
      </c>
      <c r="C378" s="9">
        <v>7</v>
      </c>
      <c r="D378" s="9">
        <v>13</v>
      </c>
      <c r="E378" s="15">
        <f t="shared" si="28"/>
        <v>6.1511423550087872E-3</v>
      </c>
      <c r="F378" s="15">
        <f t="shared" si="29"/>
        <v>1.1937557392102846E-2</v>
      </c>
      <c r="G378" s="14">
        <f t="shared" si="30"/>
        <v>0.8571428571428571</v>
      </c>
      <c r="H378" s="17">
        <f t="shared" si="31"/>
        <v>5.2724077328646741E-3</v>
      </c>
    </row>
    <row r="379" spans="2:8" ht="15" x14ac:dyDescent="0.2">
      <c r="B379" s="5" t="s">
        <v>384</v>
      </c>
      <c r="C379" s="9">
        <v>1</v>
      </c>
      <c r="D379" s="9">
        <v>0</v>
      </c>
      <c r="E379" s="15">
        <f t="shared" si="28"/>
        <v>8.7873462214411243E-4</v>
      </c>
      <c r="F379" s="15" t="str">
        <f t="shared" si="29"/>
        <v/>
      </c>
      <c r="G379" s="14" t="str">
        <f t="shared" si="30"/>
        <v>0</v>
      </c>
      <c r="H379" s="17">
        <f t="shared" si="31"/>
        <v>0</v>
      </c>
    </row>
    <row r="380" spans="2:8" ht="30" x14ac:dyDescent="0.2">
      <c r="B380" s="5" t="s">
        <v>385</v>
      </c>
      <c r="C380" s="9">
        <v>0</v>
      </c>
      <c r="D380" s="9">
        <v>4</v>
      </c>
      <c r="E380" s="15" t="str">
        <f t="shared" si="28"/>
        <v/>
      </c>
      <c r="F380" s="15">
        <f t="shared" si="29"/>
        <v>3.6730945821854912E-3</v>
      </c>
      <c r="G380" s="14" t="str">
        <f t="shared" si="30"/>
        <v>0</v>
      </c>
      <c r="H380" s="17" t="str">
        <f t="shared" si="31"/>
        <v/>
      </c>
    </row>
    <row r="381" spans="2:8" ht="30" x14ac:dyDescent="0.2">
      <c r="B381" s="5" t="s">
        <v>386</v>
      </c>
      <c r="C381" s="9">
        <v>15</v>
      </c>
      <c r="D381" s="9">
        <v>7</v>
      </c>
      <c r="E381" s="15">
        <f t="shared" si="28"/>
        <v>1.3181019332161687E-2</v>
      </c>
      <c r="F381" s="15">
        <f t="shared" si="29"/>
        <v>6.4279155188246093E-3</v>
      </c>
      <c r="G381" s="14">
        <f t="shared" si="30"/>
        <v>-0.53333333333333333</v>
      </c>
      <c r="H381" s="17">
        <f t="shared" si="31"/>
        <v>-7.0298769771529003E-3</v>
      </c>
    </row>
    <row r="382" spans="2:8" ht="30" x14ac:dyDescent="0.2">
      <c r="B382" s="5" t="s">
        <v>387</v>
      </c>
      <c r="C382" s="9">
        <v>0</v>
      </c>
      <c r="D382" s="9">
        <v>2</v>
      </c>
      <c r="E382" s="15" t="str">
        <f t="shared" si="28"/>
        <v/>
      </c>
      <c r="F382" s="15">
        <f t="shared" si="29"/>
        <v>1.8365472910927456E-3</v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5</v>
      </c>
      <c r="D383" s="9">
        <v>2</v>
      </c>
      <c r="E383" s="15">
        <f t="shared" si="28"/>
        <v>4.3936731107205628E-3</v>
      </c>
      <c r="F383" s="15">
        <f t="shared" si="29"/>
        <v>1.8365472910927456E-3</v>
      </c>
      <c r="G383" s="14">
        <f t="shared" si="30"/>
        <v>-0.6</v>
      </c>
      <c r="H383" s="17">
        <f t="shared" si="31"/>
        <v>-2.6362038664323375E-3</v>
      </c>
    </row>
    <row r="384" spans="2:8" ht="30" x14ac:dyDescent="0.2">
      <c r="B384" s="5" t="s">
        <v>388</v>
      </c>
      <c r="C384" s="9">
        <v>1</v>
      </c>
      <c r="D384" s="9">
        <v>6</v>
      </c>
      <c r="E384" s="15">
        <f t="shared" si="28"/>
        <v>8.7873462214411243E-4</v>
      </c>
      <c r="F384" s="15">
        <f t="shared" si="29"/>
        <v>5.5096418732782371E-3</v>
      </c>
      <c r="G384" s="14">
        <f t="shared" si="30"/>
        <v>5</v>
      </c>
      <c r="H384" s="17">
        <f t="shared" si="31"/>
        <v>4.3936731107205619E-3</v>
      </c>
    </row>
    <row r="385" spans="2:8" ht="15" x14ac:dyDescent="0.2">
      <c r="B385" s="5" t="s">
        <v>146</v>
      </c>
      <c r="C385" s="9">
        <v>2</v>
      </c>
      <c r="D385" s="9">
        <v>1</v>
      </c>
      <c r="E385" s="15">
        <f t="shared" si="28"/>
        <v>1.7574692442882249E-3</v>
      </c>
      <c r="F385" s="15">
        <f t="shared" si="29"/>
        <v>9.1827364554637281E-4</v>
      </c>
      <c r="G385" s="14">
        <f t="shared" si="30"/>
        <v>-0.5</v>
      </c>
      <c r="H385" s="17">
        <f t="shared" si="31"/>
        <v>-8.7873462214411243E-4</v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39</v>
      </c>
      <c r="D387" s="9">
        <v>70</v>
      </c>
      <c r="E387" s="15">
        <f t="shared" si="28"/>
        <v>3.4270650263620389E-2</v>
      </c>
      <c r="F387" s="15">
        <f t="shared" si="29"/>
        <v>6.4279155188246104E-2</v>
      </c>
      <c r="G387" s="14">
        <f t="shared" si="30"/>
        <v>0.79487179487179482</v>
      </c>
      <c r="H387" s="17">
        <f t="shared" si="31"/>
        <v>2.7240773286467488E-2</v>
      </c>
    </row>
    <row r="388" spans="2:8" ht="15" x14ac:dyDescent="0.2">
      <c r="B388" s="5" t="s">
        <v>389</v>
      </c>
      <c r="C388" s="9">
        <v>8</v>
      </c>
      <c r="D388" s="9">
        <v>27</v>
      </c>
      <c r="E388" s="15">
        <f t="shared" si="28"/>
        <v>7.0298769771528994E-3</v>
      </c>
      <c r="F388" s="15">
        <f t="shared" si="29"/>
        <v>2.4793388429752067E-2</v>
      </c>
      <c r="G388" s="14">
        <f t="shared" si="30"/>
        <v>2.375</v>
      </c>
      <c r="H388" s="17">
        <f t="shared" si="31"/>
        <v>1.6695957820738135E-2</v>
      </c>
    </row>
    <row r="389" spans="2:8" ht="15" x14ac:dyDescent="0.2">
      <c r="B389" s="5" t="s">
        <v>143</v>
      </c>
      <c r="C389" s="9">
        <v>9</v>
      </c>
      <c r="D389" s="9">
        <v>9</v>
      </c>
      <c r="E389" s="15">
        <f t="shared" si="28"/>
        <v>7.9086115992970125E-3</v>
      </c>
      <c r="F389" s="15">
        <f t="shared" si="29"/>
        <v>8.2644628099173556E-3</v>
      </c>
      <c r="G389" s="14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11</v>
      </c>
      <c r="D391" s="9">
        <v>0</v>
      </c>
      <c r="E391" s="15">
        <f t="shared" si="28"/>
        <v>9.6660808435852369E-3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1</v>
      </c>
      <c r="D392" s="9">
        <v>3</v>
      </c>
      <c r="E392" s="15">
        <f t="shared" si="28"/>
        <v>8.7873462214411243E-4</v>
      </c>
      <c r="F392" s="15">
        <f t="shared" si="29"/>
        <v>2.7548209366391185E-3</v>
      </c>
      <c r="G392" s="14">
        <f t="shared" si="30"/>
        <v>2</v>
      </c>
      <c r="H392" s="17">
        <f t="shared" si="31"/>
        <v>1.7574692442882249E-3</v>
      </c>
    </row>
    <row r="393" spans="2:8" ht="15" x14ac:dyDescent="0.2">
      <c r="B393" s="5" t="s">
        <v>390</v>
      </c>
      <c r="C393" s="9">
        <v>128</v>
      </c>
      <c r="D393" s="9">
        <v>80</v>
      </c>
      <c r="E393" s="15">
        <f t="shared" si="28"/>
        <v>0.11247803163444639</v>
      </c>
      <c r="F393" s="15">
        <f t="shared" si="29"/>
        <v>7.3461891643709823E-2</v>
      </c>
      <c r="G393" s="14">
        <f t="shared" si="30"/>
        <v>-0.375</v>
      </c>
      <c r="H393" s="17">
        <f t="shared" si="31"/>
        <v>-4.21792618629174E-2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14</v>
      </c>
      <c r="D395" s="9">
        <v>0</v>
      </c>
      <c r="E395" s="15">
        <f t="shared" si="28"/>
        <v>1.2302284710017574E-2</v>
      </c>
      <c r="F395" s="15" t="str">
        <f t="shared" si="29"/>
        <v/>
      </c>
      <c r="G395" s="14" t="str">
        <f t="shared" si="30"/>
        <v>0</v>
      </c>
      <c r="H395" s="17">
        <f t="shared" si="31"/>
        <v>0</v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14</v>
      </c>
      <c r="D398" s="9">
        <v>4</v>
      </c>
      <c r="E398" s="15">
        <f t="shared" si="28"/>
        <v>1.2302284710017574E-2</v>
      </c>
      <c r="F398" s="15">
        <f t="shared" si="29"/>
        <v>3.6730945821854912E-3</v>
      </c>
      <c r="G398" s="14">
        <f t="shared" si="30"/>
        <v>-0.7142857142857143</v>
      </c>
      <c r="H398" s="17">
        <f t="shared" si="31"/>
        <v>-8.7873462214411256E-3</v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7</v>
      </c>
      <c r="D400" s="9">
        <v>0</v>
      </c>
      <c r="E400" s="15">
        <f t="shared" si="28"/>
        <v>6.1511423550087872E-3</v>
      </c>
      <c r="F400" s="15" t="str">
        <f t="shared" si="29"/>
        <v/>
      </c>
      <c r="G400" s="14" t="str">
        <f t="shared" si="30"/>
        <v>0</v>
      </c>
      <c r="H400" s="17">
        <f t="shared" si="31"/>
        <v>0</v>
      </c>
    </row>
    <row r="401" spans="2:8" ht="15" x14ac:dyDescent="0.2">
      <c r="B401" s="5" t="s">
        <v>392</v>
      </c>
      <c r="C401" s="9">
        <v>35</v>
      </c>
      <c r="D401" s="9">
        <v>37</v>
      </c>
      <c r="E401" s="15">
        <f t="shared" si="28"/>
        <v>3.0755711775043937E-2</v>
      </c>
      <c r="F401" s="15">
        <f t="shared" si="29"/>
        <v>3.3976124885215793E-2</v>
      </c>
      <c r="G401" s="14">
        <f t="shared" si="30"/>
        <v>5.7142857142857141E-2</v>
      </c>
      <c r="H401" s="17">
        <f t="shared" si="31"/>
        <v>1.7574692442882249E-3</v>
      </c>
    </row>
    <row r="402" spans="2:8" ht="15" x14ac:dyDescent="0.2">
      <c r="B402" s="5" t="s">
        <v>393</v>
      </c>
      <c r="C402" s="9">
        <v>4</v>
      </c>
      <c r="D402" s="9">
        <v>3</v>
      </c>
      <c r="E402" s="15">
        <f t="shared" si="28"/>
        <v>3.5149384885764497E-3</v>
      </c>
      <c r="F402" s="15">
        <f t="shared" si="29"/>
        <v>2.7548209366391185E-3</v>
      </c>
      <c r="G402" s="14">
        <f t="shared" si="30"/>
        <v>-0.25</v>
      </c>
      <c r="H402" s="17">
        <f t="shared" si="31"/>
        <v>-8.7873462214411243E-4</v>
      </c>
    </row>
    <row r="403" spans="2:8" ht="15" x14ac:dyDescent="0.2">
      <c r="B403" s="5" t="s">
        <v>394</v>
      </c>
      <c r="C403" s="9">
        <v>3</v>
      </c>
      <c r="D403" s="9">
        <v>3</v>
      </c>
      <c r="E403" s="15">
        <f t="shared" si="28"/>
        <v>2.6362038664323375E-3</v>
      </c>
      <c r="F403" s="15">
        <f t="shared" si="29"/>
        <v>2.7548209366391185E-3</v>
      </c>
      <c r="G403" s="14">
        <f t="shared" si="30"/>
        <v>0</v>
      </c>
      <c r="H403" s="17">
        <f t="shared" si="31"/>
        <v>0</v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12</v>
      </c>
      <c r="D406" s="9">
        <v>14</v>
      </c>
      <c r="E406" s="15">
        <f t="shared" si="28"/>
        <v>1.054481546572935E-2</v>
      </c>
      <c r="F406" s="15">
        <f t="shared" si="29"/>
        <v>1.2855831037649219E-2</v>
      </c>
      <c r="G406" s="14">
        <f t="shared" si="30"/>
        <v>0.16666666666666666</v>
      </c>
      <c r="H406" s="17">
        <f t="shared" si="31"/>
        <v>1.7574692442882249E-3</v>
      </c>
    </row>
    <row r="407" spans="2:8" ht="15" x14ac:dyDescent="0.2">
      <c r="B407" s="5" t="s">
        <v>398</v>
      </c>
      <c r="C407" s="9">
        <v>2</v>
      </c>
      <c r="D407" s="9">
        <v>1</v>
      </c>
      <c r="E407" s="15">
        <f t="shared" si="28"/>
        <v>1.7574692442882249E-3</v>
      </c>
      <c r="F407" s="15">
        <f t="shared" si="29"/>
        <v>9.1827364554637281E-4</v>
      </c>
      <c r="G407" s="14">
        <f t="shared" si="30"/>
        <v>-0.5</v>
      </c>
      <c r="H407" s="17">
        <f t="shared" si="31"/>
        <v>-8.7873462214411243E-4</v>
      </c>
    </row>
    <row r="408" spans="2:8" ht="15" x14ac:dyDescent="0.2">
      <c r="B408" s="5" t="s">
        <v>399</v>
      </c>
      <c r="C408" s="9">
        <v>1</v>
      </c>
      <c r="D408" s="9">
        <v>0</v>
      </c>
      <c r="E408" s="15">
        <f t="shared" si="28"/>
        <v>8.7873462214411243E-4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4</v>
      </c>
      <c r="E409" s="15" t="str">
        <f t="shared" si="28"/>
        <v/>
      </c>
      <c r="F409" s="15">
        <f t="shared" si="29"/>
        <v>3.6730945821854912E-3</v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1</v>
      </c>
      <c r="D410" s="9">
        <v>0</v>
      </c>
      <c r="E410" s="15">
        <f t="shared" si="28"/>
        <v>8.7873462214411243E-4</v>
      </c>
      <c r="F410" s="15" t="str">
        <f t="shared" si="29"/>
        <v/>
      </c>
      <c r="G410" s="14" t="str">
        <f t="shared" si="30"/>
        <v>0</v>
      </c>
      <c r="H410" s="17">
        <f t="shared" si="31"/>
        <v>0</v>
      </c>
    </row>
    <row r="411" spans="2:8" ht="15" x14ac:dyDescent="0.2">
      <c r="B411" s="5" t="s">
        <v>401</v>
      </c>
      <c r="C411" s="9">
        <v>3</v>
      </c>
      <c r="D411" s="9">
        <v>4</v>
      </c>
      <c r="E411" s="15">
        <f t="shared" si="28"/>
        <v>2.6362038664323375E-3</v>
      </c>
      <c r="F411" s="15">
        <f t="shared" si="29"/>
        <v>3.6730945821854912E-3</v>
      </c>
      <c r="G411" s="14">
        <f t="shared" si="30"/>
        <v>0.33333333333333331</v>
      </c>
      <c r="H411" s="17">
        <f t="shared" si="31"/>
        <v>8.7873462214411243E-4</v>
      </c>
    </row>
    <row r="412" spans="2:8" ht="30" x14ac:dyDescent="0.2">
      <c r="B412" s="5" t="s">
        <v>402</v>
      </c>
      <c r="C412" s="9">
        <v>2</v>
      </c>
      <c r="D412" s="9">
        <v>4</v>
      </c>
      <c r="E412" s="15">
        <f t="shared" si="28"/>
        <v>1.7574692442882249E-3</v>
      </c>
      <c r="F412" s="15">
        <f t="shared" si="29"/>
        <v>3.6730945821854912E-3</v>
      </c>
      <c r="G412" s="14">
        <f t="shared" si="30"/>
        <v>1</v>
      </c>
      <c r="H412" s="17">
        <f t="shared" si="31"/>
        <v>1.7574692442882249E-3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0</v>
      </c>
      <c r="E414" s="15" t="str">
        <f t="shared" si="28"/>
        <v/>
      </c>
      <c r="F414" s="15" t="str">
        <f t="shared" si="29"/>
        <v/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4</v>
      </c>
      <c r="D417" s="9">
        <v>2</v>
      </c>
      <c r="E417" s="15">
        <f t="shared" si="28"/>
        <v>3.5149384885764497E-3</v>
      </c>
      <c r="F417" s="15">
        <f t="shared" si="29"/>
        <v>1.8365472910927456E-3</v>
      </c>
      <c r="G417" s="14">
        <f t="shared" si="30"/>
        <v>-0.5</v>
      </c>
      <c r="H417" s="17">
        <f t="shared" si="31"/>
        <v>-1.7574692442882249E-3</v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1</v>
      </c>
      <c r="E422" s="15" t="str">
        <f t="shared" si="28"/>
        <v/>
      </c>
      <c r="F422" s="15">
        <f t="shared" si="29"/>
        <v>9.1827364554637281E-4</v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7</v>
      </c>
      <c r="D432" s="9">
        <v>3</v>
      </c>
      <c r="E432" s="15">
        <f t="shared" si="32"/>
        <v>6.1511423550087872E-3</v>
      </c>
      <c r="F432" s="15">
        <f t="shared" si="33"/>
        <v>2.7548209366391185E-3</v>
      </c>
      <c r="G432" s="14">
        <f t="shared" si="34"/>
        <v>-0.5714285714285714</v>
      </c>
      <c r="H432" s="17">
        <f t="shared" si="35"/>
        <v>-3.5149384885764497E-3</v>
      </c>
    </row>
    <row r="433" spans="2:8" ht="15" x14ac:dyDescent="0.2">
      <c r="B433" s="5" t="s">
        <v>162</v>
      </c>
      <c r="C433" s="9">
        <v>4</v>
      </c>
      <c r="D433" s="9">
        <v>1</v>
      </c>
      <c r="E433" s="15">
        <f t="shared" si="32"/>
        <v>3.5149384885764497E-3</v>
      </c>
      <c r="F433" s="15">
        <f t="shared" si="33"/>
        <v>9.1827364554637281E-4</v>
      </c>
      <c r="G433" s="14">
        <f t="shared" si="34"/>
        <v>-0.75</v>
      </c>
      <c r="H433" s="17">
        <f t="shared" si="35"/>
        <v>-2.6362038664323375E-3</v>
      </c>
    </row>
    <row r="434" spans="2:8" ht="45" x14ac:dyDescent="0.2">
      <c r="B434" s="5" t="s">
        <v>418</v>
      </c>
      <c r="C434" s="9">
        <v>0</v>
      </c>
      <c r="D434" s="9">
        <v>0</v>
      </c>
      <c r="E434" s="15" t="str">
        <f t="shared" si="32"/>
        <v/>
      </c>
      <c r="F434" s="15" t="str">
        <f t="shared" si="33"/>
        <v/>
      </c>
      <c r="G434" s="14" t="str">
        <f t="shared" si="34"/>
        <v>0</v>
      </c>
      <c r="H434" s="17" t="str">
        <f t="shared" si="35"/>
        <v/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14</v>
      </c>
      <c r="D437" s="9">
        <v>5</v>
      </c>
      <c r="E437" s="15">
        <f t="shared" si="32"/>
        <v>1.2302284710017574E-2</v>
      </c>
      <c r="F437" s="15">
        <f t="shared" si="33"/>
        <v>4.5913682277318639E-3</v>
      </c>
      <c r="G437" s="14">
        <f t="shared" si="34"/>
        <v>-0.6428571428571429</v>
      </c>
      <c r="H437" s="17">
        <f t="shared" si="35"/>
        <v>-7.9086115992970125E-3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1</v>
      </c>
      <c r="E442" s="15" t="str">
        <f t="shared" si="32"/>
        <v/>
      </c>
      <c r="F442" s="15">
        <f t="shared" si="33"/>
        <v>9.1827364554637281E-4</v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5</v>
      </c>
      <c r="D446" s="9">
        <v>1</v>
      </c>
      <c r="E446" s="15">
        <f t="shared" si="32"/>
        <v>4.3936731107205628E-3</v>
      </c>
      <c r="F446" s="15">
        <f t="shared" si="33"/>
        <v>9.1827364554637281E-4</v>
      </c>
      <c r="G446" s="14">
        <f t="shared" si="34"/>
        <v>-0.8</v>
      </c>
      <c r="H446" s="17">
        <f t="shared" si="35"/>
        <v>-3.5149384885764506E-3</v>
      </c>
    </row>
    <row r="447" spans="2:8" ht="30" x14ac:dyDescent="0.2">
      <c r="B447" s="5" t="s">
        <v>427</v>
      </c>
      <c r="C447" s="9">
        <v>0</v>
      </c>
      <c r="D447" s="9">
        <v>0</v>
      </c>
      <c r="E447" s="15" t="str">
        <f t="shared" si="32"/>
        <v/>
      </c>
      <c r="F447" s="15" t="str">
        <f t="shared" si="33"/>
        <v/>
      </c>
      <c r="G447" s="14" t="str">
        <f t="shared" si="34"/>
        <v>0</v>
      </c>
      <c r="H447" s="17" t="str">
        <f t="shared" si="35"/>
        <v/>
      </c>
    </row>
    <row r="448" spans="2:8" ht="30" x14ac:dyDescent="0.2">
      <c r="B448" s="5" t="s">
        <v>428</v>
      </c>
      <c r="C448" s="9">
        <v>11</v>
      </c>
      <c r="D448" s="9">
        <v>4</v>
      </c>
      <c r="E448" s="15">
        <f t="shared" si="32"/>
        <v>9.6660808435852369E-3</v>
      </c>
      <c r="F448" s="15">
        <f t="shared" si="33"/>
        <v>3.6730945821854912E-3</v>
      </c>
      <c r="G448" s="14">
        <f t="shared" si="34"/>
        <v>-0.63636363636363635</v>
      </c>
      <c r="H448" s="17">
        <f t="shared" si="35"/>
        <v>-6.1511423550087872E-3</v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1</v>
      </c>
      <c r="D450" s="9">
        <v>1</v>
      </c>
      <c r="E450" s="15">
        <f t="shared" si="32"/>
        <v>8.7873462214411243E-4</v>
      </c>
      <c r="F450" s="15">
        <f t="shared" si="33"/>
        <v>9.1827364554637281E-4</v>
      </c>
      <c r="G450" s="14">
        <f t="shared" si="34"/>
        <v>0</v>
      </c>
      <c r="H450" s="17">
        <f t="shared" si="35"/>
        <v>0</v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25</v>
      </c>
      <c r="D452" s="9">
        <v>23</v>
      </c>
      <c r="E452" s="15">
        <f t="shared" si="32"/>
        <v>2.1968365553602813E-2</v>
      </c>
      <c r="F452" s="15">
        <f t="shared" si="33"/>
        <v>2.1120293847566574E-2</v>
      </c>
      <c r="G452" s="14">
        <f t="shared" si="34"/>
        <v>-0.08</v>
      </c>
      <c r="H452" s="17">
        <f t="shared" si="35"/>
        <v>-1.7574692442882251E-3</v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0</v>
      </c>
      <c r="D454" s="9">
        <v>0</v>
      </c>
      <c r="E454" s="15" t="str">
        <f t="shared" si="32"/>
        <v/>
      </c>
      <c r="F454" s="15" t="str">
        <f t="shared" si="33"/>
        <v/>
      </c>
      <c r="G454" s="14" t="str">
        <f t="shared" si="34"/>
        <v>0</v>
      </c>
      <c r="H454" s="17" t="str">
        <f t="shared" si="35"/>
        <v/>
      </c>
    </row>
    <row r="455" spans="2:8" ht="15" x14ac:dyDescent="0.2">
      <c r="B455" s="5" t="s">
        <v>158</v>
      </c>
      <c r="C455" s="9">
        <v>0</v>
      </c>
      <c r="D455" s="9">
        <v>0</v>
      </c>
      <c r="E455" s="15" t="str">
        <f t="shared" si="32"/>
        <v/>
      </c>
      <c r="F455" s="15" t="str">
        <f t="shared" si="33"/>
        <v/>
      </c>
      <c r="G455" s="14" t="str">
        <f t="shared" si="34"/>
        <v>0</v>
      </c>
      <c r="H455" s="17" t="str">
        <f t="shared" si="35"/>
        <v/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0</v>
      </c>
      <c r="D458" s="9">
        <v>2</v>
      </c>
      <c r="E458" s="15" t="str">
        <f t="shared" si="32"/>
        <v/>
      </c>
      <c r="F458" s="15">
        <f t="shared" si="33"/>
        <v>1.8365472910927456E-3</v>
      </c>
      <c r="G458" s="14" t="str">
        <f t="shared" si="34"/>
        <v>0</v>
      </c>
      <c r="H458" s="17" t="str">
        <f t="shared" si="35"/>
        <v/>
      </c>
    </row>
    <row r="459" spans="2:8" ht="15" x14ac:dyDescent="0.2">
      <c r="B459" s="5" t="s">
        <v>161</v>
      </c>
      <c r="C459" s="9">
        <v>0</v>
      </c>
      <c r="D459" s="9">
        <v>0</v>
      </c>
      <c r="E459" s="15" t="str">
        <f t="shared" si="32"/>
        <v/>
      </c>
      <c r="F459" s="15" t="str">
        <f t="shared" si="33"/>
        <v/>
      </c>
      <c r="G459" s="14" t="str">
        <f t="shared" si="34"/>
        <v>0</v>
      </c>
      <c r="H459" s="17" t="str">
        <f t="shared" si="35"/>
        <v/>
      </c>
    </row>
    <row r="460" spans="2:8" ht="15" x14ac:dyDescent="0.2">
      <c r="B460" s="5" t="s">
        <v>176</v>
      </c>
      <c r="C460" s="9">
        <v>3</v>
      </c>
      <c r="D460" s="9">
        <v>5</v>
      </c>
      <c r="E460" s="15">
        <f t="shared" si="32"/>
        <v>2.6362038664323375E-3</v>
      </c>
      <c r="F460" s="15">
        <f t="shared" si="33"/>
        <v>4.5913682277318639E-3</v>
      </c>
      <c r="G460" s="14">
        <f t="shared" si="34"/>
        <v>0.66666666666666663</v>
      </c>
      <c r="H460" s="17">
        <f t="shared" si="35"/>
        <v>1.7574692442882249E-3</v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0</v>
      </c>
      <c r="D463" s="9">
        <v>12</v>
      </c>
      <c r="E463" s="15" t="str">
        <f t="shared" si="32"/>
        <v/>
      </c>
      <c r="F463" s="15">
        <f t="shared" si="33"/>
        <v>1.1019283746556474E-2</v>
      </c>
      <c r="G463" s="14" t="str">
        <f t="shared" si="34"/>
        <v>0</v>
      </c>
      <c r="H463" s="17" t="str">
        <f t="shared" si="35"/>
        <v/>
      </c>
    </row>
    <row r="464" spans="2:8" ht="15" x14ac:dyDescent="0.2">
      <c r="B464" s="5" t="s">
        <v>483</v>
      </c>
      <c r="C464" s="9">
        <v>2</v>
      </c>
      <c r="D464" s="9">
        <v>3</v>
      </c>
      <c r="E464" s="15">
        <f t="shared" si="32"/>
        <v>1.7574692442882249E-3</v>
      </c>
      <c r="F464" s="15">
        <f t="shared" si="33"/>
        <v>2.7548209366391185E-3</v>
      </c>
      <c r="G464" s="14">
        <f t="shared" si="34"/>
        <v>0.5</v>
      </c>
      <c r="H464" s="17">
        <f t="shared" si="35"/>
        <v>8.7873462214411243E-4</v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1</v>
      </c>
      <c r="E467" s="15" t="str">
        <f t="shared" si="32"/>
        <v/>
      </c>
      <c r="F467" s="15">
        <f t="shared" si="33"/>
        <v>9.1827364554637281E-4</v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1</v>
      </c>
      <c r="E469" s="15" t="str">
        <f t="shared" si="32"/>
        <v/>
      </c>
      <c r="F469" s="15">
        <f t="shared" si="33"/>
        <v>9.1827364554637281E-4</v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1</v>
      </c>
      <c r="D473" s="9">
        <v>0</v>
      </c>
      <c r="E473" s="15">
        <f t="shared" si="32"/>
        <v>8.7873462214411243E-4</v>
      </c>
      <c r="F473" s="15" t="str">
        <f t="shared" si="33"/>
        <v/>
      </c>
      <c r="G473" s="14" t="str">
        <f t="shared" si="34"/>
        <v>0</v>
      </c>
      <c r="H473" s="17">
        <f t="shared" si="35"/>
        <v>0</v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1</v>
      </c>
      <c r="D475" s="9">
        <v>1</v>
      </c>
      <c r="E475" s="15">
        <f t="shared" si="32"/>
        <v>8.7873462214411243E-4</v>
      </c>
      <c r="F475" s="15">
        <f t="shared" si="33"/>
        <v>9.1827364554637281E-4</v>
      </c>
      <c r="G475" s="14">
        <f t="shared" si="34"/>
        <v>0</v>
      </c>
      <c r="H475" s="17">
        <f t="shared" si="35"/>
        <v>0</v>
      </c>
    </row>
    <row r="476" spans="2:8" ht="45" x14ac:dyDescent="0.2">
      <c r="B476" s="5" t="s">
        <v>438</v>
      </c>
      <c r="C476" s="9">
        <v>2</v>
      </c>
      <c r="D476" s="9">
        <v>0</v>
      </c>
      <c r="E476" s="15">
        <f t="shared" si="32"/>
        <v>1.7574692442882249E-3</v>
      </c>
      <c r="F476" s="15" t="str">
        <f t="shared" si="33"/>
        <v/>
      </c>
      <c r="G476" s="14" t="str">
        <f t="shared" si="34"/>
        <v>0</v>
      </c>
      <c r="H476" s="17">
        <f t="shared" si="35"/>
        <v>0</v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8</v>
      </c>
      <c r="D478" s="9">
        <v>8</v>
      </c>
      <c r="E478" s="15">
        <f t="shared" si="32"/>
        <v>7.0298769771528994E-3</v>
      </c>
      <c r="F478" s="15">
        <f t="shared" si="33"/>
        <v>7.3461891643709825E-3</v>
      </c>
      <c r="G478" s="14">
        <f t="shared" si="34"/>
        <v>0</v>
      </c>
      <c r="H478" s="17">
        <f t="shared" si="35"/>
        <v>0</v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1</v>
      </c>
      <c r="D480" s="9">
        <v>0</v>
      </c>
      <c r="E480" s="15">
        <f t="shared" si="32"/>
        <v>8.7873462214411243E-4</v>
      </c>
      <c r="F480" s="15" t="str">
        <f t="shared" si="33"/>
        <v/>
      </c>
      <c r="G480" s="14" t="str">
        <f t="shared" si="34"/>
        <v>0</v>
      </c>
      <c r="H480" s="17">
        <f t="shared" si="35"/>
        <v>0</v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</v>
      </c>
      <c r="D483" s="9">
        <v>2</v>
      </c>
      <c r="E483" s="15">
        <f t="shared" si="32"/>
        <v>1.7574692442882249E-3</v>
      </c>
      <c r="F483" s="15">
        <f t="shared" si="33"/>
        <v>1.8365472910927456E-3</v>
      </c>
      <c r="G483" s="14">
        <f t="shared" si="34"/>
        <v>0</v>
      </c>
      <c r="H483" s="17">
        <f t="shared" si="35"/>
        <v>0</v>
      </c>
    </row>
    <row r="484" spans="2:8" ht="30" x14ac:dyDescent="0.2">
      <c r="B484" s="5" t="s">
        <v>184</v>
      </c>
      <c r="C484" s="9">
        <v>5</v>
      </c>
      <c r="D484" s="9">
        <v>3</v>
      </c>
      <c r="E484" s="15">
        <f t="shared" si="32"/>
        <v>4.3936731107205628E-3</v>
      </c>
      <c r="F484" s="15">
        <f t="shared" si="33"/>
        <v>2.7548209366391185E-3</v>
      </c>
      <c r="G484" s="14">
        <f t="shared" si="34"/>
        <v>-0.4</v>
      </c>
      <c r="H484" s="17">
        <f t="shared" si="35"/>
        <v>-1.7574692442882253E-3</v>
      </c>
    </row>
    <row r="485" spans="2:8" ht="15" x14ac:dyDescent="0.2">
      <c r="B485" s="5" t="s">
        <v>443</v>
      </c>
      <c r="C485" s="9">
        <v>3</v>
      </c>
      <c r="D485" s="9">
        <v>13</v>
      </c>
      <c r="E485" s="15">
        <f t="shared" si="32"/>
        <v>2.6362038664323375E-3</v>
      </c>
      <c r="F485" s="15">
        <f t="shared" si="33"/>
        <v>1.1937557392102846E-2</v>
      </c>
      <c r="G485" s="14">
        <f t="shared" si="34"/>
        <v>3.3333333333333335</v>
      </c>
      <c r="H485" s="17">
        <f t="shared" si="35"/>
        <v>8.7873462214411256E-3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3</v>
      </c>
      <c r="D491" s="9">
        <v>2</v>
      </c>
      <c r="E491" s="15">
        <f t="shared" si="36"/>
        <v>2.6362038664323375E-3</v>
      </c>
      <c r="F491" s="15">
        <f t="shared" si="37"/>
        <v>1.8365472910927456E-3</v>
      </c>
      <c r="G491" s="14">
        <f t="shared" si="38"/>
        <v>-0.33333333333333331</v>
      </c>
      <c r="H491" s="17">
        <f t="shared" si="39"/>
        <v>-8.7873462214411243E-4</v>
      </c>
    </row>
    <row r="492" spans="2:8" ht="15" x14ac:dyDescent="0.2">
      <c r="B492" s="5" t="s">
        <v>485</v>
      </c>
      <c r="C492" s="9">
        <v>0</v>
      </c>
      <c r="D492" s="9">
        <v>1</v>
      </c>
      <c r="E492" s="15" t="str">
        <f t="shared" si="36"/>
        <v/>
      </c>
      <c r="F492" s="15">
        <f t="shared" si="37"/>
        <v>9.1827364554637281E-4</v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2</v>
      </c>
      <c r="D493" s="9">
        <v>8</v>
      </c>
      <c r="E493" s="15">
        <f t="shared" si="36"/>
        <v>1.7574692442882249E-3</v>
      </c>
      <c r="F493" s="15">
        <f t="shared" si="37"/>
        <v>7.3461891643709825E-3</v>
      </c>
      <c r="G493" s="14">
        <f t="shared" si="38"/>
        <v>3</v>
      </c>
      <c r="H493" s="17">
        <f t="shared" si="39"/>
        <v>5.272407732864675E-3</v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0</v>
      </c>
      <c r="D495" s="9">
        <v>0</v>
      </c>
      <c r="E495" s="15" t="str">
        <f t="shared" si="36"/>
        <v/>
      </c>
      <c r="F495" s="15" t="str">
        <f t="shared" si="37"/>
        <v/>
      </c>
      <c r="G495" s="14" t="str">
        <f t="shared" si="38"/>
        <v>0</v>
      </c>
      <c r="H495" s="17" t="str">
        <f t="shared" si="39"/>
        <v/>
      </c>
    </row>
    <row r="496" spans="2:8" s="4" customFormat="1" ht="26.25" customHeight="1" x14ac:dyDescent="0.2">
      <c r="B496" s="5" t="s">
        <v>450</v>
      </c>
      <c r="C496" s="9">
        <v>0</v>
      </c>
      <c r="D496" s="9">
        <v>0</v>
      </c>
      <c r="E496" s="15" t="str">
        <f t="shared" si="36"/>
        <v/>
      </c>
      <c r="F496" s="15" t="str">
        <f t="shared" si="37"/>
        <v/>
      </c>
      <c r="G496" s="14" t="str">
        <f t="shared" si="38"/>
        <v>0</v>
      </c>
      <c r="H496" s="17" t="str">
        <f t="shared" si="39"/>
        <v/>
      </c>
    </row>
    <row r="497" spans="2:8" ht="15" x14ac:dyDescent="0.2">
      <c r="B497" s="5" t="s">
        <v>451</v>
      </c>
      <c r="C497" s="9">
        <v>1</v>
      </c>
      <c r="D497" s="9">
        <v>3</v>
      </c>
      <c r="E497" s="15">
        <f t="shared" si="36"/>
        <v>8.7873462214411243E-4</v>
      </c>
      <c r="F497" s="15">
        <f t="shared" si="37"/>
        <v>2.7548209366391185E-3</v>
      </c>
      <c r="G497" s="14">
        <f t="shared" si="38"/>
        <v>2</v>
      </c>
      <c r="H497" s="17">
        <f t="shared" si="39"/>
        <v>1.7574692442882249E-3</v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330</v>
      </c>
      <c r="D505" s="41">
        <f>SUM(D506:D530)</f>
        <v>205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-0.37878787878787878</v>
      </c>
      <c r="H505" s="39">
        <f>+IF(OR(AND(E505=""),(G505="")),"",E505*G505)</f>
        <v>-0.37878787878787878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8</v>
      </c>
      <c r="D507" s="9">
        <v>11</v>
      </c>
      <c r="E507" s="15">
        <f t="shared" ref="E507:E530" si="40">+IF(C507=0,"",C507/C$505)</f>
        <v>2.4242424242424242E-2</v>
      </c>
      <c r="F507" s="15">
        <f t="shared" ref="F507:F530" si="41">+IF(D507=0,"",D507/D$505)</f>
        <v>5.3658536585365853E-2</v>
      </c>
      <c r="G507" s="14">
        <f t="shared" ref="G507:G530" si="42">+IF(OR(AND(D507=0),(C507=0)),"0",((D507-C507)/C507))</f>
        <v>0.375</v>
      </c>
      <c r="H507" s="17">
        <f t="shared" ref="H507:H530" si="43">+IF(OR(AND(E507=""),(G507="")),"",E507*G507)</f>
        <v>9.0909090909090905E-3</v>
      </c>
    </row>
    <row r="508" spans="2:8" ht="15" x14ac:dyDescent="0.2">
      <c r="B508" s="5" t="s">
        <v>455</v>
      </c>
      <c r="C508" s="9">
        <v>35</v>
      </c>
      <c r="D508" s="9">
        <v>25</v>
      </c>
      <c r="E508" s="15">
        <f t="shared" si="40"/>
        <v>0.10606060606060606</v>
      </c>
      <c r="F508" s="15">
        <f t="shared" si="41"/>
        <v>0.12195121951219512</v>
      </c>
      <c r="G508" s="14">
        <f t="shared" si="42"/>
        <v>-0.2857142857142857</v>
      </c>
      <c r="H508" s="17">
        <f t="shared" si="43"/>
        <v>-3.0303030303030304E-2</v>
      </c>
    </row>
    <row r="509" spans="2:8" ht="15" x14ac:dyDescent="0.2">
      <c r="B509" s="5" t="s">
        <v>456</v>
      </c>
      <c r="C509" s="9">
        <v>16</v>
      </c>
      <c r="D509" s="9">
        <v>26</v>
      </c>
      <c r="E509" s="15">
        <f t="shared" si="40"/>
        <v>4.8484848484848485E-2</v>
      </c>
      <c r="F509" s="15">
        <f t="shared" si="41"/>
        <v>0.12682926829268293</v>
      </c>
      <c r="G509" s="14">
        <f t="shared" si="42"/>
        <v>0.625</v>
      </c>
      <c r="H509" s="17">
        <f t="shared" si="43"/>
        <v>3.0303030303030304E-2</v>
      </c>
    </row>
    <row r="510" spans="2:8" ht="15" x14ac:dyDescent="0.2">
      <c r="B510" s="5" t="s">
        <v>188</v>
      </c>
      <c r="C510" s="9">
        <v>0</v>
      </c>
      <c r="D510" s="9">
        <v>1</v>
      </c>
      <c r="E510" s="15" t="str">
        <f t="shared" si="40"/>
        <v/>
      </c>
      <c r="F510" s="15">
        <f t="shared" si="41"/>
        <v>4.8780487804878049E-3</v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1</v>
      </c>
      <c r="E512" s="15" t="str">
        <f t="shared" si="40"/>
        <v/>
      </c>
      <c r="F512" s="15">
        <f t="shared" si="41"/>
        <v>4.8780487804878049E-3</v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1</v>
      </c>
      <c r="D514" s="9">
        <v>0</v>
      </c>
      <c r="E514" s="15">
        <f t="shared" si="40"/>
        <v>3.0303030303030303E-3</v>
      </c>
      <c r="F514" s="15" t="str">
        <f t="shared" si="41"/>
        <v/>
      </c>
      <c r="G514" s="14" t="str">
        <f t="shared" si="42"/>
        <v>0</v>
      </c>
      <c r="H514" s="17">
        <f t="shared" si="43"/>
        <v>0</v>
      </c>
    </row>
    <row r="515" spans="2:8" ht="30" x14ac:dyDescent="0.2">
      <c r="B515" s="5" t="s">
        <v>486</v>
      </c>
      <c r="C515" s="9">
        <v>1</v>
      </c>
      <c r="D515" s="9">
        <v>3</v>
      </c>
      <c r="E515" s="15">
        <f t="shared" si="40"/>
        <v>3.0303030303030303E-3</v>
      </c>
      <c r="F515" s="15">
        <f t="shared" si="41"/>
        <v>1.4634146341463415E-2</v>
      </c>
      <c r="G515" s="14">
        <f t="shared" si="42"/>
        <v>2</v>
      </c>
      <c r="H515" s="17">
        <f t="shared" si="43"/>
        <v>6.0606060606060606E-3</v>
      </c>
    </row>
    <row r="516" spans="2:8" ht="15" x14ac:dyDescent="0.2">
      <c r="B516" s="5" t="s">
        <v>459</v>
      </c>
      <c r="C516" s="9">
        <v>21</v>
      </c>
      <c r="D516" s="9">
        <v>0</v>
      </c>
      <c r="E516" s="15">
        <f t="shared" si="40"/>
        <v>6.363636363636363E-2</v>
      </c>
      <c r="F516" s="15" t="str">
        <f t="shared" si="41"/>
        <v/>
      </c>
      <c r="G516" s="14" t="str">
        <f t="shared" si="42"/>
        <v>0</v>
      </c>
      <c r="H516" s="17">
        <f t="shared" si="43"/>
        <v>0</v>
      </c>
    </row>
    <row r="517" spans="2:8" ht="30" x14ac:dyDescent="0.2">
      <c r="B517" s="5" t="s">
        <v>460</v>
      </c>
      <c r="C517" s="9">
        <v>0</v>
      </c>
      <c r="D517" s="9">
        <v>1</v>
      </c>
      <c r="E517" s="15" t="str">
        <f t="shared" si="40"/>
        <v/>
      </c>
      <c r="F517" s="15">
        <f t="shared" si="41"/>
        <v>4.8780487804878049E-3</v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2</v>
      </c>
      <c r="D518" s="9">
        <v>0</v>
      </c>
      <c r="E518" s="15">
        <f t="shared" si="40"/>
        <v>6.0606060606060606E-3</v>
      </c>
      <c r="F518" s="15" t="str">
        <f t="shared" si="41"/>
        <v/>
      </c>
      <c r="G518" s="14" t="str">
        <f t="shared" si="42"/>
        <v>0</v>
      </c>
      <c r="H518" s="17">
        <f t="shared" si="43"/>
        <v>0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1</v>
      </c>
      <c r="D520" s="9">
        <v>0</v>
      </c>
      <c r="E520" s="15">
        <f t="shared" si="40"/>
        <v>3.0303030303030303E-3</v>
      </c>
      <c r="F520" s="15" t="str">
        <f t="shared" si="41"/>
        <v/>
      </c>
      <c r="G520" s="14" t="str">
        <f t="shared" si="42"/>
        <v>0</v>
      </c>
      <c r="H520" s="17">
        <f t="shared" si="43"/>
        <v>0</v>
      </c>
    </row>
    <row r="521" spans="2:8" ht="13.5" customHeight="1" x14ac:dyDescent="0.2">
      <c r="B521" s="5" t="s">
        <v>461</v>
      </c>
      <c r="C521" s="9">
        <v>205</v>
      </c>
      <c r="D521" s="9">
        <v>94</v>
      </c>
      <c r="E521" s="15">
        <f t="shared" si="40"/>
        <v>0.62121212121212122</v>
      </c>
      <c r="F521" s="15">
        <f t="shared" si="41"/>
        <v>0.45853658536585368</v>
      </c>
      <c r="G521" s="14">
        <f t="shared" si="42"/>
        <v>-0.54146341463414638</v>
      </c>
      <c r="H521" s="17">
        <f t="shared" si="43"/>
        <v>-0.33636363636363636</v>
      </c>
    </row>
    <row r="522" spans="2:8" ht="25.5" customHeight="1" x14ac:dyDescent="0.2">
      <c r="B522" s="5" t="s">
        <v>193</v>
      </c>
      <c r="C522" s="9">
        <v>14</v>
      </c>
      <c r="D522" s="9">
        <v>13</v>
      </c>
      <c r="E522" s="15">
        <f t="shared" si="40"/>
        <v>4.2424242424242427E-2</v>
      </c>
      <c r="F522" s="15">
        <f t="shared" si="41"/>
        <v>6.3414634146341464E-2</v>
      </c>
      <c r="G522" s="14">
        <f t="shared" si="42"/>
        <v>-7.1428571428571425E-2</v>
      </c>
      <c r="H522" s="17">
        <f t="shared" si="43"/>
        <v>-3.0303030303030303E-3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2</v>
      </c>
      <c r="D524" s="9">
        <v>0</v>
      </c>
      <c r="E524" s="15">
        <f t="shared" si="40"/>
        <v>6.0606060606060606E-3</v>
      </c>
      <c r="F524" s="15" t="str">
        <f t="shared" si="41"/>
        <v/>
      </c>
      <c r="G524" s="14" t="str">
        <f t="shared" si="42"/>
        <v>0</v>
      </c>
      <c r="H524" s="17">
        <f t="shared" si="43"/>
        <v>0</v>
      </c>
    </row>
    <row r="525" spans="2:8" ht="13.5" customHeight="1" x14ac:dyDescent="0.2">
      <c r="B525" s="5" t="s">
        <v>195</v>
      </c>
      <c r="C525" s="9">
        <v>1</v>
      </c>
      <c r="D525" s="9">
        <v>0</v>
      </c>
      <c r="E525" s="15">
        <f t="shared" si="40"/>
        <v>3.0303030303030303E-3</v>
      </c>
      <c r="F525" s="15" t="str">
        <f t="shared" si="41"/>
        <v/>
      </c>
      <c r="G525" s="14" t="str">
        <f t="shared" si="42"/>
        <v>0</v>
      </c>
      <c r="H525" s="17">
        <f t="shared" si="43"/>
        <v>0</v>
      </c>
    </row>
    <row r="526" spans="2:8" ht="13.5" customHeight="1" x14ac:dyDescent="0.2">
      <c r="B526" s="5" t="s">
        <v>463</v>
      </c>
      <c r="C526" s="9">
        <v>11</v>
      </c>
      <c r="D526" s="9">
        <v>23</v>
      </c>
      <c r="E526" s="15">
        <f t="shared" si="40"/>
        <v>3.3333333333333333E-2</v>
      </c>
      <c r="F526" s="15">
        <f t="shared" si="41"/>
        <v>0.11219512195121951</v>
      </c>
      <c r="G526" s="14">
        <f t="shared" si="42"/>
        <v>1.0909090909090908</v>
      </c>
      <c r="H526" s="17">
        <f t="shared" si="43"/>
        <v>3.6363636363636362E-2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12</v>
      </c>
      <c r="D529" s="9">
        <v>2</v>
      </c>
      <c r="E529" s="15">
        <f t="shared" si="40"/>
        <v>3.6363636363636362E-2</v>
      </c>
      <c r="F529" s="15">
        <f t="shared" si="41"/>
        <v>9.7560975609756097E-3</v>
      </c>
      <c r="G529" s="14">
        <f t="shared" si="42"/>
        <v>-0.83333333333333337</v>
      </c>
      <c r="H529" s="17">
        <f t="shared" si="43"/>
        <v>-3.0303030303030304E-2</v>
      </c>
    </row>
    <row r="530" spans="2:8" ht="30" x14ac:dyDescent="0.2">
      <c r="B530" s="5" t="s">
        <v>467</v>
      </c>
      <c r="C530" s="9">
        <v>0</v>
      </c>
      <c r="D530" s="9">
        <v>5</v>
      </c>
      <c r="E530" s="15" t="str">
        <f t="shared" si="40"/>
        <v/>
      </c>
      <c r="F530" s="15">
        <f t="shared" si="41"/>
        <v>2.4390243902439025E-2</v>
      </c>
      <c r="G530" s="14" t="str">
        <f t="shared" si="42"/>
        <v>0</v>
      </c>
      <c r="H530" s="17" t="str">
        <f t="shared" si="43"/>
        <v/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4" topLeftCell="B5" activePane="bottomRight" state="frozen"/>
      <selection activeCell="E1" sqref="E1:E1048576"/>
      <selection pane="topRight" activeCell="E1" sqref="E1:E1048576"/>
      <selection pane="bottomLeft" activeCell="E1" sqref="E1:E1048576"/>
      <selection pane="bottomRight" activeCell="E1" sqref="E1:E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hidden="1" customWidth="1"/>
    <col min="6" max="6" width="12.7109375" style="2" customWidth="1"/>
    <col min="7" max="7" width="17.140625" style="2" customWidth="1"/>
    <col min="8" max="16384" width="11.42578125" style="2"/>
  </cols>
  <sheetData>
    <row r="1" spans="2:8" ht="20.100000000000001" customHeight="1" x14ac:dyDescent="0.2">
      <c r="B1" s="45" t="s">
        <v>566</v>
      </c>
      <c r="C1" s="16"/>
    </row>
    <row r="2" spans="2:8" ht="20.100000000000001" customHeight="1" x14ac:dyDescent="0.2">
      <c r="B2" s="1" t="s">
        <v>567</v>
      </c>
      <c r="C2" s="16"/>
    </row>
    <row r="3" spans="2:8" ht="20.100000000000001" customHeight="1" x14ac:dyDescent="0.2">
      <c r="B3" s="1" t="s">
        <v>565</v>
      </c>
      <c r="C3" s="16"/>
    </row>
    <row r="4" spans="2:8" ht="20.100000000000001" customHeight="1" x14ac:dyDescent="0.2">
      <c r="B4" s="47" t="s">
        <v>556</v>
      </c>
    </row>
    <row r="6" spans="2:8" ht="12.75" customHeight="1" x14ac:dyDescent="0.2">
      <c r="B6" s="54" t="s">
        <v>523</v>
      </c>
      <c r="C6" s="55" t="s">
        <v>524</v>
      </c>
      <c r="D6" s="56"/>
      <c r="E6" s="57" t="s">
        <v>488</v>
      </c>
      <c r="F6" s="58"/>
      <c r="G6" s="50" t="s">
        <v>568</v>
      </c>
      <c r="H6" s="52" t="s">
        <v>487</v>
      </c>
    </row>
    <row r="7" spans="2:8" x14ac:dyDescent="0.2">
      <c r="B7" s="54"/>
      <c r="C7" s="23">
        <v>2012</v>
      </c>
      <c r="D7" s="23">
        <v>2013</v>
      </c>
      <c r="E7" s="23">
        <v>2012</v>
      </c>
      <c r="F7" s="23">
        <v>2013</v>
      </c>
      <c r="G7" s="51"/>
      <c r="H7" s="53"/>
    </row>
    <row r="8" spans="2:8" ht="24.95" customHeight="1" x14ac:dyDescent="0.2">
      <c r="B8" s="18" t="s">
        <v>497</v>
      </c>
      <c r="C8" s="31">
        <f>+C18+C70+C151+C294+C505</f>
        <v>2667</v>
      </c>
      <c r="D8" s="31">
        <f>+D18+D70+D151+D294+D505</f>
        <v>2563</v>
      </c>
      <c r="E8" s="32">
        <f>SUM(E9:E13)</f>
        <v>1</v>
      </c>
      <c r="F8" s="32">
        <f>SUM(F9:F13)</f>
        <v>1</v>
      </c>
      <c r="G8" s="32">
        <f>+(D8-C8)/C8</f>
        <v>-3.8995125609298839E-2</v>
      </c>
      <c r="H8" s="33">
        <f>+E8*G8</f>
        <v>-3.8995125609298839E-2</v>
      </c>
    </row>
    <row r="9" spans="2:8" ht="24.95" customHeight="1" x14ac:dyDescent="0.2">
      <c r="B9" s="44" t="str">
        <f>+B18</f>
        <v>Total Colocaciones  en ocupaciones de nivel Directivo</v>
      </c>
      <c r="C9" s="46">
        <f>+C18</f>
        <v>2</v>
      </c>
      <c r="D9" s="46">
        <f>+D18</f>
        <v>4</v>
      </c>
      <c r="E9" s="34">
        <f>C9/$C$8</f>
        <v>7.4990626171728538E-4</v>
      </c>
      <c r="F9" s="34">
        <f>D9/$D$8</f>
        <v>1.5606710885680843E-3</v>
      </c>
      <c r="G9" s="14">
        <f>+IF(OR(AND(D9=0),(C9=0)),"0",((D9-C9)/C9))</f>
        <v>1</v>
      </c>
      <c r="H9" s="13">
        <f>+IF(OR(AND(E9=""),(G9="")),"",E9*G9)</f>
        <v>7.4990626171728538E-4</v>
      </c>
    </row>
    <row r="10" spans="2:8" ht="24.95" customHeight="1" x14ac:dyDescent="0.2">
      <c r="B10" s="44" t="str">
        <f>+B70</f>
        <v xml:space="preserve">Total Colocaciones  en ocupaciones de nivel Profesional </v>
      </c>
      <c r="C10" s="46">
        <f>+C70</f>
        <v>178</v>
      </c>
      <c r="D10" s="46">
        <f>+D70</f>
        <v>126</v>
      </c>
      <c r="E10" s="34">
        <f>C10/$C$8</f>
        <v>6.6741657292838388E-2</v>
      </c>
      <c r="F10" s="34">
        <f>D10/$D$8</f>
        <v>4.9161139289894656E-2</v>
      </c>
      <c r="G10" s="14">
        <f>+IF(OR(AND(D10=0),(C10=0)),"0",((D10-C10)/C10))</f>
        <v>-0.29213483146067415</v>
      </c>
      <c r="H10" s="13">
        <f>+IF(OR(AND(E10=""),(G10="")),"",E10*G10)</f>
        <v>-1.9497562804649416E-2</v>
      </c>
    </row>
    <row r="11" spans="2:8" ht="24.95" customHeight="1" x14ac:dyDescent="0.2">
      <c r="B11" s="44" t="str">
        <f>+B151</f>
        <v>Total Colocaciones  en ocupaciones de nivel Técnicos Profesionales - Tecnólogos</v>
      </c>
      <c r="C11" s="46">
        <f>+C151</f>
        <v>231</v>
      </c>
      <c r="D11" s="46">
        <f>+D151</f>
        <v>322</v>
      </c>
      <c r="E11" s="34">
        <f>C11/$C$8</f>
        <v>8.6614173228346455E-2</v>
      </c>
      <c r="F11" s="34">
        <f>D11/$D$8</f>
        <v>0.12563402262973078</v>
      </c>
      <c r="G11" s="14">
        <f>+IF(OR(AND(D11=0),(C11=0)),"0",((D11-C11)/C11))</f>
        <v>0.39393939393939392</v>
      </c>
      <c r="H11" s="13">
        <f>+IF(OR(AND(E11=""),(G11="")),"",E11*G11)</f>
        <v>3.4120734908136482E-2</v>
      </c>
    </row>
    <row r="12" spans="2:8" ht="24.95" customHeight="1" x14ac:dyDescent="0.2">
      <c r="B12" s="44" t="str">
        <f>+B294</f>
        <v>Total Colocaciones   en ocupaciones de nivel Calificados</v>
      </c>
      <c r="C12" s="46">
        <f>+C294</f>
        <v>1482</v>
      </c>
      <c r="D12" s="46">
        <f>+D294</f>
        <v>1000</v>
      </c>
      <c r="E12" s="34">
        <f>C12/$C$8</f>
        <v>0.55568053993250843</v>
      </c>
      <c r="F12" s="34">
        <f>D12/$D$8</f>
        <v>0.39016777214202109</v>
      </c>
      <c r="G12" s="14">
        <f>+IF(OR(AND(D12=0),(C12=0)),"0",((D12-C12)/C12))</f>
        <v>-0.32523616734143052</v>
      </c>
      <c r="H12" s="13">
        <f>+IF(OR(AND(E12=""),(G12="")),"",E12*G12)</f>
        <v>-0.18072740907386578</v>
      </c>
    </row>
    <row r="13" spans="2:8" ht="24.95" customHeight="1" x14ac:dyDescent="0.2">
      <c r="B13" s="44" t="str">
        <f>+B505</f>
        <v>Total  Colocaciones en ocupaciones de nivel Elemental</v>
      </c>
      <c r="C13" s="46">
        <f>+C505</f>
        <v>774</v>
      </c>
      <c r="D13" s="46">
        <f>+D505</f>
        <v>1111</v>
      </c>
      <c r="E13" s="34">
        <f>C13/$C$8</f>
        <v>0.29021372328458944</v>
      </c>
      <c r="F13" s="34">
        <f>D13/$D$8</f>
        <v>0.4334763948497854</v>
      </c>
      <c r="G13" s="14">
        <f>+IF(OR(AND(D13=0),(C13=0)),"0",((D13-C13)/C13))</f>
        <v>0.43540051679586561</v>
      </c>
      <c r="H13" s="13">
        <f>+IF(OR(AND(E13=""),(G13="")),"",E13*G13)</f>
        <v>0.12635920509936258</v>
      </c>
    </row>
    <row r="14" spans="2:8" ht="17.25" customHeight="1" x14ac:dyDescent="0.2"/>
    <row r="16" spans="2:8" ht="27.75" customHeight="1" x14ac:dyDescent="0.2">
      <c r="B16" s="54" t="s">
        <v>523</v>
      </c>
      <c r="C16" s="55" t="s">
        <v>524</v>
      </c>
      <c r="D16" s="56"/>
      <c r="E16" s="57" t="s">
        <v>488</v>
      </c>
      <c r="F16" s="58"/>
      <c r="G16" s="50" t="s">
        <v>568</v>
      </c>
      <c r="H16" s="52" t="s">
        <v>487</v>
      </c>
    </row>
    <row r="17" spans="2:8" s="4" customFormat="1" ht="26.25" customHeight="1" x14ac:dyDescent="0.2">
      <c r="B17" s="54"/>
      <c r="C17" s="49">
        <v>2012</v>
      </c>
      <c r="D17" s="49">
        <v>2013</v>
      </c>
      <c r="E17" s="49">
        <v>2012</v>
      </c>
      <c r="F17" s="49">
        <v>2013</v>
      </c>
      <c r="G17" s="51"/>
      <c r="H17" s="53"/>
    </row>
    <row r="18" spans="2:8" s="4" customFormat="1" ht="38.25" customHeight="1" x14ac:dyDescent="0.2">
      <c r="B18" s="40" t="s">
        <v>525</v>
      </c>
      <c r="C18" s="36">
        <f>SUM(C19:C64)</f>
        <v>2</v>
      </c>
      <c r="D18" s="36">
        <f>SUM(D19:D64)</f>
        <v>4</v>
      </c>
      <c r="E18" s="37">
        <f>+IF(C18=0,"",C18/C$18)</f>
        <v>1</v>
      </c>
      <c r="F18" s="37">
        <f>+IF(D18=0,"",D18/D$18)</f>
        <v>1</v>
      </c>
      <c r="G18" s="38">
        <f>+IF(OR(AND(D18=0),(C18=0)),"0",((D18-C18)/C18))</f>
        <v>1</v>
      </c>
      <c r="H18" s="39">
        <f>+IF(OR(AND(E18=""),(G18="")),"",E18*G18)</f>
        <v>1</v>
      </c>
    </row>
    <row r="19" spans="2:8" ht="24.75" customHeight="1" x14ac:dyDescent="0.2">
      <c r="B19" s="5" t="s">
        <v>0</v>
      </c>
      <c r="C19" s="9">
        <v>0</v>
      </c>
      <c r="D19" s="9">
        <v>0</v>
      </c>
      <c r="E19" s="13" t="str">
        <f>+IF(C19=0,"",C19/C$18)</f>
        <v/>
      </c>
      <c r="F19" s="13" t="str">
        <f>+IF(D19=0,"",D19/D$18)</f>
        <v/>
      </c>
      <c r="G19" s="14" t="str">
        <f>+IF(OR(AND(D19=0),(C19=0)),"0",((D19-C19)/C19))</f>
        <v>0</v>
      </c>
      <c r="H19" s="17" t="str">
        <f>+IF(OR(AND(E19=""),(G19="")),"",E19*G19)</f>
        <v/>
      </c>
    </row>
    <row r="20" spans="2:8" ht="30" x14ac:dyDescent="0.2">
      <c r="B20" s="5" t="s">
        <v>196</v>
      </c>
      <c r="C20" s="9">
        <v>0</v>
      </c>
      <c r="D20" s="9">
        <v>0</v>
      </c>
      <c r="E20" s="13" t="str">
        <f t="shared" ref="E20:E64" si="0">+IF(C20=0,"",C20/C$18)</f>
        <v/>
      </c>
      <c r="F20" s="13" t="str">
        <f t="shared" ref="F20:F64" si="1">+IF(D20=0,"",D20/D$18)</f>
        <v/>
      </c>
      <c r="G20" s="14" t="str">
        <f t="shared" ref="G20:G64" si="2">+IF(OR(AND(D20=0),(C20=0)),"0",((D20-C20)/C20))</f>
        <v>0</v>
      </c>
      <c r="H20" s="17" t="str">
        <f t="shared" ref="H20:H64" si="3">+IF(OR(AND(E20=""),(G20="")),"",E20*G20)</f>
        <v/>
      </c>
    </row>
    <row r="21" spans="2:8" ht="45" x14ac:dyDescent="0.2">
      <c r="B21" s="5" t="s">
        <v>1</v>
      </c>
      <c r="C21" s="9">
        <v>0</v>
      </c>
      <c r="D21" s="9">
        <v>0</v>
      </c>
      <c r="E21" s="13" t="str">
        <f t="shared" si="0"/>
        <v/>
      </c>
      <c r="F21" s="13" t="str">
        <f t="shared" si="1"/>
        <v/>
      </c>
      <c r="G21" s="14" t="str">
        <f t="shared" si="2"/>
        <v>0</v>
      </c>
      <c r="H21" s="17" t="str">
        <f t="shared" si="3"/>
        <v/>
      </c>
    </row>
    <row r="22" spans="2:8" ht="45" x14ac:dyDescent="0.2">
      <c r="B22" s="5" t="s">
        <v>197</v>
      </c>
      <c r="C22" s="9">
        <v>0</v>
      </c>
      <c r="D22" s="9">
        <v>0</v>
      </c>
      <c r="E22" s="13" t="str">
        <f t="shared" si="0"/>
        <v/>
      </c>
      <c r="F22" s="13" t="str">
        <f t="shared" si="1"/>
        <v/>
      </c>
      <c r="G22" s="14" t="str">
        <f t="shared" si="2"/>
        <v>0</v>
      </c>
      <c r="H22" s="17" t="str">
        <f t="shared" si="3"/>
        <v/>
      </c>
    </row>
    <row r="23" spans="2:8" ht="30" x14ac:dyDescent="0.2">
      <c r="B23" s="5" t="s">
        <v>198</v>
      </c>
      <c r="C23" s="9">
        <v>0</v>
      </c>
      <c r="D23" s="9">
        <v>0</v>
      </c>
      <c r="E23" s="13" t="str">
        <f t="shared" si="0"/>
        <v/>
      </c>
      <c r="F23" s="13" t="str">
        <f t="shared" si="1"/>
        <v/>
      </c>
      <c r="G23" s="14" t="str">
        <f t="shared" si="2"/>
        <v>0</v>
      </c>
      <c r="H23" s="17" t="str">
        <f t="shared" si="3"/>
        <v/>
      </c>
    </row>
    <row r="24" spans="2:8" ht="45" x14ac:dyDescent="0.2">
      <c r="B24" s="5" t="s">
        <v>199</v>
      </c>
      <c r="C24" s="9">
        <v>1</v>
      </c>
      <c r="D24" s="9">
        <v>0</v>
      </c>
      <c r="E24" s="13">
        <f t="shared" si="0"/>
        <v>0.5</v>
      </c>
      <c r="F24" s="13" t="str">
        <f t="shared" si="1"/>
        <v/>
      </c>
      <c r="G24" s="14" t="str">
        <f t="shared" si="2"/>
        <v>0</v>
      </c>
      <c r="H24" s="17">
        <f t="shared" si="3"/>
        <v>0</v>
      </c>
    </row>
    <row r="25" spans="2:8" ht="15" x14ac:dyDescent="0.2">
      <c r="B25" s="5" t="s">
        <v>2</v>
      </c>
      <c r="C25" s="9">
        <v>0</v>
      </c>
      <c r="D25" s="9">
        <v>0</v>
      </c>
      <c r="E25" s="13" t="str">
        <f t="shared" si="0"/>
        <v/>
      </c>
      <c r="F25" s="13" t="str">
        <f t="shared" si="1"/>
        <v/>
      </c>
      <c r="G25" s="14" t="str">
        <f t="shared" si="2"/>
        <v>0</v>
      </c>
      <c r="H25" s="17" t="str">
        <f t="shared" si="3"/>
        <v/>
      </c>
    </row>
    <row r="26" spans="2:8" ht="15" x14ac:dyDescent="0.2">
      <c r="B26" s="5" t="s">
        <v>6</v>
      </c>
      <c r="C26" s="9">
        <v>0</v>
      </c>
      <c r="D26" s="9">
        <v>1</v>
      </c>
      <c r="E26" s="13" t="str">
        <f t="shared" si="0"/>
        <v/>
      </c>
      <c r="F26" s="13">
        <f t="shared" si="1"/>
        <v>0.25</v>
      </c>
      <c r="G26" s="14" t="str">
        <f t="shared" si="2"/>
        <v>0</v>
      </c>
      <c r="H26" s="17" t="str">
        <f t="shared" si="3"/>
        <v/>
      </c>
    </row>
    <row r="27" spans="2:8" ht="15" x14ac:dyDescent="0.2">
      <c r="B27" s="5" t="s">
        <v>3</v>
      </c>
      <c r="C27" s="9">
        <v>0</v>
      </c>
      <c r="D27" s="9">
        <v>0</v>
      </c>
      <c r="E27" s="13" t="str">
        <f t="shared" si="0"/>
        <v/>
      </c>
      <c r="F27" s="13" t="str">
        <f t="shared" si="1"/>
        <v/>
      </c>
      <c r="G27" s="14" t="str">
        <f t="shared" si="2"/>
        <v>0</v>
      </c>
      <c r="H27" s="17" t="str">
        <f t="shared" si="3"/>
        <v/>
      </c>
    </row>
    <row r="28" spans="2:8" ht="15" x14ac:dyDescent="0.2">
      <c r="B28" s="5" t="s">
        <v>5</v>
      </c>
      <c r="C28" s="9">
        <v>0</v>
      </c>
      <c r="D28" s="9">
        <v>1</v>
      </c>
      <c r="E28" s="13" t="str">
        <f t="shared" si="0"/>
        <v/>
      </c>
      <c r="F28" s="13">
        <f t="shared" si="1"/>
        <v>0.25</v>
      </c>
      <c r="G28" s="14" t="str">
        <f t="shared" si="2"/>
        <v>0</v>
      </c>
      <c r="H28" s="17" t="str">
        <f t="shared" si="3"/>
        <v/>
      </c>
    </row>
    <row r="29" spans="2:8" ht="30" x14ac:dyDescent="0.2">
      <c r="B29" s="5" t="s">
        <v>200</v>
      </c>
      <c r="C29" s="9">
        <v>0</v>
      </c>
      <c r="D29" s="9">
        <v>0</v>
      </c>
      <c r="E29" s="13" t="str">
        <f t="shared" si="0"/>
        <v/>
      </c>
      <c r="F29" s="13" t="str">
        <f t="shared" si="1"/>
        <v/>
      </c>
      <c r="G29" s="14" t="str">
        <f t="shared" si="2"/>
        <v>0</v>
      </c>
      <c r="H29" s="17" t="str">
        <f t="shared" si="3"/>
        <v/>
      </c>
    </row>
    <row r="30" spans="2:8" ht="15" x14ac:dyDescent="0.2">
      <c r="B30" s="5" t="s">
        <v>201</v>
      </c>
      <c r="C30" s="9">
        <v>0</v>
      </c>
      <c r="D30" s="9">
        <v>0</v>
      </c>
      <c r="E30" s="13" t="str">
        <f t="shared" si="0"/>
        <v/>
      </c>
      <c r="F30" s="13" t="str">
        <f t="shared" si="1"/>
        <v/>
      </c>
      <c r="G30" s="14" t="str">
        <f t="shared" si="2"/>
        <v>0</v>
      </c>
      <c r="H30" s="17" t="str">
        <f t="shared" si="3"/>
        <v/>
      </c>
    </row>
    <row r="31" spans="2:8" ht="15" x14ac:dyDescent="0.2">
      <c r="B31" s="5" t="s">
        <v>4</v>
      </c>
      <c r="C31" s="9">
        <v>0</v>
      </c>
      <c r="D31" s="9">
        <v>0</v>
      </c>
      <c r="E31" s="13" t="str">
        <f t="shared" si="0"/>
        <v/>
      </c>
      <c r="F31" s="13" t="str">
        <f t="shared" si="1"/>
        <v/>
      </c>
      <c r="G31" s="14" t="str">
        <f t="shared" si="2"/>
        <v>0</v>
      </c>
      <c r="H31" s="17" t="str">
        <f t="shared" si="3"/>
        <v/>
      </c>
    </row>
    <row r="32" spans="2:8" ht="30" x14ac:dyDescent="0.2">
      <c r="B32" s="5" t="s">
        <v>7</v>
      </c>
      <c r="C32" s="9">
        <v>0</v>
      </c>
      <c r="D32" s="9">
        <v>0</v>
      </c>
      <c r="E32" s="13" t="str">
        <f t="shared" si="0"/>
        <v/>
      </c>
      <c r="F32" s="13" t="str">
        <f t="shared" si="1"/>
        <v/>
      </c>
      <c r="G32" s="14" t="str">
        <f t="shared" si="2"/>
        <v>0</v>
      </c>
      <c r="H32" s="17" t="str">
        <f t="shared" si="3"/>
        <v/>
      </c>
    </row>
    <row r="33" spans="2:8" ht="15" x14ac:dyDescent="0.2">
      <c r="B33" s="5" t="s">
        <v>202</v>
      </c>
      <c r="C33" s="9">
        <v>0</v>
      </c>
      <c r="D33" s="9">
        <v>0</v>
      </c>
      <c r="E33" s="13" t="str">
        <f t="shared" si="0"/>
        <v/>
      </c>
      <c r="F33" s="13" t="str">
        <f t="shared" si="1"/>
        <v/>
      </c>
      <c r="G33" s="14" t="str">
        <f t="shared" si="2"/>
        <v>0</v>
      </c>
      <c r="H33" s="17" t="str">
        <f t="shared" si="3"/>
        <v/>
      </c>
    </row>
    <row r="34" spans="2:8" ht="15" x14ac:dyDescent="0.2">
      <c r="B34" s="5" t="s">
        <v>203</v>
      </c>
      <c r="C34" s="9">
        <v>0</v>
      </c>
      <c r="D34" s="9">
        <v>0</v>
      </c>
      <c r="E34" s="13" t="str">
        <f t="shared" si="0"/>
        <v/>
      </c>
      <c r="F34" s="13" t="str">
        <f t="shared" si="1"/>
        <v/>
      </c>
      <c r="G34" s="14" t="str">
        <f t="shared" si="2"/>
        <v>0</v>
      </c>
      <c r="H34" s="17" t="str">
        <f t="shared" si="3"/>
        <v/>
      </c>
    </row>
    <row r="35" spans="2:8" ht="30" x14ac:dyDescent="0.2">
      <c r="B35" s="5" t="s">
        <v>204</v>
      </c>
      <c r="C35" s="9">
        <v>0</v>
      </c>
      <c r="D35" s="9">
        <v>0</v>
      </c>
      <c r="E35" s="13" t="str">
        <f t="shared" si="0"/>
        <v/>
      </c>
      <c r="F35" s="13" t="str">
        <f t="shared" si="1"/>
        <v/>
      </c>
      <c r="G35" s="14" t="str">
        <f t="shared" si="2"/>
        <v>0</v>
      </c>
      <c r="H35" s="17" t="str">
        <f t="shared" si="3"/>
        <v/>
      </c>
    </row>
    <row r="36" spans="2:8" ht="30" x14ac:dyDescent="0.2">
      <c r="B36" s="5" t="s">
        <v>205</v>
      </c>
      <c r="C36" s="9">
        <v>0</v>
      </c>
      <c r="D36" s="9">
        <v>1</v>
      </c>
      <c r="E36" s="13" t="str">
        <f t="shared" si="0"/>
        <v/>
      </c>
      <c r="F36" s="13">
        <f t="shared" si="1"/>
        <v>0.25</v>
      </c>
      <c r="G36" s="14" t="str">
        <f t="shared" si="2"/>
        <v>0</v>
      </c>
      <c r="H36" s="17" t="str">
        <f t="shared" si="3"/>
        <v/>
      </c>
    </row>
    <row r="37" spans="2:8" ht="15" x14ac:dyDescent="0.2">
      <c r="B37" s="5" t="s">
        <v>8</v>
      </c>
      <c r="C37" s="9">
        <v>0</v>
      </c>
      <c r="D37" s="9">
        <v>0</v>
      </c>
      <c r="E37" s="13" t="str">
        <f t="shared" si="0"/>
        <v/>
      </c>
      <c r="F37" s="13" t="str">
        <f t="shared" si="1"/>
        <v/>
      </c>
      <c r="G37" s="14" t="str">
        <f t="shared" si="2"/>
        <v>0</v>
      </c>
      <c r="H37" s="17" t="str">
        <f t="shared" si="3"/>
        <v/>
      </c>
    </row>
    <row r="38" spans="2:8" ht="30" x14ac:dyDescent="0.2">
      <c r="B38" s="5" t="s">
        <v>206</v>
      </c>
      <c r="C38" s="9">
        <v>0</v>
      </c>
      <c r="D38" s="9">
        <v>0</v>
      </c>
      <c r="E38" s="13" t="str">
        <f t="shared" si="0"/>
        <v/>
      </c>
      <c r="F38" s="13" t="str">
        <f t="shared" si="1"/>
        <v/>
      </c>
      <c r="G38" s="14" t="str">
        <f t="shared" si="2"/>
        <v>0</v>
      </c>
      <c r="H38" s="17" t="str">
        <f t="shared" si="3"/>
        <v/>
      </c>
    </row>
    <row r="39" spans="2:8" ht="30" x14ac:dyDescent="0.2">
      <c r="B39" s="5" t="s">
        <v>207</v>
      </c>
      <c r="C39" s="9">
        <v>0</v>
      </c>
      <c r="D39" s="9">
        <v>0</v>
      </c>
      <c r="E39" s="13" t="str">
        <f t="shared" si="0"/>
        <v/>
      </c>
      <c r="F39" s="13" t="str">
        <f t="shared" si="1"/>
        <v/>
      </c>
      <c r="G39" s="14" t="str">
        <f t="shared" si="2"/>
        <v>0</v>
      </c>
      <c r="H39" s="17" t="str">
        <f t="shared" si="3"/>
        <v/>
      </c>
    </row>
    <row r="40" spans="2:8" ht="15" x14ac:dyDescent="0.2">
      <c r="B40" s="5" t="s">
        <v>208</v>
      </c>
      <c r="C40" s="9">
        <v>0</v>
      </c>
      <c r="D40" s="9">
        <v>0</v>
      </c>
      <c r="E40" s="13" t="str">
        <f t="shared" si="0"/>
        <v/>
      </c>
      <c r="F40" s="13" t="str">
        <f t="shared" si="1"/>
        <v/>
      </c>
      <c r="G40" s="14" t="str">
        <f t="shared" si="2"/>
        <v>0</v>
      </c>
      <c r="H40" s="17" t="str">
        <f t="shared" si="3"/>
        <v/>
      </c>
    </row>
    <row r="41" spans="2:8" ht="15" x14ac:dyDescent="0.2">
      <c r="B41" s="5" t="s">
        <v>209</v>
      </c>
      <c r="C41" s="9">
        <v>0</v>
      </c>
      <c r="D41" s="9">
        <v>0</v>
      </c>
      <c r="E41" s="13" t="str">
        <f t="shared" si="0"/>
        <v/>
      </c>
      <c r="F41" s="13" t="str">
        <f t="shared" si="1"/>
        <v/>
      </c>
      <c r="G41" s="14" t="str">
        <f t="shared" si="2"/>
        <v>0</v>
      </c>
      <c r="H41" s="17" t="str">
        <f t="shared" si="3"/>
        <v/>
      </c>
    </row>
    <row r="42" spans="2:8" ht="30" x14ac:dyDescent="0.2">
      <c r="B42" s="5" t="s">
        <v>210</v>
      </c>
      <c r="C42" s="9">
        <v>0</v>
      </c>
      <c r="D42" s="9">
        <v>0</v>
      </c>
      <c r="E42" s="13" t="str">
        <f t="shared" si="0"/>
        <v/>
      </c>
      <c r="F42" s="13" t="str">
        <f t="shared" si="1"/>
        <v/>
      </c>
      <c r="G42" s="14" t="str">
        <f t="shared" si="2"/>
        <v>0</v>
      </c>
      <c r="H42" s="17" t="str">
        <f t="shared" si="3"/>
        <v/>
      </c>
    </row>
    <row r="43" spans="2:8" ht="30" x14ac:dyDescent="0.2">
      <c r="B43" s="5" t="s">
        <v>211</v>
      </c>
      <c r="C43" s="9">
        <v>0</v>
      </c>
      <c r="D43" s="9">
        <v>0</v>
      </c>
      <c r="E43" s="13" t="str">
        <f t="shared" si="0"/>
        <v/>
      </c>
      <c r="F43" s="13" t="str">
        <f t="shared" si="1"/>
        <v/>
      </c>
      <c r="G43" s="14" t="str">
        <f t="shared" si="2"/>
        <v>0</v>
      </c>
      <c r="H43" s="17" t="str">
        <f t="shared" si="3"/>
        <v/>
      </c>
    </row>
    <row r="44" spans="2:8" ht="30" x14ac:dyDescent="0.2">
      <c r="B44" s="5" t="s">
        <v>9</v>
      </c>
      <c r="C44" s="9">
        <v>0</v>
      </c>
      <c r="D44" s="9">
        <v>0</v>
      </c>
      <c r="E44" s="13" t="str">
        <f t="shared" si="0"/>
        <v/>
      </c>
      <c r="F44" s="13" t="str">
        <f t="shared" si="1"/>
        <v/>
      </c>
      <c r="G44" s="14" t="str">
        <f t="shared" si="2"/>
        <v>0</v>
      </c>
      <c r="H44" s="17" t="str">
        <f t="shared" si="3"/>
        <v/>
      </c>
    </row>
    <row r="45" spans="2:8" ht="30" x14ac:dyDescent="0.2">
      <c r="B45" s="5" t="s">
        <v>212</v>
      </c>
      <c r="C45" s="9">
        <v>0</v>
      </c>
      <c r="D45" s="9">
        <v>0</v>
      </c>
      <c r="E45" s="13" t="str">
        <f t="shared" si="0"/>
        <v/>
      </c>
      <c r="F45" s="13" t="str">
        <f t="shared" si="1"/>
        <v/>
      </c>
      <c r="G45" s="14" t="str">
        <f t="shared" si="2"/>
        <v>0</v>
      </c>
      <c r="H45" s="17" t="str">
        <f t="shared" si="3"/>
        <v/>
      </c>
    </row>
    <row r="46" spans="2:8" ht="30" x14ac:dyDescent="0.2">
      <c r="B46" s="5" t="s">
        <v>213</v>
      </c>
      <c r="C46" s="9">
        <v>0</v>
      </c>
      <c r="D46" s="9">
        <v>0</v>
      </c>
      <c r="E46" s="13" t="str">
        <f t="shared" si="0"/>
        <v/>
      </c>
      <c r="F46" s="13" t="str">
        <f t="shared" si="1"/>
        <v/>
      </c>
      <c r="G46" s="14" t="str">
        <f t="shared" si="2"/>
        <v>0</v>
      </c>
      <c r="H46" s="17" t="str">
        <f t="shared" si="3"/>
        <v/>
      </c>
    </row>
    <row r="47" spans="2:8" ht="30" x14ac:dyDescent="0.2">
      <c r="B47" s="5" t="s">
        <v>10</v>
      </c>
      <c r="C47" s="9">
        <v>0</v>
      </c>
      <c r="D47" s="9">
        <v>0</v>
      </c>
      <c r="E47" s="13" t="str">
        <f t="shared" si="0"/>
        <v/>
      </c>
      <c r="F47" s="13" t="str">
        <f t="shared" si="1"/>
        <v/>
      </c>
      <c r="G47" s="14" t="str">
        <f t="shared" si="2"/>
        <v>0</v>
      </c>
      <c r="H47" s="17" t="str">
        <f t="shared" si="3"/>
        <v/>
      </c>
    </row>
    <row r="48" spans="2:8" ht="15" x14ac:dyDescent="0.2">
      <c r="B48" s="5" t="s">
        <v>11</v>
      </c>
      <c r="C48" s="9">
        <v>1</v>
      </c>
      <c r="D48" s="9">
        <v>0</v>
      </c>
      <c r="E48" s="13">
        <f t="shared" si="0"/>
        <v>0.5</v>
      </c>
      <c r="F48" s="13" t="str">
        <f t="shared" si="1"/>
        <v/>
      </c>
      <c r="G48" s="14" t="str">
        <f t="shared" si="2"/>
        <v>0</v>
      </c>
      <c r="H48" s="17">
        <f t="shared" si="3"/>
        <v>0</v>
      </c>
    </row>
    <row r="49" spans="2:8" ht="15" x14ac:dyDescent="0.2">
      <c r="B49" s="5" t="s">
        <v>16</v>
      </c>
      <c r="C49" s="9">
        <v>0</v>
      </c>
      <c r="D49" s="9">
        <v>0</v>
      </c>
      <c r="E49" s="13" t="str">
        <f t="shared" si="0"/>
        <v/>
      </c>
      <c r="F49" s="13" t="str">
        <f t="shared" si="1"/>
        <v/>
      </c>
      <c r="G49" s="14" t="str">
        <f t="shared" si="2"/>
        <v>0</v>
      </c>
      <c r="H49" s="17" t="str">
        <f t="shared" si="3"/>
        <v/>
      </c>
    </row>
    <row r="50" spans="2:8" ht="15" x14ac:dyDescent="0.2">
      <c r="B50" s="5" t="s">
        <v>15</v>
      </c>
      <c r="C50" s="9">
        <v>0</v>
      </c>
      <c r="D50" s="9">
        <v>0</v>
      </c>
      <c r="E50" s="13" t="str">
        <f t="shared" si="0"/>
        <v/>
      </c>
      <c r="F50" s="13" t="str">
        <f t="shared" si="1"/>
        <v/>
      </c>
      <c r="G50" s="14" t="str">
        <f t="shared" si="2"/>
        <v>0</v>
      </c>
      <c r="H50" s="17" t="str">
        <f t="shared" si="3"/>
        <v/>
      </c>
    </row>
    <row r="51" spans="2:8" ht="30" x14ac:dyDescent="0.2">
      <c r="B51" s="5" t="s">
        <v>13</v>
      </c>
      <c r="C51" s="9">
        <v>0</v>
      </c>
      <c r="D51" s="9">
        <v>0</v>
      </c>
      <c r="E51" s="13" t="str">
        <f t="shared" si="0"/>
        <v/>
      </c>
      <c r="F51" s="13" t="str">
        <f t="shared" si="1"/>
        <v/>
      </c>
      <c r="G51" s="14" t="str">
        <f t="shared" si="2"/>
        <v>0</v>
      </c>
      <c r="H51" s="17" t="str">
        <f t="shared" si="3"/>
        <v/>
      </c>
    </row>
    <row r="52" spans="2:8" ht="15" x14ac:dyDescent="0.2">
      <c r="B52" s="5" t="s">
        <v>14</v>
      </c>
      <c r="C52" s="9">
        <v>0</v>
      </c>
      <c r="D52" s="9">
        <v>0</v>
      </c>
      <c r="E52" s="13" t="str">
        <f t="shared" si="0"/>
        <v/>
      </c>
      <c r="F52" s="13" t="str">
        <f t="shared" si="1"/>
        <v/>
      </c>
      <c r="G52" s="14" t="str">
        <f t="shared" si="2"/>
        <v>0</v>
      </c>
      <c r="H52" s="17" t="str">
        <f t="shared" si="3"/>
        <v/>
      </c>
    </row>
    <row r="53" spans="2:8" ht="15" x14ac:dyDescent="0.2">
      <c r="B53" s="5" t="s">
        <v>12</v>
      </c>
      <c r="C53" s="9">
        <v>0</v>
      </c>
      <c r="D53" s="9">
        <v>0</v>
      </c>
      <c r="E53" s="13" t="str">
        <f t="shared" si="0"/>
        <v/>
      </c>
      <c r="F53" s="13" t="str">
        <f t="shared" si="1"/>
        <v/>
      </c>
      <c r="G53" s="14" t="str">
        <f t="shared" si="2"/>
        <v>0</v>
      </c>
      <c r="H53" s="17" t="str">
        <f t="shared" si="3"/>
        <v/>
      </c>
    </row>
    <row r="54" spans="2:8" ht="15" x14ac:dyDescent="0.2">
      <c r="B54" s="5" t="s">
        <v>214</v>
      </c>
      <c r="C54" s="9">
        <v>0</v>
      </c>
      <c r="D54" s="9">
        <v>0</v>
      </c>
      <c r="E54" s="13" t="str">
        <f t="shared" si="0"/>
        <v/>
      </c>
      <c r="F54" s="13" t="str">
        <f t="shared" si="1"/>
        <v/>
      </c>
      <c r="G54" s="14" t="str">
        <f t="shared" si="2"/>
        <v>0</v>
      </c>
      <c r="H54" s="17" t="str">
        <f t="shared" si="3"/>
        <v/>
      </c>
    </row>
    <row r="55" spans="2:8" ht="15" x14ac:dyDescent="0.2">
      <c r="B55" s="5" t="s">
        <v>17</v>
      </c>
      <c r="C55" s="9">
        <v>0</v>
      </c>
      <c r="D55" s="9">
        <v>0</v>
      </c>
      <c r="E55" s="13" t="str">
        <f t="shared" si="0"/>
        <v/>
      </c>
      <c r="F55" s="13" t="str">
        <f t="shared" si="1"/>
        <v/>
      </c>
      <c r="G55" s="14" t="str">
        <f t="shared" si="2"/>
        <v>0</v>
      </c>
      <c r="H55" s="17" t="str">
        <f t="shared" si="3"/>
        <v/>
      </c>
    </row>
    <row r="56" spans="2:8" ht="15" x14ac:dyDescent="0.2">
      <c r="B56" s="5" t="s">
        <v>18</v>
      </c>
      <c r="C56" s="9">
        <v>0</v>
      </c>
      <c r="D56" s="9">
        <v>0</v>
      </c>
      <c r="E56" s="13" t="str">
        <f t="shared" si="0"/>
        <v/>
      </c>
      <c r="F56" s="13" t="str">
        <f t="shared" si="1"/>
        <v/>
      </c>
      <c r="G56" s="14" t="str">
        <f t="shared" si="2"/>
        <v>0</v>
      </c>
      <c r="H56" s="17" t="str">
        <f t="shared" si="3"/>
        <v/>
      </c>
    </row>
    <row r="57" spans="2:8" ht="30" x14ac:dyDescent="0.2">
      <c r="B57" s="5" t="s">
        <v>215</v>
      </c>
      <c r="C57" s="9">
        <v>0</v>
      </c>
      <c r="D57" s="9">
        <v>0</v>
      </c>
      <c r="E57" s="13" t="str">
        <f t="shared" si="0"/>
        <v/>
      </c>
      <c r="F57" s="13" t="str">
        <f t="shared" si="1"/>
        <v/>
      </c>
      <c r="G57" s="14" t="str">
        <f t="shared" si="2"/>
        <v>0</v>
      </c>
      <c r="H57" s="17" t="str">
        <f t="shared" si="3"/>
        <v/>
      </c>
    </row>
    <row r="58" spans="2:8" ht="15" x14ac:dyDescent="0.2">
      <c r="B58" s="5" t="s">
        <v>216</v>
      </c>
      <c r="C58" s="9">
        <v>0</v>
      </c>
      <c r="D58" s="9">
        <v>0</v>
      </c>
      <c r="E58" s="13" t="str">
        <f t="shared" si="0"/>
        <v/>
      </c>
      <c r="F58" s="13" t="str">
        <f t="shared" si="1"/>
        <v/>
      </c>
      <c r="G58" s="14" t="str">
        <f t="shared" si="2"/>
        <v>0</v>
      </c>
      <c r="H58" s="17" t="str">
        <f t="shared" si="3"/>
        <v/>
      </c>
    </row>
    <row r="59" spans="2:8" ht="15" x14ac:dyDescent="0.2">
      <c r="B59" s="5" t="s">
        <v>217</v>
      </c>
      <c r="C59" s="9">
        <v>0</v>
      </c>
      <c r="D59" s="9">
        <v>0</v>
      </c>
      <c r="E59" s="13" t="str">
        <f t="shared" si="0"/>
        <v/>
      </c>
      <c r="F59" s="13" t="str">
        <f t="shared" si="1"/>
        <v/>
      </c>
      <c r="G59" s="14" t="str">
        <f t="shared" si="2"/>
        <v>0</v>
      </c>
      <c r="H59" s="17" t="str">
        <f t="shared" si="3"/>
        <v/>
      </c>
    </row>
    <row r="60" spans="2:8" ht="15" x14ac:dyDescent="0.2">
      <c r="B60" s="5" t="s">
        <v>218</v>
      </c>
      <c r="C60" s="9">
        <v>0</v>
      </c>
      <c r="D60" s="9">
        <v>0</v>
      </c>
      <c r="E60" s="13" t="str">
        <f t="shared" si="0"/>
        <v/>
      </c>
      <c r="F60" s="13" t="str">
        <f t="shared" si="1"/>
        <v/>
      </c>
      <c r="G60" s="14" t="str">
        <f t="shared" si="2"/>
        <v>0</v>
      </c>
      <c r="H60" s="17" t="str">
        <f t="shared" si="3"/>
        <v/>
      </c>
    </row>
    <row r="61" spans="2:8" ht="30" x14ac:dyDescent="0.2">
      <c r="B61" s="5" t="s">
        <v>219</v>
      </c>
      <c r="C61" s="9">
        <v>0</v>
      </c>
      <c r="D61" s="9">
        <v>0</v>
      </c>
      <c r="E61" s="13" t="str">
        <f t="shared" si="0"/>
        <v/>
      </c>
      <c r="F61" s="13" t="str">
        <f t="shared" si="1"/>
        <v/>
      </c>
      <c r="G61" s="14" t="str">
        <f t="shared" si="2"/>
        <v>0</v>
      </c>
      <c r="H61" s="17" t="str">
        <f t="shared" si="3"/>
        <v/>
      </c>
    </row>
    <row r="62" spans="2:8" ht="15" x14ac:dyDescent="0.2">
      <c r="B62" s="5" t="s">
        <v>19</v>
      </c>
      <c r="C62" s="9">
        <v>0</v>
      </c>
      <c r="D62" s="9">
        <v>1</v>
      </c>
      <c r="E62" s="13" t="str">
        <f t="shared" si="0"/>
        <v/>
      </c>
      <c r="F62" s="13">
        <f t="shared" si="1"/>
        <v>0.25</v>
      </c>
      <c r="G62" s="14" t="str">
        <f t="shared" si="2"/>
        <v>0</v>
      </c>
      <c r="H62" s="17" t="str">
        <f t="shared" si="3"/>
        <v/>
      </c>
    </row>
    <row r="63" spans="2:8" ht="15" x14ac:dyDescent="0.2">
      <c r="B63" s="5" t="s">
        <v>220</v>
      </c>
      <c r="C63" s="9">
        <v>0</v>
      </c>
      <c r="D63" s="9">
        <v>0</v>
      </c>
      <c r="E63" s="13" t="str">
        <f t="shared" si="0"/>
        <v/>
      </c>
      <c r="F63" s="13" t="str">
        <f t="shared" si="1"/>
        <v/>
      </c>
      <c r="G63" s="14" t="str">
        <f t="shared" si="2"/>
        <v>0</v>
      </c>
      <c r="H63" s="17" t="str">
        <f t="shared" si="3"/>
        <v/>
      </c>
    </row>
    <row r="64" spans="2:8" ht="13.5" customHeight="1" x14ac:dyDescent="0.2">
      <c r="B64" s="5" t="s">
        <v>221</v>
      </c>
      <c r="C64" s="9">
        <v>0</v>
      </c>
      <c r="D64" s="9">
        <v>0</v>
      </c>
      <c r="E64" s="13" t="str">
        <f t="shared" si="0"/>
        <v/>
      </c>
      <c r="F64" s="13" t="str">
        <f t="shared" si="1"/>
        <v/>
      </c>
      <c r="G64" s="14" t="str">
        <f t="shared" si="2"/>
        <v>0</v>
      </c>
      <c r="H64" s="17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5" x14ac:dyDescent="0.2">
      <c r="B67" s="20"/>
      <c r="C67" s="20"/>
      <c r="D67" s="20"/>
      <c r="E67" s="20"/>
      <c r="F67" s="20"/>
    </row>
    <row r="68" spans="2:8" ht="13.5" customHeight="1" x14ac:dyDescent="0.2">
      <c r="B68" s="54" t="s">
        <v>523</v>
      </c>
      <c r="C68" s="55" t="s">
        <v>524</v>
      </c>
      <c r="D68" s="56"/>
      <c r="E68" s="57" t="s">
        <v>488</v>
      </c>
      <c r="F68" s="58"/>
      <c r="G68" s="50" t="s">
        <v>568</v>
      </c>
      <c r="H68" s="52" t="s">
        <v>487</v>
      </c>
    </row>
    <row r="69" spans="2:8" s="4" customFormat="1" ht="26.25" customHeight="1" x14ac:dyDescent="0.2">
      <c r="B69" s="54"/>
      <c r="C69" s="49">
        <v>2012</v>
      </c>
      <c r="D69" s="49">
        <v>2013</v>
      </c>
      <c r="E69" s="49">
        <v>2012</v>
      </c>
      <c r="F69" s="49">
        <v>2013</v>
      </c>
      <c r="G69" s="51"/>
      <c r="H69" s="53"/>
    </row>
    <row r="70" spans="2:8" s="4" customFormat="1" ht="37.5" customHeight="1" x14ac:dyDescent="0.2">
      <c r="B70" s="40" t="s">
        <v>526</v>
      </c>
      <c r="C70" s="41">
        <f>SUM(C71:C145)</f>
        <v>178</v>
      </c>
      <c r="D70" s="41">
        <f>SUM(D71:D145)</f>
        <v>126</v>
      </c>
      <c r="E70" s="42">
        <f>+IF(C70=0,"",C70/C$70)</f>
        <v>1</v>
      </c>
      <c r="F70" s="42">
        <f>+IF(D70=0,"",D70/D$70)</f>
        <v>1</v>
      </c>
      <c r="G70" s="38">
        <f>+IF(OR(AND(D70=0),(C70=0)),"0",((D70-C70)/C70))</f>
        <v>-0.29213483146067415</v>
      </c>
      <c r="H70" s="39">
        <f>+IF(OR(AND(E70=""),(G70="")),"",E70*G70)</f>
        <v>-0.29213483146067415</v>
      </c>
    </row>
    <row r="71" spans="2:8" ht="15" x14ac:dyDescent="0.2">
      <c r="B71" s="5" t="s">
        <v>20</v>
      </c>
      <c r="C71" s="9">
        <v>0</v>
      </c>
      <c r="D71" s="9">
        <v>4</v>
      </c>
      <c r="E71" s="15" t="str">
        <f>+IF(C71=0,"",C71/C$70)</f>
        <v/>
      </c>
      <c r="F71" s="15">
        <f>+IF(D71=0,"",D71/D$70)</f>
        <v>3.1746031746031744E-2</v>
      </c>
      <c r="G71" s="14" t="str">
        <f>+IF(OR(AND(D71=0),(C71=0)),"0",((D71-C71)/C71))</f>
        <v>0</v>
      </c>
      <c r="H71" s="17" t="str">
        <f>+IF(OR(AND(E71=""),(G71="")),"",E71*G71)</f>
        <v/>
      </c>
    </row>
    <row r="72" spans="2:8" ht="15" x14ac:dyDescent="0.2">
      <c r="B72" s="5" t="s">
        <v>21</v>
      </c>
      <c r="C72" s="9">
        <v>0</v>
      </c>
      <c r="D72" s="9">
        <v>0</v>
      </c>
      <c r="E72" s="15" t="str">
        <f t="shared" ref="E72:E135" si="4">+IF(C72=0,"",C72/C$70)</f>
        <v/>
      </c>
      <c r="F72" s="15" t="str">
        <f t="shared" ref="F72:F135" si="5">+IF(D72=0,"",D72/D$70)</f>
        <v/>
      </c>
      <c r="G72" s="14" t="str">
        <f t="shared" ref="G72:G135" si="6">+IF(OR(AND(D72=0),(C72=0)),"0",((D72-C72)/C72))</f>
        <v>0</v>
      </c>
      <c r="H72" s="17" t="str">
        <f t="shared" ref="H72:H135" si="7">+IF(OR(AND(E72=""),(G72="")),"",E72*G72)</f>
        <v/>
      </c>
    </row>
    <row r="73" spans="2:8" ht="15" x14ac:dyDescent="0.2">
      <c r="B73" s="5" t="s">
        <v>22</v>
      </c>
      <c r="C73" s="9">
        <v>0</v>
      </c>
      <c r="D73" s="9">
        <v>2</v>
      </c>
      <c r="E73" s="15" t="str">
        <f t="shared" si="4"/>
        <v/>
      </c>
      <c r="F73" s="15">
        <f t="shared" si="5"/>
        <v>1.5873015873015872E-2</v>
      </c>
      <c r="G73" s="14" t="str">
        <f t="shared" si="6"/>
        <v>0</v>
      </c>
      <c r="H73" s="17" t="str">
        <f t="shared" si="7"/>
        <v/>
      </c>
    </row>
    <row r="74" spans="2:8" ht="30" x14ac:dyDescent="0.2">
      <c r="B74" s="5" t="s">
        <v>222</v>
      </c>
      <c r="C74" s="9">
        <v>4</v>
      </c>
      <c r="D74" s="9">
        <v>7</v>
      </c>
      <c r="E74" s="15">
        <f t="shared" si="4"/>
        <v>2.247191011235955E-2</v>
      </c>
      <c r="F74" s="15">
        <f t="shared" si="5"/>
        <v>5.5555555555555552E-2</v>
      </c>
      <c r="G74" s="14">
        <f t="shared" si="6"/>
        <v>0.75</v>
      </c>
      <c r="H74" s="17">
        <f t="shared" si="7"/>
        <v>1.6853932584269662E-2</v>
      </c>
    </row>
    <row r="75" spans="2:8" ht="15" x14ac:dyDescent="0.2">
      <c r="B75" s="5" t="s">
        <v>23</v>
      </c>
      <c r="C75" s="9">
        <v>8</v>
      </c>
      <c r="D75" s="9">
        <v>0</v>
      </c>
      <c r="E75" s="15">
        <f t="shared" si="4"/>
        <v>4.49438202247191E-2</v>
      </c>
      <c r="F75" s="15" t="str">
        <f t="shared" si="5"/>
        <v/>
      </c>
      <c r="G75" s="14" t="str">
        <f t="shared" si="6"/>
        <v>0</v>
      </c>
      <c r="H75" s="17">
        <f t="shared" si="7"/>
        <v>0</v>
      </c>
    </row>
    <row r="76" spans="2:8" ht="15" x14ac:dyDescent="0.2">
      <c r="B76" s="5" t="s">
        <v>223</v>
      </c>
      <c r="C76" s="9">
        <v>0</v>
      </c>
      <c r="D76" s="9">
        <v>0</v>
      </c>
      <c r="E76" s="15" t="str">
        <f t="shared" si="4"/>
        <v/>
      </c>
      <c r="F76" s="15" t="str">
        <f t="shared" si="5"/>
        <v/>
      </c>
      <c r="G76" s="14" t="str">
        <f t="shared" si="6"/>
        <v>0</v>
      </c>
      <c r="H76" s="17" t="str">
        <f t="shared" si="7"/>
        <v/>
      </c>
    </row>
    <row r="77" spans="2:8" ht="15" x14ac:dyDescent="0.2">
      <c r="B77" s="5" t="s">
        <v>224</v>
      </c>
      <c r="C77" s="9">
        <v>0</v>
      </c>
      <c r="D77" s="9">
        <v>0</v>
      </c>
      <c r="E77" s="15" t="str">
        <f t="shared" si="4"/>
        <v/>
      </c>
      <c r="F77" s="15" t="str">
        <f t="shared" si="5"/>
        <v/>
      </c>
      <c r="G77" s="14" t="str">
        <f t="shared" si="6"/>
        <v>0</v>
      </c>
      <c r="H77" s="17" t="str">
        <f t="shared" si="7"/>
        <v/>
      </c>
    </row>
    <row r="78" spans="2:8" ht="15" x14ac:dyDescent="0.2">
      <c r="B78" s="5" t="s">
        <v>225</v>
      </c>
      <c r="C78" s="9">
        <v>0</v>
      </c>
      <c r="D78" s="9">
        <v>0</v>
      </c>
      <c r="E78" s="15" t="str">
        <f t="shared" si="4"/>
        <v/>
      </c>
      <c r="F78" s="15" t="str">
        <f t="shared" si="5"/>
        <v/>
      </c>
      <c r="G78" s="14" t="str">
        <f t="shared" si="6"/>
        <v>0</v>
      </c>
      <c r="H78" s="17" t="str">
        <f t="shared" si="7"/>
        <v/>
      </c>
    </row>
    <row r="79" spans="2:8" ht="15" x14ac:dyDescent="0.2">
      <c r="B79" s="5" t="s">
        <v>226</v>
      </c>
      <c r="C79" s="9">
        <v>0</v>
      </c>
      <c r="D79" s="9">
        <v>0</v>
      </c>
      <c r="E79" s="15" t="str">
        <f t="shared" si="4"/>
        <v/>
      </c>
      <c r="F79" s="15" t="str">
        <f t="shared" si="5"/>
        <v/>
      </c>
      <c r="G79" s="14" t="str">
        <f t="shared" si="6"/>
        <v>0</v>
      </c>
      <c r="H79" s="17" t="str">
        <f t="shared" si="7"/>
        <v/>
      </c>
    </row>
    <row r="80" spans="2:8" ht="15" x14ac:dyDescent="0.2">
      <c r="B80" s="5" t="s">
        <v>227</v>
      </c>
      <c r="C80" s="9">
        <v>0</v>
      </c>
      <c r="D80" s="9">
        <v>0</v>
      </c>
      <c r="E80" s="15" t="str">
        <f t="shared" si="4"/>
        <v/>
      </c>
      <c r="F80" s="15" t="str">
        <f t="shared" si="5"/>
        <v/>
      </c>
      <c r="G80" s="14" t="str">
        <f t="shared" si="6"/>
        <v>0</v>
      </c>
      <c r="H80" s="17" t="str">
        <f t="shared" si="7"/>
        <v/>
      </c>
    </row>
    <row r="81" spans="2:8" ht="15" x14ac:dyDescent="0.2">
      <c r="B81" s="5" t="s">
        <v>24</v>
      </c>
      <c r="C81" s="9">
        <v>0</v>
      </c>
      <c r="D81" s="9">
        <v>0</v>
      </c>
      <c r="E81" s="15" t="str">
        <f t="shared" si="4"/>
        <v/>
      </c>
      <c r="F81" s="15" t="str">
        <f t="shared" si="5"/>
        <v/>
      </c>
      <c r="G81" s="14" t="str">
        <f t="shared" si="6"/>
        <v>0</v>
      </c>
      <c r="H81" s="17" t="str">
        <f t="shared" si="7"/>
        <v/>
      </c>
    </row>
    <row r="82" spans="2:8" ht="15" x14ac:dyDescent="0.2">
      <c r="B82" s="5" t="s">
        <v>228</v>
      </c>
      <c r="C82" s="9">
        <v>0</v>
      </c>
      <c r="D82" s="9">
        <v>0</v>
      </c>
      <c r="E82" s="15" t="str">
        <f t="shared" si="4"/>
        <v/>
      </c>
      <c r="F82" s="15" t="str">
        <f t="shared" si="5"/>
        <v/>
      </c>
      <c r="G82" s="14" t="str">
        <f t="shared" si="6"/>
        <v>0</v>
      </c>
      <c r="H82" s="17" t="str">
        <f t="shared" si="7"/>
        <v/>
      </c>
    </row>
    <row r="83" spans="2:8" ht="15" x14ac:dyDescent="0.2">
      <c r="B83" s="5" t="s">
        <v>229</v>
      </c>
      <c r="C83" s="9">
        <v>2</v>
      </c>
      <c r="D83" s="9">
        <v>5</v>
      </c>
      <c r="E83" s="15">
        <f t="shared" si="4"/>
        <v>1.1235955056179775E-2</v>
      </c>
      <c r="F83" s="15">
        <f t="shared" si="5"/>
        <v>3.968253968253968E-2</v>
      </c>
      <c r="G83" s="14">
        <f t="shared" si="6"/>
        <v>1.5</v>
      </c>
      <c r="H83" s="17">
        <f t="shared" si="7"/>
        <v>1.6853932584269662E-2</v>
      </c>
    </row>
    <row r="84" spans="2:8" ht="15" x14ac:dyDescent="0.2">
      <c r="B84" s="5" t="s">
        <v>230</v>
      </c>
      <c r="C84" s="9">
        <v>0</v>
      </c>
      <c r="D84" s="9">
        <v>0</v>
      </c>
      <c r="E84" s="15" t="str">
        <f t="shared" si="4"/>
        <v/>
      </c>
      <c r="F84" s="15" t="str">
        <f t="shared" si="5"/>
        <v/>
      </c>
      <c r="G84" s="14" t="str">
        <f t="shared" si="6"/>
        <v>0</v>
      </c>
      <c r="H84" s="17" t="str">
        <f t="shared" si="7"/>
        <v/>
      </c>
    </row>
    <row r="85" spans="2:8" ht="15" x14ac:dyDescent="0.2">
      <c r="B85" s="5" t="s">
        <v>28</v>
      </c>
      <c r="C85" s="9">
        <v>0</v>
      </c>
      <c r="D85" s="9">
        <v>0</v>
      </c>
      <c r="E85" s="15" t="str">
        <f t="shared" si="4"/>
        <v/>
      </c>
      <c r="F85" s="15" t="str">
        <f t="shared" si="5"/>
        <v/>
      </c>
      <c r="G85" s="14" t="str">
        <f t="shared" si="6"/>
        <v>0</v>
      </c>
      <c r="H85" s="17" t="str">
        <f t="shared" si="7"/>
        <v/>
      </c>
    </row>
    <row r="86" spans="2:8" ht="30" x14ac:dyDescent="0.2">
      <c r="B86" s="5" t="s">
        <v>231</v>
      </c>
      <c r="C86" s="9">
        <v>0</v>
      </c>
      <c r="D86" s="9">
        <v>1</v>
      </c>
      <c r="E86" s="15" t="str">
        <f t="shared" si="4"/>
        <v/>
      </c>
      <c r="F86" s="15">
        <f t="shared" si="5"/>
        <v>7.9365079365079361E-3</v>
      </c>
      <c r="G86" s="14" t="str">
        <f t="shared" si="6"/>
        <v>0</v>
      </c>
      <c r="H86" s="17" t="str">
        <f t="shared" si="7"/>
        <v/>
      </c>
    </row>
    <row r="87" spans="2:8" ht="15" x14ac:dyDescent="0.2">
      <c r="B87" s="5" t="s">
        <v>232</v>
      </c>
      <c r="C87" s="9">
        <v>0</v>
      </c>
      <c r="D87" s="9">
        <v>4</v>
      </c>
      <c r="E87" s="15" t="str">
        <f t="shared" si="4"/>
        <v/>
      </c>
      <c r="F87" s="15">
        <f t="shared" si="5"/>
        <v>3.1746031746031744E-2</v>
      </c>
      <c r="G87" s="14" t="str">
        <f t="shared" si="6"/>
        <v>0</v>
      </c>
      <c r="H87" s="17" t="str">
        <f t="shared" si="7"/>
        <v/>
      </c>
    </row>
    <row r="88" spans="2:8" ht="15" x14ac:dyDescent="0.2">
      <c r="B88" s="5" t="s">
        <v>233</v>
      </c>
      <c r="C88" s="9">
        <v>1</v>
      </c>
      <c r="D88" s="9">
        <v>0</v>
      </c>
      <c r="E88" s="15">
        <f t="shared" si="4"/>
        <v>5.6179775280898875E-3</v>
      </c>
      <c r="F88" s="15" t="str">
        <f t="shared" si="5"/>
        <v/>
      </c>
      <c r="G88" s="14" t="str">
        <f t="shared" si="6"/>
        <v>0</v>
      </c>
      <c r="H88" s="17">
        <f t="shared" si="7"/>
        <v>0</v>
      </c>
    </row>
    <row r="89" spans="2:8" ht="15" x14ac:dyDescent="0.2">
      <c r="B89" s="5" t="s">
        <v>26</v>
      </c>
      <c r="C89" s="9">
        <v>0</v>
      </c>
      <c r="D89" s="9">
        <v>0</v>
      </c>
      <c r="E89" s="15" t="str">
        <f t="shared" si="4"/>
        <v/>
      </c>
      <c r="F89" s="15" t="str">
        <f t="shared" si="5"/>
        <v/>
      </c>
      <c r="G89" s="14" t="str">
        <f t="shared" si="6"/>
        <v>0</v>
      </c>
      <c r="H89" s="17" t="str">
        <f t="shared" si="7"/>
        <v/>
      </c>
    </row>
    <row r="90" spans="2:8" ht="15" x14ac:dyDescent="0.2">
      <c r="B90" s="5" t="s">
        <v>29</v>
      </c>
      <c r="C90" s="9">
        <v>0</v>
      </c>
      <c r="D90" s="9">
        <v>0</v>
      </c>
      <c r="E90" s="15" t="str">
        <f t="shared" si="4"/>
        <v/>
      </c>
      <c r="F90" s="15" t="str">
        <f t="shared" si="5"/>
        <v/>
      </c>
      <c r="G90" s="14" t="str">
        <f t="shared" si="6"/>
        <v>0</v>
      </c>
      <c r="H90" s="17" t="str">
        <f t="shared" si="7"/>
        <v/>
      </c>
    </row>
    <row r="91" spans="2:8" ht="15" x14ac:dyDescent="0.2">
      <c r="B91" s="5" t="s">
        <v>234</v>
      </c>
      <c r="C91" s="9">
        <v>0</v>
      </c>
      <c r="D91" s="9">
        <v>0</v>
      </c>
      <c r="E91" s="15" t="str">
        <f t="shared" si="4"/>
        <v/>
      </c>
      <c r="F91" s="15" t="str">
        <f t="shared" si="5"/>
        <v/>
      </c>
      <c r="G91" s="14" t="str">
        <f t="shared" si="6"/>
        <v>0</v>
      </c>
      <c r="H91" s="17" t="str">
        <f t="shared" si="7"/>
        <v/>
      </c>
    </row>
    <row r="92" spans="2:8" ht="30" x14ac:dyDescent="0.2">
      <c r="B92" s="5" t="s">
        <v>235</v>
      </c>
      <c r="C92" s="9">
        <v>0</v>
      </c>
      <c r="D92" s="9">
        <v>0</v>
      </c>
      <c r="E92" s="15" t="str">
        <f t="shared" si="4"/>
        <v/>
      </c>
      <c r="F92" s="15" t="str">
        <f t="shared" si="5"/>
        <v/>
      </c>
      <c r="G92" s="14" t="str">
        <f t="shared" si="6"/>
        <v>0</v>
      </c>
      <c r="H92" s="17" t="str">
        <f t="shared" si="7"/>
        <v/>
      </c>
    </row>
    <row r="93" spans="2:8" ht="15" x14ac:dyDescent="0.2">
      <c r="B93" s="5" t="s">
        <v>468</v>
      </c>
      <c r="C93" s="9">
        <v>0</v>
      </c>
      <c r="D93" s="9">
        <v>0</v>
      </c>
      <c r="E93" s="15" t="str">
        <f t="shared" si="4"/>
        <v/>
      </c>
      <c r="F93" s="15" t="str">
        <f t="shared" si="5"/>
        <v/>
      </c>
      <c r="G93" s="14" t="str">
        <f t="shared" si="6"/>
        <v>0</v>
      </c>
      <c r="H93" s="17" t="str">
        <f t="shared" si="7"/>
        <v/>
      </c>
    </row>
    <row r="94" spans="2:8" ht="15" x14ac:dyDescent="0.2">
      <c r="B94" s="5" t="s">
        <v>25</v>
      </c>
      <c r="C94" s="9">
        <v>3</v>
      </c>
      <c r="D94" s="9">
        <v>0</v>
      </c>
      <c r="E94" s="15">
        <f t="shared" si="4"/>
        <v>1.6853932584269662E-2</v>
      </c>
      <c r="F94" s="15" t="str">
        <f t="shared" si="5"/>
        <v/>
      </c>
      <c r="G94" s="14" t="str">
        <f t="shared" si="6"/>
        <v>0</v>
      </c>
      <c r="H94" s="17">
        <f t="shared" si="7"/>
        <v>0</v>
      </c>
    </row>
    <row r="95" spans="2:8" ht="15" x14ac:dyDescent="0.2">
      <c r="B95" s="5" t="s">
        <v>27</v>
      </c>
      <c r="C95" s="9">
        <v>0</v>
      </c>
      <c r="D95" s="9">
        <v>0</v>
      </c>
      <c r="E95" s="15" t="str">
        <f t="shared" si="4"/>
        <v/>
      </c>
      <c r="F95" s="15" t="str">
        <f t="shared" si="5"/>
        <v/>
      </c>
      <c r="G95" s="14" t="str">
        <f t="shared" si="6"/>
        <v>0</v>
      </c>
      <c r="H95" s="17" t="str">
        <f t="shared" si="7"/>
        <v/>
      </c>
    </row>
    <row r="96" spans="2:8" ht="15" x14ac:dyDescent="0.2">
      <c r="B96" s="5" t="s">
        <v>236</v>
      </c>
      <c r="C96" s="9">
        <v>0</v>
      </c>
      <c r="D96" s="9">
        <v>0</v>
      </c>
      <c r="E96" s="15" t="str">
        <f t="shared" si="4"/>
        <v/>
      </c>
      <c r="F96" s="15" t="str">
        <f t="shared" si="5"/>
        <v/>
      </c>
      <c r="G96" s="14" t="str">
        <f t="shared" si="6"/>
        <v>0</v>
      </c>
      <c r="H96" s="17" t="str">
        <f t="shared" si="7"/>
        <v/>
      </c>
    </row>
    <row r="97" spans="2:8" ht="15" x14ac:dyDescent="0.2">
      <c r="B97" s="5" t="s">
        <v>237</v>
      </c>
      <c r="C97" s="9">
        <v>0</v>
      </c>
      <c r="D97" s="9">
        <v>0</v>
      </c>
      <c r="E97" s="15" t="str">
        <f t="shared" si="4"/>
        <v/>
      </c>
      <c r="F97" s="15" t="str">
        <f t="shared" si="5"/>
        <v/>
      </c>
      <c r="G97" s="14" t="str">
        <f t="shared" si="6"/>
        <v>0</v>
      </c>
      <c r="H97" s="17" t="str">
        <f t="shared" si="7"/>
        <v/>
      </c>
    </row>
    <row r="98" spans="2:8" ht="15" x14ac:dyDescent="0.2">
      <c r="B98" s="5" t="s">
        <v>238</v>
      </c>
      <c r="C98" s="9">
        <v>1</v>
      </c>
      <c r="D98" s="9">
        <v>1</v>
      </c>
      <c r="E98" s="15">
        <f t="shared" si="4"/>
        <v>5.6179775280898875E-3</v>
      </c>
      <c r="F98" s="15">
        <f t="shared" si="5"/>
        <v>7.9365079365079361E-3</v>
      </c>
      <c r="G98" s="14">
        <f t="shared" si="6"/>
        <v>0</v>
      </c>
      <c r="H98" s="17">
        <f t="shared" si="7"/>
        <v>0</v>
      </c>
    </row>
    <row r="99" spans="2:8" ht="15" x14ac:dyDescent="0.2">
      <c r="B99" s="5" t="s">
        <v>239</v>
      </c>
      <c r="C99" s="9">
        <v>0</v>
      </c>
      <c r="D99" s="9">
        <v>0</v>
      </c>
      <c r="E99" s="15" t="str">
        <f t="shared" si="4"/>
        <v/>
      </c>
      <c r="F99" s="15" t="str">
        <f t="shared" si="5"/>
        <v/>
      </c>
      <c r="G99" s="14" t="str">
        <f t="shared" si="6"/>
        <v>0</v>
      </c>
      <c r="H99" s="17" t="str">
        <f t="shared" si="7"/>
        <v/>
      </c>
    </row>
    <row r="100" spans="2:8" ht="15" x14ac:dyDescent="0.2">
      <c r="B100" s="5" t="s">
        <v>240</v>
      </c>
      <c r="C100" s="9">
        <v>0</v>
      </c>
      <c r="D100" s="9">
        <v>0</v>
      </c>
      <c r="E100" s="15" t="str">
        <f t="shared" si="4"/>
        <v/>
      </c>
      <c r="F100" s="15" t="str">
        <f t="shared" si="5"/>
        <v/>
      </c>
      <c r="G100" s="14" t="str">
        <f t="shared" si="6"/>
        <v>0</v>
      </c>
      <c r="H100" s="17" t="str">
        <f t="shared" si="7"/>
        <v/>
      </c>
    </row>
    <row r="101" spans="2:8" ht="15" x14ac:dyDescent="0.2">
      <c r="B101" s="5" t="s">
        <v>241</v>
      </c>
      <c r="C101" s="9">
        <v>0</v>
      </c>
      <c r="D101" s="9">
        <v>0</v>
      </c>
      <c r="E101" s="15" t="str">
        <f t="shared" si="4"/>
        <v/>
      </c>
      <c r="F101" s="15" t="str">
        <f t="shared" si="5"/>
        <v/>
      </c>
      <c r="G101" s="14" t="str">
        <f t="shared" si="6"/>
        <v>0</v>
      </c>
      <c r="H101" s="17" t="str">
        <f t="shared" si="7"/>
        <v/>
      </c>
    </row>
    <row r="102" spans="2:8" ht="15" x14ac:dyDescent="0.2">
      <c r="B102" s="5" t="s">
        <v>242</v>
      </c>
      <c r="C102" s="9">
        <v>0</v>
      </c>
      <c r="D102" s="9">
        <v>1</v>
      </c>
      <c r="E102" s="15" t="str">
        <f t="shared" si="4"/>
        <v/>
      </c>
      <c r="F102" s="15">
        <f t="shared" si="5"/>
        <v>7.9365079365079361E-3</v>
      </c>
      <c r="G102" s="14" t="str">
        <f t="shared" si="6"/>
        <v>0</v>
      </c>
      <c r="H102" s="17" t="str">
        <f t="shared" si="7"/>
        <v/>
      </c>
    </row>
    <row r="103" spans="2:8" ht="15" x14ac:dyDescent="0.2">
      <c r="B103" s="5" t="s">
        <v>243</v>
      </c>
      <c r="C103" s="9">
        <v>0</v>
      </c>
      <c r="D103" s="9">
        <v>0</v>
      </c>
      <c r="E103" s="15" t="str">
        <f t="shared" si="4"/>
        <v/>
      </c>
      <c r="F103" s="15" t="str">
        <f t="shared" si="5"/>
        <v/>
      </c>
      <c r="G103" s="14" t="str">
        <f t="shared" si="6"/>
        <v>0</v>
      </c>
      <c r="H103" s="17" t="str">
        <f t="shared" si="7"/>
        <v/>
      </c>
    </row>
    <row r="104" spans="2:8" ht="15" x14ac:dyDescent="0.2">
      <c r="B104" s="5" t="s">
        <v>34</v>
      </c>
      <c r="C104" s="9">
        <v>1</v>
      </c>
      <c r="D104" s="9">
        <v>0</v>
      </c>
      <c r="E104" s="15">
        <f t="shared" si="4"/>
        <v>5.6179775280898875E-3</v>
      </c>
      <c r="F104" s="15" t="str">
        <f t="shared" si="5"/>
        <v/>
      </c>
      <c r="G104" s="14" t="str">
        <f t="shared" si="6"/>
        <v>0</v>
      </c>
      <c r="H104" s="17">
        <f t="shared" si="7"/>
        <v>0</v>
      </c>
    </row>
    <row r="105" spans="2:8" ht="15" x14ac:dyDescent="0.2">
      <c r="B105" s="5" t="s">
        <v>244</v>
      </c>
      <c r="C105" s="9">
        <v>0</v>
      </c>
      <c r="D105" s="9">
        <v>0</v>
      </c>
      <c r="E105" s="15" t="str">
        <f t="shared" si="4"/>
        <v/>
      </c>
      <c r="F105" s="15" t="str">
        <f t="shared" si="5"/>
        <v/>
      </c>
      <c r="G105" s="14" t="str">
        <f t="shared" si="6"/>
        <v>0</v>
      </c>
      <c r="H105" s="17" t="str">
        <f t="shared" si="7"/>
        <v/>
      </c>
    </row>
    <row r="106" spans="2:8" ht="30" x14ac:dyDescent="0.2">
      <c r="B106" s="5" t="s">
        <v>245</v>
      </c>
      <c r="C106" s="9">
        <v>0</v>
      </c>
      <c r="D106" s="9">
        <v>0</v>
      </c>
      <c r="E106" s="15" t="str">
        <f t="shared" si="4"/>
        <v/>
      </c>
      <c r="F106" s="15" t="str">
        <f t="shared" si="5"/>
        <v/>
      </c>
      <c r="G106" s="14" t="str">
        <f t="shared" si="6"/>
        <v>0</v>
      </c>
      <c r="H106" s="17" t="str">
        <f t="shared" si="7"/>
        <v/>
      </c>
    </row>
    <row r="107" spans="2:8" ht="15" x14ac:dyDescent="0.2">
      <c r="B107" s="5" t="s">
        <v>246</v>
      </c>
      <c r="C107" s="9">
        <v>0</v>
      </c>
      <c r="D107" s="9">
        <v>1</v>
      </c>
      <c r="E107" s="15" t="str">
        <f t="shared" si="4"/>
        <v/>
      </c>
      <c r="F107" s="15">
        <f t="shared" si="5"/>
        <v>7.9365079365079361E-3</v>
      </c>
      <c r="G107" s="14" t="str">
        <f t="shared" si="6"/>
        <v>0</v>
      </c>
      <c r="H107" s="17" t="str">
        <f t="shared" si="7"/>
        <v/>
      </c>
    </row>
    <row r="108" spans="2:8" ht="15" x14ac:dyDescent="0.2">
      <c r="B108" s="5" t="s">
        <v>31</v>
      </c>
      <c r="C108" s="9">
        <v>0</v>
      </c>
      <c r="D108" s="9">
        <v>0</v>
      </c>
      <c r="E108" s="15" t="str">
        <f t="shared" si="4"/>
        <v/>
      </c>
      <c r="F108" s="15" t="str">
        <f t="shared" si="5"/>
        <v/>
      </c>
      <c r="G108" s="14" t="str">
        <f t="shared" si="6"/>
        <v>0</v>
      </c>
      <c r="H108" s="17" t="str">
        <f t="shared" si="7"/>
        <v/>
      </c>
    </row>
    <row r="109" spans="2:8" ht="15" x14ac:dyDescent="0.2">
      <c r="B109" s="5" t="s">
        <v>247</v>
      </c>
      <c r="C109" s="9">
        <v>0</v>
      </c>
      <c r="D109" s="9">
        <v>0</v>
      </c>
      <c r="E109" s="15" t="str">
        <f t="shared" si="4"/>
        <v/>
      </c>
      <c r="F109" s="15" t="str">
        <f t="shared" si="5"/>
        <v/>
      </c>
      <c r="G109" s="14" t="str">
        <f t="shared" si="6"/>
        <v>0</v>
      </c>
      <c r="H109" s="17" t="str">
        <f t="shared" si="7"/>
        <v/>
      </c>
    </row>
    <row r="110" spans="2:8" ht="15" x14ac:dyDescent="0.2">
      <c r="B110" s="5" t="s">
        <v>32</v>
      </c>
      <c r="C110" s="9">
        <v>0</v>
      </c>
      <c r="D110" s="9">
        <v>0</v>
      </c>
      <c r="E110" s="15" t="str">
        <f t="shared" si="4"/>
        <v/>
      </c>
      <c r="F110" s="15" t="str">
        <f t="shared" si="5"/>
        <v/>
      </c>
      <c r="G110" s="14" t="str">
        <f t="shared" si="6"/>
        <v>0</v>
      </c>
      <c r="H110" s="17" t="str">
        <f t="shared" si="7"/>
        <v/>
      </c>
    </row>
    <row r="111" spans="2:8" ht="15" x14ac:dyDescent="0.2">
      <c r="B111" s="5" t="s">
        <v>30</v>
      </c>
      <c r="C111" s="9">
        <v>0</v>
      </c>
      <c r="D111" s="9">
        <v>0</v>
      </c>
      <c r="E111" s="15" t="str">
        <f t="shared" si="4"/>
        <v/>
      </c>
      <c r="F111" s="15" t="str">
        <f t="shared" si="5"/>
        <v/>
      </c>
      <c r="G111" s="14" t="str">
        <f t="shared" si="6"/>
        <v>0</v>
      </c>
      <c r="H111" s="17" t="str">
        <f t="shared" si="7"/>
        <v/>
      </c>
    </row>
    <row r="112" spans="2:8" ht="15" x14ac:dyDescent="0.2">
      <c r="B112" s="5" t="s">
        <v>33</v>
      </c>
      <c r="C112" s="9">
        <v>1</v>
      </c>
      <c r="D112" s="9">
        <v>4</v>
      </c>
      <c r="E112" s="15">
        <f t="shared" si="4"/>
        <v>5.6179775280898875E-3</v>
      </c>
      <c r="F112" s="15">
        <f t="shared" si="5"/>
        <v>3.1746031746031744E-2</v>
      </c>
      <c r="G112" s="14">
        <f t="shared" si="6"/>
        <v>3</v>
      </c>
      <c r="H112" s="17">
        <f t="shared" si="7"/>
        <v>1.6853932584269662E-2</v>
      </c>
    </row>
    <row r="113" spans="2:8" ht="15" x14ac:dyDescent="0.2">
      <c r="B113" s="5" t="s">
        <v>248</v>
      </c>
      <c r="C113" s="9">
        <v>36</v>
      </c>
      <c r="D113" s="9">
        <v>3</v>
      </c>
      <c r="E113" s="15">
        <f t="shared" si="4"/>
        <v>0.20224719101123595</v>
      </c>
      <c r="F113" s="15">
        <f t="shared" si="5"/>
        <v>2.3809523809523808E-2</v>
      </c>
      <c r="G113" s="14">
        <f t="shared" si="6"/>
        <v>-0.91666666666666663</v>
      </c>
      <c r="H113" s="17">
        <f t="shared" si="7"/>
        <v>-0.18539325842696627</v>
      </c>
    </row>
    <row r="114" spans="2:8" ht="15" x14ac:dyDescent="0.2">
      <c r="B114" s="5" t="s">
        <v>38</v>
      </c>
      <c r="C114" s="9">
        <v>0</v>
      </c>
      <c r="D114" s="9">
        <v>0</v>
      </c>
      <c r="E114" s="15" t="str">
        <f t="shared" si="4"/>
        <v/>
      </c>
      <c r="F114" s="15" t="str">
        <f t="shared" si="5"/>
        <v/>
      </c>
      <c r="G114" s="14" t="str">
        <f t="shared" si="6"/>
        <v>0</v>
      </c>
      <c r="H114" s="17" t="str">
        <f t="shared" si="7"/>
        <v/>
      </c>
    </row>
    <row r="115" spans="2:8" ht="15" x14ac:dyDescent="0.2">
      <c r="B115" s="5" t="s">
        <v>40</v>
      </c>
      <c r="C115" s="9">
        <v>0</v>
      </c>
      <c r="D115" s="9">
        <v>1</v>
      </c>
      <c r="E115" s="15" t="str">
        <f t="shared" si="4"/>
        <v/>
      </c>
      <c r="F115" s="15">
        <f t="shared" si="5"/>
        <v>7.9365079365079361E-3</v>
      </c>
      <c r="G115" s="14" t="str">
        <f t="shared" si="6"/>
        <v>0</v>
      </c>
      <c r="H115" s="17" t="str">
        <f t="shared" si="7"/>
        <v/>
      </c>
    </row>
    <row r="116" spans="2:8" ht="15" x14ac:dyDescent="0.2">
      <c r="B116" s="5" t="s">
        <v>249</v>
      </c>
      <c r="C116" s="9">
        <v>0</v>
      </c>
      <c r="D116" s="9">
        <v>1</v>
      </c>
      <c r="E116" s="15" t="str">
        <f t="shared" si="4"/>
        <v/>
      </c>
      <c r="F116" s="15">
        <f t="shared" si="5"/>
        <v>7.9365079365079361E-3</v>
      </c>
      <c r="G116" s="14" t="str">
        <f t="shared" si="6"/>
        <v>0</v>
      </c>
      <c r="H116" s="17" t="str">
        <f t="shared" si="7"/>
        <v/>
      </c>
    </row>
    <row r="117" spans="2:8" ht="30" x14ac:dyDescent="0.2">
      <c r="B117" s="5" t="s">
        <v>250</v>
      </c>
      <c r="C117" s="9">
        <v>0</v>
      </c>
      <c r="D117" s="9">
        <v>1</v>
      </c>
      <c r="E117" s="15" t="str">
        <f t="shared" si="4"/>
        <v/>
      </c>
      <c r="F117" s="15">
        <f t="shared" si="5"/>
        <v>7.9365079365079361E-3</v>
      </c>
      <c r="G117" s="14" t="str">
        <f t="shared" si="6"/>
        <v>0</v>
      </c>
      <c r="H117" s="17" t="str">
        <f t="shared" si="7"/>
        <v/>
      </c>
    </row>
    <row r="118" spans="2:8" ht="15" x14ac:dyDescent="0.2">
      <c r="B118" s="5" t="s">
        <v>251</v>
      </c>
      <c r="C118" s="9">
        <v>97</v>
      </c>
      <c r="D118" s="9">
        <v>85</v>
      </c>
      <c r="E118" s="15">
        <f t="shared" si="4"/>
        <v>0.5449438202247191</v>
      </c>
      <c r="F118" s="15">
        <f t="shared" si="5"/>
        <v>0.67460317460317465</v>
      </c>
      <c r="G118" s="14">
        <f t="shared" si="6"/>
        <v>-0.12371134020618557</v>
      </c>
      <c r="H118" s="17">
        <f t="shared" si="7"/>
        <v>-6.741573033707865E-2</v>
      </c>
    </row>
    <row r="119" spans="2:8" ht="30" x14ac:dyDescent="0.2">
      <c r="B119" s="5" t="s">
        <v>252</v>
      </c>
      <c r="C119" s="9">
        <v>0</v>
      </c>
      <c r="D119" s="9">
        <v>0</v>
      </c>
      <c r="E119" s="15" t="str">
        <f t="shared" si="4"/>
        <v/>
      </c>
      <c r="F119" s="15" t="str">
        <f t="shared" si="5"/>
        <v/>
      </c>
      <c r="G119" s="14" t="str">
        <f t="shared" si="6"/>
        <v>0</v>
      </c>
      <c r="H119" s="17" t="str">
        <f t="shared" si="7"/>
        <v/>
      </c>
    </row>
    <row r="120" spans="2:8" ht="15" x14ac:dyDescent="0.2">
      <c r="B120" s="5" t="s">
        <v>253</v>
      </c>
      <c r="C120" s="9">
        <v>0</v>
      </c>
      <c r="D120" s="9">
        <v>0</v>
      </c>
      <c r="E120" s="15" t="str">
        <f t="shared" si="4"/>
        <v/>
      </c>
      <c r="F120" s="15" t="str">
        <f t="shared" si="5"/>
        <v/>
      </c>
      <c r="G120" s="14" t="str">
        <f t="shared" si="6"/>
        <v>0</v>
      </c>
      <c r="H120" s="17" t="str">
        <f t="shared" si="7"/>
        <v/>
      </c>
    </row>
    <row r="121" spans="2:8" ht="15" x14ac:dyDescent="0.2">
      <c r="B121" s="5" t="s">
        <v>35</v>
      </c>
      <c r="C121" s="9">
        <v>0</v>
      </c>
      <c r="D121" s="9">
        <v>0</v>
      </c>
      <c r="E121" s="15" t="str">
        <f t="shared" si="4"/>
        <v/>
      </c>
      <c r="F121" s="15" t="str">
        <f t="shared" si="5"/>
        <v/>
      </c>
      <c r="G121" s="14" t="str">
        <f t="shared" si="6"/>
        <v>0</v>
      </c>
      <c r="H121" s="17" t="str">
        <f t="shared" si="7"/>
        <v/>
      </c>
    </row>
    <row r="122" spans="2:8" ht="15" x14ac:dyDescent="0.2">
      <c r="B122" s="5" t="s">
        <v>39</v>
      </c>
      <c r="C122" s="9">
        <v>9</v>
      </c>
      <c r="D122" s="9">
        <v>0</v>
      </c>
      <c r="E122" s="15">
        <f t="shared" si="4"/>
        <v>5.0561797752808987E-2</v>
      </c>
      <c r="F122" s="15" t="str">
        <f t="shared" si="5"/>
        <v/>
      </c>
      <c r="G122" s="14" t="str">
        <f t="shared" si="6"/>
        <v>0</v>
      </c>
      <c r="H122" s="17">
        <f t="shared" si="7"/>
        <v>0</v>
      </c>
    </row>
    <row r="123" spans="2:8" ht="30" x14ac:dyDescent="0.2">
      <c r="B123" s="5" t="s">
        <v>37</v>
      </c>
      <c r="C123" s="9">
        <v>12</v>
      </c>
      <c r="D123" s="9">
        <v>3</v>
      </c>
      <c r="E123" s="15">
        <f t="shared" si="4"/>
        <v>6.741573033707865E-2</v>
      </c>
      <c r="F123" s="15">
        <f t="shared" si="5"/>
        <v>2.3809523809523808E-2</v>
      </c>
      <c r="G123" s="14">
        <f t="shared" si="6"/>
        <v>-0.75</v>
      </c>
      <c r="H123" s="17">
        <f t="shared" si="7"/>
        <v>-5.0561797752808987E-2</v>
      </c>
    </row>
    <row r="124" spans="2:8" ht="15" x14ac:dyDescent="0.2">
      <c r="B124" s="5" t="s">
        <v>36</v>
      </c>
      <c r="C124" s="9">
        <v>0</v>
      </c>
      <c r="D124" s="9">
        <v>0</v>
      </c>
      <c r="E124" s="15" t="str">
        <f t="shared" si="4"/>
        <v/>
      </c>
      <c r="F124" s="15" t="str">
        <f t="shared" si="5"/>
        <v/>
      </c>
      <c r="G124" s="14" t="str">
        <f t="shared" si="6"/>
        <v>0</v>
      </c>
      <c r="H124" s="17" t="str">
        <f t="shared" si="7"/>
        <v/>
      </c>
    </row>
    <row r="125" spans="2:8" ht="15" x14ac:dyDescent="0.2">
      <c r="B125" s="5" t="s">
        <v>254</v>
      </c>
      <c r="C125" s="9">
        <v>0</v>
      </c>
      <c r="D125" s="9">
        <v>0</v>
      </c>
      <c r="E125" s="15" t="str">
        <f t="shared" si="4"/>
        <v/>
      </c>
      <c r="F125" s="15" t="str">
        <f t="shared" si="5"/>
        <v/>
      </c>
      <c r="G125" s="14" t="str">
        <f t="shared" si="6"/>
        <v>0</v>
      </c>
      <c r="H125" s="17" t="str">
        <f t="shared" si="7"/>
        <v/>
      </c>
    </row>
    <row r="126" spans="2:8" ht="15" x14ac:dyDescent="0.2">
      <c r="B126" s="5" t="s">
        <v>255</v>
      </c>
      <c r="C126" s="9">
        <v>0</v>
      </c>
      <c r="D126" s="9">
        <v>0</v>
      </c>
      <c r="E126" s="15" t="str">
        <f t="shared" si="4"/>
        <v/>
      </c>
      <c r="F126" s="15" t="str">
        <f t="shared" si="5"/>
        <v/>
      </c>
      <c r="G126" s="14" t="str">
        <f t="shared" si="6"/>
        <v>0</v>
      </c>
      <c r="H126" s="17" t="str">
        <f t="shared" si="7"/>
        <v/>
      </c>
    </row>
    <row r="127" spans="2:8" ht="30" x14ac:dyDescent="0.2">
      <c r="B127" s="5" t="s">
        <v>256</v>
      </c>
      <c r="C127" s="9">
        <v>0</v>
      </c>
      <c r="D127" s="9">
        <v>0</v>
      </c>
      <c r="E127" s="15" t="str">
        <f t="shared" si="4"/>
        <v/>
      </c>
      <c r="F127" s="15" t="str">
        <f t="shared" si="5"/>
        <v/>
      </c>
      <c r="G127" s="14" t="str">
        <f t="shared" si="6"/>
        <v>0</v>
      </c>
      <c r="H127" s="17" t="str">
        <f t="shared" si="7"/>
        <v/>
      </c>
    </row>
    <row r="128" spans="2:8" ht="30" x14ac:dyDescent="0.2">
      <c r="B128" s="5" t="s">
        <v>257</v>
      </c>
      <c r="C128" s="9">
        <v>0</v>
      </c>
      <c r="D128" s="9">
        <v>0</v>
      </c>
      <c r="E128" s="15" t="str">
        <f t="shared" si="4"/>
        <v/>
      </c>
      <c r="F128" s="15" t="str">
        <f t="shared" si="5"/>
        <v/>
      </c>
      <c r="G128" s="14" t="str">
        <f t="shared" si="6"/>
        <v>0</v>
      </c>
      <c r="H128" s="17" t="str">
        <f t="shared" si="7"/>
        <v/>
      </c>
    </row>
    <row r="129" spans="2:8" ht="30" x14ac:dyDescent="0.2">
      <c r="B129" s="5" t="s">
        <v>258</v>
      </c>
      <c r="C129" s="9">
        <v>0</v>
      </c>
      <c r="D129" s="9">
        <v>0</v>
      </c>
      <c r="E129" s="15" t="str">
        <f t="shared" si="4"/>
        <v/>
      </c>
      <c r="F129" s="15" t="str">
        <f t="shared" si="5"/>
        <v/>
      </c>
      <c r="G129" s="14" t="str">
        <f t="shared" si="6"/>
        <v>0</v>
      </c>
      <c r="H129" s="17" t="str">
        <f t="shared" si="7"/>
        <v/>
      </c>
    </row>
    <row r="130" spans="2:8" ht="30" x14ac:dyDescent="0.2">
      <c r="B130" s="5" t="s">
        <v>259</v>
      </c>
      <c r="C130" s="9">
        <v>0</v>
      </c>
      <c r="D130" s="9">
        <v>0</v>
      </c>
      <c r="E130" s="15" t="str">
        <f t="shared" si="4"/>
        <v/>
      </c>
      <c r="F130" s="15" t="str">
        <f t="shared" si="5"/>
        <v/>
      </c>
      <c r="G130" s="14" t="str">
        <f t="shared" si="6"/>
        <v>0</v>
      </c>
      <c r="H130" s="17" t="str">
        <f t="shared" si="7"/>
        <v/>
      </c>
    </row>
    <row r="131" spans="2:8" ht="30" x14ac:dyDescent="0.2">
      <c r="B131" s="5" t="s">
        <v>260</v>
      </c>
      <c r="C131" s="9">
        <v>0</v>
      </c>
      <c r="D131" s="9">
        <v>0</v>
      </c>
      <c r="E131" s="15" t="str">
        <f t="shared" si="4"/>
        <v/>
      </c>
      <c r="F131" s="15" t="str">
        <f t="shared" si="5"/>
        <v/>
      </c>
      <c r="G131" s="14" t="str">
        <f t="shared" si="6"/>
        <v>0</v>
      </c>
      <c r="H131" s="17" t="str">
        <f t="shared" si="7"/>
        <v/>
      </c>
    </row>
    <row r="132" spans="2:8" ht="15" x14ac:dyDescent="0.2">
      <c r="B132" s="5" t="s">
        <v>50</v>
      </c>
      <c r="C132" s="9">
        <v>0</v>
      </c>
      <c r="D132" s="9">
        <v>0</v>
      </c>
      <c r="E132" s="15" t="str">
        <f t="shared" si="4"/>
        <v/>
      </c>
      <c r="F132" s="15" t="str">
        <f t="shared" si="5"/>
        <v/>
      </c>
      <c r="G132" s="14" t="str">
        <f t="shared" si="6"/>
        <v>0</v>
      </c>
      <c r="H132" s="17" t="str">
        <f t="shared" si="7"/>
        <v/>
      </c>
    </row>
    <row r="133" spans="2:8" ht="15" x14ac:dyDescent="0.2">
      <c r="B133" s="5" t="s">
        <v>45</v>
      </c>
      <c r="C133" s="9">
        <v>0</v>
      </c>
      <c r="D133" s="9">
        <v>0</v>
      </c>
      <c r="E133" s="15" t="str">
        <f t="shared" si="4"/>
        <v/>
      </c>
      <c r="F133" s="15" t="str">
        <f t="shared" si="5"/>
        <v/>
      </c>
      <c r="G133" s="14" t="str">
        <f t="shared" si="6"/>
        <v>0</v>
      </c>
      <c r="H133" s="17" t="str">
        <f t="shared" si="7"/>
        <v/>
      </c>
    </row>
    <row r="134" spans="2:8" ht="15" x14ac:dyDescent="0.2">
      <c r="B134" s="5" t="s">
        <v>42</v>
      </c>
      <c r="C134" s="9">
        <v>0</v>
      </c>
      <c r="D134" s="9">
        <v>1</v>
      </c>
      <c r="E134" s="15" t="str">
        <f t="shared" si="4"/>
        <v/>
      </c>
      <c r="F134" s="15">
        <f t="shared" si="5"/>
        <v>7.9365079365079361E-3</v>
      </c>
      <c r="G134" s="14" t="str">
        <f t="shared" si="6"/>
        <v>0</v>
      </c>
      <c r="H134" s="17" t="str">
        <f t="shared" si="7"/>
        <v/>
      </c>
    </row>
    <row r="135" spans="2:8" ht="15" x14ac:dyDescent="0.2">
      <c r="B135" s="5" t="s">
        <v>43</v>
      </c>
      <c r="C135" s="9">
        <v>0</v>
      </c>
      <c r="D135" s="9">
        <v>0</v>
      </c>
      <c r="E135" s="15" t="str">
        <f t="shared" si="4"/>
        <v/>
      </c>
      <c r="F135" s="15" t="str">
        <f t="shared" si="5"/>
        <v/>
      </c>
      <c r="G135" s="14" t="str">
        <f t="shared" si="6"/>
        <v>0</v>
      </c>
      <c r="H135" s="17" t="str">
        <f t="shared" si="7"/>
        <v/>
      </c>
    </row>
    <row r="136" spans="2:8" ht="15" x14ac:dyDescent="0.2">
      <c r="B136" s="5" t="s">
        <v>44</v>
      </c>
      <c r="C136" s="9">
        <v>0</v>
      </c>
      <c r="D136" s="9">
        <v>0</v>
      </c>
      <c r="E136" s="15" t="str">
        <f t="shared" ref="E136:E145" si="8">+IF(C136=0,"",C136/C$70)</f>
        <v/>
      </c>
      <c r="F136" s="15" t="str">
        <f t="shared" ref="F136:F145" si="9">+IF(D136=0,"",D136/D$70)</f>
        <v/>
      </c>
      <c r="G136" s="14" t="str">
        <f t="shared" ref="G136:G145" si="10">+IF(OR(AND(D136=0),(C136=0)),"0",((D136-C136)/C136))</f>
        <v>0</v>
      </c>
      <c r="H136" s="17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9">
        <v>1</v>
      </c>
      <c r="D137" s="9">
        <v>0</v>
      </c>
      <c r="E137" s="15">
        <f t="shared" si="8"/>
        <v>5.6179775280898875E-3</v>
      </c>
      <c r="F137" s="15" t="str">
        <f t="shared" si="9"/>
        <v/>
      </c>
      <c r="G137" s="14" t="str">
        <f t="shared" si="10"/>
        <v>0</v>
      </c>
      <c r="H137" s="17">
        <f t="shared" si="11"/>
        <v>0</v>
      </c>
    </row>
    <row r="138" spans="2:8" ht="15" x14ac:dyDescent="0.2">
      <c r="B138" s="5" t="s">
        <v>261</v>
      </c>
      <c r="C138" s="9">
        <v>0</v>
      </c>
      <c r="D138" s="9">
        <v>0</v>
      </c>
      <c r="E138" s="15" t="str">
        <f t="shared" si="8"/>
        <v/>
      </c>
      <c r="F138" s="15" t="str">
        <f t="shared" si="9"/>
        <v/>
      </c>
      <c r="G138" s="14" t="str">
        <f t="shared" si="10"/>
        <v>0</v>
      </c>
      <c r="H138" s="17" t="str">
        <f t="shared" si="11"/>
        <v/>
      </c>
    </row>
    <row r="139" spans="2:8" ht="30" x14ac:dyDescent="0.2">
      <c r="B139" s="5" t="s">
        <v>262</v>
      </c>
      <c r="C139" s="9">
        <v>0</v>
      </c>
      <c r="D139" s="9">
        <v>0</v>
      </c>
      <c r="E139" s="15" t="str">
        <f t="shared" si="8"/>
        <v/>
      </c>
      <c r="F139" s="15" t="str">
        <f t="shared" si="9"/>
        <v/>
      </c>
      <c r="G139" s="14" t="str">
        <f t="shared" si="10"/>
        <v>0</v>
      </c>
      <c r="H139" s="17" t="str">
        <f t="shared" si="11"/>
        <v/>
      </c>
    </row>
    <row r="140" spans="2:8" ht="30" x14ac:dyDescent="0.2">
      <c r="B140" s="5" t="s">
        <v>263</v>
      </c>
      <c r="C140" s="9">
        <v>1</v>
      </c>
      <c r="D140" s="9">
        <v>1</v>
      </c>
      <c r="E140" s="15">
        <f t="shared" si="8"/>
        <v>5.6179775280898875E-3</v>
      </c>
      <c r="F140" s="15">
        <f t="shared" si="9"/>
        <v>7.9365079365079361E-3</v>
      </c>
      <c r="G140" s="14">
        <f t="shared" si="10"/>
        <v>0</v>
      </c>
      <c r="H140" s="17">
        <f t="shared" si="11"/>
        <v>0</v>
      </c>
    </row>
    <row r="141" spans="2:8" ht="30" x14ac:dyDescent="0.2">
      <c r="B141" s="5" t="s">
        <v>48</v>
      </c>
      <c r="C141" s="9">
        <v>0</v>
      </c>
      <c r="D141" s="9">
        <v>0</v>
      </c>
      <c r="E141" s="15" t="str">
        <f t="shared" si="8"/>
        <v/>
      </c>
      <c r="F141" s="15" t="str">
        <f t="shared" si="9"/>
        <v/>
      </c>
      <c r="G141" s="14" t="str">
        <f t="shared" si="10"/>
        <v>0</v>
      </c>
      <c r="H141" s="17" t="str">
        <f t="shared" si="11"/>
        <v/>
      </c>
    </row>
    <row r="142" spans="2:8" ht="15" x14ac:dyDescent="0.2">
      <c r="B142" s="5" t="s">
        <v>264</v>
      </c>
      <c r="C142" s="9">
        <v>0</v>
      </c>
      <c r="D142" s="9">
        <v>0</v>
      </c>
      <c r="E142" s="15" t="str">
        <f t="shared" si="8"/>
        <v/>
      </c>
      <c r="F142" s="15" t="str">
        <f t="shared" si="9"/>
        <v/>
      </c>
      <c r="G142" s="14" t="str">
        <f t="shared" si="10"/>
        <v>0</v>
      </c>
      <c r="H142" s="17" t="str">
        <f t="shared" si="11"/>
        <v/>
      </c>
    </row>
    <row r="143" spans="2:8" ht="15" x14ac:dyDescent="0.2">
      <c r="B143" s="5" t="s">
        <v>49</v>
      </c>
      <c r="C143" s="9">
        <v>1</v>
      </c>
      <c r="D143" s="9">
        <v>0</v>
      </c>
      <c r="E143" s="15">
        <f t="shared" si="8"/>
        <v>5.6179775280898875E-3</v>
      </c>
      <c r="F143" s="15" t="str">
        <f t="shared" si="9"/>
        <v/>
      </c>
      <c r="G143" s="14" t="str">
        <f t="shared" si="10"/>
        <v>0</v>
      </c>
      <c r="H143" s="17">
        <f t="shared" si="11"/>
        <v>0</v>
      </c>
    </row>
    <row r="144" spans="2:8" ht="15" x14ac:dyDescent="0.2">
      <c r="B144" s="5" t="s">
        <v>46</v>
      </c>
      <c r="C144" s="9">
        <v>0</v>
      </c>
      <c r="D144" s="9">
        <v>0</v>
      </c>
      <c r="E144" s="15" t="str">
        <f t="shared" si="8"/>
        <v/>
      </c>
      <c r="F144" s="15" t="str">
        <f t="shared" si="9"/>
        <v/>
      </c>
      <c r="G144" s="14" t="str">
        <f t="shared" si="10"/>
        <v>0</v>
      </c>
      <c r="H144" s="17" t="str">
        <f t="shared" si="11"/>
        <v/>
      </c>
    </row>
    <row r="145" spans="2:8" ht="13.5" customHeight="1" x14ac:dyDescent="0.2">
      <c r="B145" s="5" t="s">
        <v>47</v>
      </c>
      <c r="C145" s="9">
        <v>0</v>
      </c>
      <c r="D145" s="9">
        <v>0</v>
      </c>
      <c r="E145" s="15" t="str">
        <f t="shared" si="8"/>
        <v/>
      </c>
      <c r="F145" s="15" t="str">
        <f t="shared" si="9"/>
        <v/>
      </c>
      <c r="G145" s="14" t="str">
        <f t="shared" si="10"/>
        <v>0</v>
      </c>
      <c r="H145" s="17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x14ac:dyDescent="0.2">
      <c r="B148" s="19"/>
      <c r="C148" s="19"/>
      <c r="D148" s="19"/>
      <c r="E148" s="19"/>
      <c r="F148" s="19"/>
    </row>
    <row r="149" spans="2:8" ht="13.5" customHeight="1" x14ac:dyDescent="0.2">
      <c r="B149" s="54" t="s">
        <v>523</v>
      </c>
      <c r="C149" s="55" t="s">
        <v>524</v>
      </c>
      <c r="D149" s="56"/>
      <c r="E149" s="57" t="s">
        <v>488</v>
      </c>
      <c r="F149" s="58"/>
      <c r="G149" s="50" t="s">
        <v>568</v>
      </c>
      <c r="H149" s="52" t="s">
        <v>487</v>
      </c>
    </row>
    <row r="150" spans="2:8" s="4" customFormat="1" ht="26.25" customHeight="1" x14ac:dyDescent="0.2">
      <c r="B150" s="54"/>
      <c r="C150" s="49">
        <v>2012</v>
      </c>
      <c r="D150" s="49">
        <v>2013</v>
      </c>
      <c r="E150" s="49">
        <v>2012</v>
      </c>
      <c r="F150" s="49">
        <v>2013</v>
      </c>
      <c r="G150" s="51"/>
      <c r="H150" s="53"/>
    </row>
    <row r="151" spans="2:8" s="4" customFormat="1" ht="26.25" customHeight="1" x14ac:dyDescent="0.2">
      <c r="B151" s="43" t="s">
        <v>527</v>
      </c>
      <c r="C151" s="36">
        <f>SUM(C152:C288)</f>
        <v>231</v>
      </c>
      <c r="D151" s="36">
        <f>SUM(D152:D288)</f>
        <v>322</v>
      </c>
      <c r="E151" s="42">
        <f>+IF(C151=0,"",C151/C$151)</f>
        <v>1</v>
      </c>
      <c r="F151" s="42">
        <f>+IF(D151=0,"",D151/D$151)</f>
        <v>1</v>
      </c>
      <c r="G151" s="38">
        <f>+IF(OR(AND(D151=0),(C151=0)),"0",((D151-C151)/C151))</f>
        <v>0.39393939393939392</v>
      </c>
      <c r="H151" s="39">
        <f>+IF(OR(AND(E151=""),(G151="")),"",E151*G151)</f>
        <v>0.39393939393939392</v>
      </c>
    </row>
    <row r="152" spans="2:8" ht="30" x14ac:dyDescent="0.2">
      <c r="B152" s="8" t="s">
        <v>54</v>
      </c>
      <c r="C152" s="9">
        <v>0</v>
      </c>
      <c r="D152" s="9">
        <v>0</v>
      </c>
      <c r="E152" s="15" t="str">
        <f>+IF(C152=0,"",C152/C$151)</f>
        <v/>
      </c>
      <c r="F152" s="15" t="str">
        <f>+IF(D152=0,"",D152/D$151)</f>
        <v/>
      </c>
      <c r="G152" s="14" t="str">
        <f>+IF(OR(AND(D152=0),(C152=0)),"0",((D152-C152)/C152))</f>
        <v>0</v>
      </c>
      <c r="H152" s="17" t="str">
        <f>+IF(OR(AND(E152=""),(G152="")),"",E152*G152)</f>
        <v/>
      </c>
    </row>
    <row r="153" spans="2:8" ht="30" x14ac:dyDescent="0.2">
      <c r="B153" s="8" t="s">
        <v>58</v>
      </c>
      <c r="C153" s="9">
        <v>0</v>
      </c>
      <c r="D153" s="9">
        <v>0</v>
      </c>
      <c r="E153" s="15" t="str">
        <f t="shared" ref="E153:E216" si="12">+IF(C153=0,"",C153/C$151)</f>
        <v/>
      </c>
      <c r="F153" s="15" t="str">
        <f t="shared" ref="F153:F216" si="13">+IF(D153=0,"",D153/D$151)</f>
        <v/>
      </c>
      <c r="G153" s="14" t="str">
        <f t="shared" ref="G153:G216" si="14">+IF(OR(AND(D153=0),(C153=0)),"0",((D153-C153)/C153))</f>
        <v>0</v>
      </c>
      <c r="H153" s="17" t="str">
        <f t="shared" ref="H153:H216" si="15">+IF(OR(AND(E153=""),(G153="")),"",E153*G153)</f>
        <v/>
      </c>
    </row>
    <row r="154" spans="2:8" ht="30" x14ac:dyDescent="0.2">
      <c r="B154" s="8" t="s">
        <v>265</v>
      </c>
      <c r="C154" s="9">
        <v>0</v>
      </c>
      <c r="D154" s="9">
        <v>0</v>
      </c>
      <c r="E154" s="15" t="str">
        <f t="shared" si="12"/>
        <v/>
      </c>
      <c r="F154" s="15" t="str">
        <f t="shared" si="13"/>
        <v/>
      </c>
      <c r="G154" s="14" t="str">
        <f t="shared" si="14"/>
        <v>0</v>
      </c>
      <c r="H154" s="17" t="str">
        <f t="shared" si="15"/>
        <v/>
      </c>
    </row>
    <row r="155" spans="2:8" ht="30" x14ac:dyDescent="0.2">
      <c r="B155" s="8" t="s">
        <v>266</v>
      </c>
      <c r="C155" s="9">
        <v>0</v>
      </c>
      <c r="D155" s="9">
        <v>0</v>
      </c>
      <c r="E155" s="15" t="str">
        <f t="shared" si="12"/>
        <v/>
      </c>
      <c r="F155" s="15" t="str">
        <f t="shared" si="13"/>
        <v/>
      </c>
      <c r="G155" s="14" t="str">
        <f t="shared" si="14"/>
        <v>0</v>
      </c>
      <c r="H155" s="17" t="str">
        <f t="shared" si="15"/>
        <v/>
      </c>
    </row>
    <row r="156" spans="2:8" ht="30" x14ac:dyDescent="0.2">
      <c r="B156" s="8" t="s">
        <v>267</v>
      </c>
      <c r="C156" s="9">
        <v>0</v>
      </c>
      <c r="D156" s="9">
        <v>0</v>
      </c>
      <c r="E156" s="15" t="str">
        <f t="shared" si="12"/>
        <v/>
      </c>
      <c r="F156" s="15" t="str">
        <f t="shared" si="13"/>
        <v/>
      </c>
      <c r="G156" s="14" t="str">
        <f t="shared" si="14"/>
        <v>0</v>
      </c>
      <c r="H156" s="17" t="str">
        <f t="shared" si="15"/>
        <v/>
      </c>
    </row>
    <row r="157" spans="2:8" ht="15" x14ac:dyDescent="0.2">
      <c r="B157" s="8" t="s">
        <v>53</v>
      </c>
      <c r="C157" s="9">
        <v>9</v>
      </c>
      <c r="D157" s="9">
        <v>2</v>
      </c>
      <c r="E157" s="15">
        <f t="shared" si="12"/>
        <v>3.896103896103896E-2</v>
      </c>
      <c r="F157" s="15">
        <f t="shared" si="13"/>
        <v>6.2111801242236021E-3</v>
      </c>
      <c r="G157" s="14">
        <f t="shared" si="14"/>
        <v>-0.77777777777777779</v>
      </c>
      <c r="H157" s="17">
        <f t="shared" si="15"/>
        <v>-3.0303030303030304E-2</v>
      </c>
    </row>
    <row r="158" spans="2:8" ht="15" x14ac:dyDescent="0.2">
      <c r="B158" s="8" t="s">
        <v>59</v>
      </c>
      <c r="C158" s="9">
        <v>0</v>
      </c>
      <c r="D158" s="9">
        <v>0</v>
      </c>
      <c r="E158" s="15" t="str">
        <f t="shared" si="12"/>
        <v/>
      </c>
      <c r="F158" s="15" t="str">
        <f t="shared" si="13"/>
        <v/>
      </c>
      <c r="G158" s="14" t="str">
        <f t="shared" si="14"/>
        <v>0</v>
      </c>
      <c r="H158" s="17" t="str">
        <f t="shared" si="15"/>
        <v/>
      </c>
    </row>
    <row r="159" spans="2:8" ht="15" x14ac:dyDescent="0.2">
      <c r="B159" s="8" t="s">
        <v>268</v>
      </c>
      <c r="C159" s="9">
        <v>0</v>
      </c>
      <c r="D159" s="9">
        <v>0</v>
      </c>
      <c r="E159" s="15" t="str">
        <f t="shared" si="12"/>
        <v/>
      </c>
      <c r="F159" s="15" t="str">
        <f t="shared" si="13"/>
        <v/>
      </c>
      <c r="G159" s="14" t="str">
        <f t="shared" si="14"/>
        <v>0</v>
      </c>
      <c r="H159" s="17" t="str">
        <f t="shared" si="15"/>
        <v/>
      </c>
    </row>
    <row r="160" spans="2:8" ht="15" x14ac:dyDescent="0.2">
      <c r="B160" s="8" t="s">
        <v>55</v>
      </c>
      <c r="C160" s="9">
        <v>0</v>
      </c>
      <c r="D160" s="9">
        <v>0</v>
      </c>
      <c r="E160" s="15" t="str">
        <f t="shared" si="12"/>
        <v/>
      </c>
      <c r="F160" s="15" t="str">
        <f t="shared" si="13"/>
        <v/>
      </c>
      <c r="G160" s="14" t="str">
        <f t="shared" si="14"/>
        <v>0</v>
      </c>
      <c r="H160" s="17" t="str">
        <f t="shared" si="15"/>
        <v/>
      </c>
    </row>
    <row r="161" spans="2:8" ht="15" x14ac:dyDescent="0.2">
      <c r="B161" s="8" t="s">
        <v>51</v>
      </c>
      <c r="C161" s="9">
        <v>0</v>
      </c>
      <c r="D161" s="9">
        <v>0</v>
      </c>
      <c r="E161" s="15" t="str">
        <f t="shared" si="12"/>
        <v/>
      </c>
      <c r="F161" s="15" t="str">
        <f t="shared" si="13"/>
        <v/>
      </c>
      <c r="G161" s="14" t="str">
        <f t="shared" si="14"/>
        <v>0</v>
      </c>
      <c r="H161" s="17" t="str">
        <f t="shared" si="15"/>
        <v/>
      </c>
    </row>
    <row r="162" spans="2:8" ht="30" x14ac:dyDescent="0.2">
      <c r="B162" s="8" t="s">
        <v>269</v>
      </c>
      <c r="C162" s="9">
        <v>1</v>
      </c>
      <c r="D162" s="9">
        <v>0</v>
      </c>
      <c r="E162" s="15">
        <f t="shared" si="12"/>
        <v>4.329004329004329E-3</v>
      </c>
      <c r="F162" s="15" t="str">
        <f t="shared" si="13"/>
        <v/>
      </c>
      <c r="G162" s="14" t="str">
        <f t="shared" si="14"/>
        <v>0</v>
      </c>
      <c r="H162" s="17">
        <f t="shared" si="15"/>
        <v>0</v>
      </c>
    </row>
    <row r="163" spans="2:8" ht="15" x14ac:dyDescent="0.2">
      <c r="B163" s="8" t="s">
        <v>61</v>
      </c>
      <c r="C163" s="9">
        <v>0</v>
      </c>
      <c r="D163" s="9">
        <v>0</v>
      </c>
      <c r="E163" s="15" t="str">
        <f t="shared" si="12"/>
        <v/>
      </c>
      <c r="F163" s="15" t="str">
        <f t="shared" si="13"/>
        <v/>
      </c>
      <c r="G163" s="14" t="str">
        <f t="shared" si="14"/>
        <v>0</v>
      </c>
      <c r="H163" s="17" t="str">
        <f t="shared" si="15"/>
        <v/>
      </c>
    </row>
    <row r="164" spans="2:8" ht="15" x14ac:dyDescent="0.2">
      <c r="B164" s="8" t="s">
        <v>56</v>
      </c>
      <c r="C164" s="9">
        <v>0</v>
      </c>
      <c r="D164" s="9">
        <v>0</v>
      </c>
      <c r="E164" s="15" t="str">
        <f t="shared" si="12"/>
        <v/>
      </c>
      <c r="F164" s="15" t="str">
        <f t="shared" si="13"/>
        <v/>
      </c>
      <c r="G164" s="14" t="str">
        <f t="shared" si="14"/>
        <v>0</v>
      </c>
      <c r="H164" s="17" t="str">
        <f t="shared" si="15"/>
        <v/>
      </c>
    </row>
    <row r="165" spans="2:8" ht="15" x14ac:dyDescent="0.2">
      <c r="B165" s="8" t="s">
        <v>57</v>
      </c>
      <c r="C165" s="9">
        <v>0</v>
      </c>
      <c r="D165" s="9">
        <v>1</v>
      </c>
      <c r="E165" s="15" t="str">
        <f t="shared" si="12"/>
        <v/>
      </c>
      <c r="F165" s="15">
        <f t="shared" si="13"/>
        <v>3.105590062111801E-3</v>
      </c>
      <c r="G165" s="14" t="str">
        <f t="shared" si="14"/>
        <v>0</v>
      </c>
      <c r="H165" s="17" t="str">
        <f t="shared" si="15"/>
        <v/>
      </c>
    </row>
    <row r="166" spans="2:8" ht="15" x14ac:dyDescent="0.2">
      <c r="B166" s="8" t="s">
        <v>270</v>
      </c>
      <c r="C166" s="9">
        <v>0</v>
      </c>
      <c r="D166" s="9">
        <v>0</v>
      </c>
      <c r="E166" s="15" t="str">
        <f t="shared" si="12"/>
        <v/>
      </c>
      <c r="F166" s="15" t="str">
        <f t="shared" si="13"/>
        <v/>
      </c>
      <c r="G166" s="14" t="str">
        <f t="shared" si="14"/>
        <v>0</v>
      </c>
      <c r="H166" s="17" t="str">
        <f t="shared" si="15"/>
        <v/>
      </c>
    </row>
    <row r="167" spans="2:8" ht="15" x14ac:dyDescent="0.2">
      <c r="B167" s="8" t="s">
        <v>52</v>
      </c>
      <c r="C167" s="9">
        <v>0</v>
      </c>
      <c r="D167" s="9">
        <v>0</v>
      </c>
      <c r="E167" s="15" t="str">
        <f t="shared" si="12"/>
        <v/>
      </c>
      <c r="F167" s="15" t="str">
        <f t="shared" si="13"/>
        <v/>
      </c>
      <c r="G167" s="14" t="str">
        <f t="shared" si="14"/>
        <v>0</v>
      </c>
      <c r="H167" s="17" t="str">
        <f t="shared" si="15"/>
        <v/>
      </c>
    </row>
    <row r="168" spans="2:8" ht="15" x14ac:dyDescent="0.2">
      <c r="B168" s="8" t="s">
        <v>60</v>
      </c>
      <c r="C168" s="9">
        <v>0</v>
      </c>
      <c r="D168" s="9">
        <v>0</v>
      </c>
      <c r="E168" s="15" t="str">
        <f t="shared" si="12"/>
        <v/>
      </c>
      <c r="F168" s="15" t="str">
        <f t="shared" si="13"/>
        <v/>
      </c>
      <c r="G168" s="14" t="str">
        <f t="shared" si="14"/>
        <v>0</v>
      </c>
      <c r="H168" s="17" t="str">
        <f t="shared" si="15"/>
        <v/>
      </c>
    </row>
    <row r="169" spans="2:8" ht="15" x14ac:dyDescent="0.2">
      <c r="B169" s="8" t="s">
        <v>271</v>
      </c>
      <c r="C169" s="9">
        <v>1</v>
      </c>
      <c r="D169" s="9">
        <v>1</v>
      </c>
      <c r="E169" s="15">
        <f t="shared" si="12"/>
        <v>4.329004329004329E-3</v>
      </c>
      <c r="F169" s="15">
        <f t="shared" si="13"/>
        <v>3.105590062111801E-3</v>
      </c>
      <c r="G169" s="14">
        <f t="shared" si="14"/>
        <v>0</v>
      </c>
      <c r="H169" s="17">
        <f t="shared" si="15"/>
        <v>0</v>
      </c>
    </row>
    <row r="170" spans="2:8" ht="15" x14ac:dyDescent="0.2">
      <c r="B170" s="8" t="s">
        <v>272</v>
      </c>
      <c r="C170" s="9">
        <v>0</v>
      </c>
      <c r="D170" s="9">
        <v>0</v>
      </c>
      <c r="E170" s="15" t="str">
        <f t="shared" si="12"/>
        <v/>
      </c>
      <c r="F170" s="15" t="str">
        <f t="shared" si="13"/>
        <v/>
      </c>
      <c r="G170" s="14" t="str">
        <f t="shared" si="14"/>
        <v>0</v>
      </c>
      <c r="H170" s="17" t="str">
        <f t="shared" si="15"/>
        <v/>
      </c>
    </row>
    <row r="171" spans="2:8" ht="15" x14ac:dyDescent="0.2">
      <c r="B171" s="8" t="s">
        <v>273</v>
      </c>
      <c r="C171" s="9">
        <v>0</v>
      </c>
      <c r="D171" s="9">
        <v>0</v>
      </c>
      <c r="E171" s="15" t="str">
        <f t="shared" si="12"/>
        <v/>
      </c>
      <c r="F171" s="15" t="str">
        <f t="shared" si="13"/>
        <v/>
      </c>
      <c r="G171" s="14" t="str">
        <f t="shared" si="14"/>
        <v>0</v>
      </c>
      <c r="H171" s="17" t="str">
        <f t="shared" si="15"/>
        <v/>
      </c>
    </row>
    <row r="172" spans="2:8" ht="15" x14ac:dyDescent="0.2">
      <c r="B172" s="8" t="s">
        <v>274</v>
      </c>
      <c r="C172" s="9">
        <v>0</v>
      </c>
      <c r="D172" s="9">
        <v>0</v>
      </c>
      <c r="E172" s="15" t="str">
        <f t="shared" si="12"/>
        <v/>
      </c>
      <c r="F172" s="15" t="str">
        <f t="shared" si="13"/>
        <v/>
      </c>
      <c r="G172" s="14" t="str">
        <f t="shared" si="14"/>
        <v>0</v>
      </c>
      <c r="H172" s="17" t="str">
        <f t="shared" si="15"/>
        <v/>
      </c>
    </row>
    <row r="173" spans="2:8" ht="15" x14ac:dyDescent="0.2">
      <c r="B173" s="8" t="s">
        <v>275</v>
      </c>
      <c r="C173" s="9">
        <v>0</v>
      </c>
      <c r="D173" s="9">
        <v>0</v>
      </c>
      <c r="E173" s="15" t="str">
        <f t="shared" si="12"/>
        <v/>
      </c>
      <c r="F173" s="15" t="str">
        <f t="shared" si="13"/>
        <v/>
      </c>
      <c r="G173" s="14" t="str">
        <f t="shared" si="14"/>
        <v>0</v>
      </c>
      <c r="H173" s="17" t="str">
        <f t="shared" si="15"/>
        <v/>
      </c>
    </row>
    <row r="174" spans="2:8" ht="15" x14ac:dyDescent="0.2">
      <c r="B174" s="8" t="s">
        <v>276</v>
      </c>
      <c r="C174" s="9">
        <v>1</v>
      </c>
      <c r="D174" s="9">
        <v>2</v>
      </c>
      <c r="E174" s="15">
        <f t="shared" si="12"/>
        <v>4.329004329004329E-3</v>
      </c>
      <c r="F174" s="15">
        <f t="shared" si="13"/>
        <v>6.2111801242236021E-3</v>
      </c>
      <c r="G174" s="14">
        <f t="shared" si="14"/>
        <v>1</v>
      </c>
      <c r="H174" s="17">
        <f t="shared" si="15"/>
        <v>4.329004329004329E-3</v>
      </c>
    </row>
    <row r="175" spans="2:8" ht="30" x14ac:dyDescent="0.2">
      <c r="B175" s="8" t="s">
        <v>277</v>
      </c>
      <c r="C175" s="9">
        <v>0</v>
      </c>
      <c r="D175" s="9">
        <v>0</v>
      </c>
      <c r="E175" s="15" t="str">
        <f t="shared" si="12"/>
        <v/>
      </c>
      <c r="F175" s="15" t="str">
        <f t="shared" si="13"/>
        <v/>
      </c>
      <c r="G175" s="14" t="str">
        <f t="shared" si="14"/>
        <v>0</v>
      </c>
      <c r="H175" s="17" t="str">
        <f t="shared" si="15"/>
        <v/>
      </c>
    </row>
    <row r="176" spans="2:8" ht="15" x14ac:dyDescent="0.2">
      <c r="B176" s="8" t="s">
        <v>278</v>
      </c>
      <c r="C176" s="9">
        <v>0</v>
      </c>
      <c r="D176" s="9">
        <v>1</v>
      </c>
      <c r="E176" s="15" t="str">
        <f t="shared" si="12"/>
        <v/>
      </c>
      <c r="F176" s="15">
        <f t="shared" si="13"/>
        <v>3.105590062111801E-3</v>
      </c>
      <c r="G176" s="14" t="str">
        <f t="shared" si="14"/>
        <v>0</v>
      </c>
      <c r="H176" s="17" t="str">
        <f t="shared" si="15"/>
        <v/>
      </c>
    </row>
    <row r="177" spans="2:8" ht="15" x14ac:dyDescent="0.2">
      <c r="B177" s="8" t="s">
        <v>279</v>
      </c>
      <c r="C177" s="9">
        <v>2</v>
      </c>
      <c r="D177" s="9">
        <v>3</v>
      </c>
      <c r="E177" s="15">
        <f t="shared" si="12"/>
        <v>8.658008658008658E-3</v>
      </c>
      <c r="F177" s="15">
        <f t="shared" si="13"/>
        <v>9.316770186335404E-3</v>
      </c>
      <c r="G177" s="14">
        <f t="shared" si="14"/>
        <v>0.5</v>
      </c>
      <c r="H177" s="17">
        <f t="shared" si="15"/>
        <v>4.329004329004329E-3</v>
      </c>
    </row>
    <row r="178" spans="2:8" ht="20.100000000000001" customHeight="1" x14ac:dyDescent="0.2">
      <c r="B178" s="8" t="s">
        <v>280</v>
      </c>
      <c r="C178" s="9">
        <v>3</v>
      </c>
      <c r="D178" s="9">
        <v>1</v>
      </c>
      <c r="E178" s="15">
        <f t="shared" si="12"/>
        <v>1.2987012987012988E-2</v>
      </c>
      <c r="F178" s="15">
        <f t="shared" si="13"/>
        <v>3.105590062111801E-3</v>
      </c>
      <c r="G178" s="14">
        <f t="shared" si="14"/>
        <v>-0.66666666666666663</v>
      </c>
      <c r="H178" s="17">
        <f t="shared" si="15"/>
        <v>-8.658008658008658E-3</v>
      </c>
    </row>
    <row r="179" spans="2:8" ht="20.100000000000001" customHeight="1" x14ac:dyDescent="0.2">
      <c r="B179" s="8" t="s">
        <v>281</v>
      </c>
      <c r="C179" s="9">
        <v>0</v>
      </c>
      <c r="D179" s="9">
        <v>0</v>
      </c>
      <c r="E179" s="15" t="str">
        <f t="shared" si="12"/>
        <v/>
      </c>
      <c r="F179" s="15" t="str">
        <f t="shared" si="13"/>
        <v/>
      </c>
      <c r="G179" s="14" t="str">
        <f t="shared" si="14"/>
        <v>0</v>
      </c>
      <c r="H179" s="17" t="str">
        <f t="shared" si="15"/>
        <v/>
      </c>
    </row>
    <row r="180" spans="2:8" ht="20.100000000000001" customHeight="1" x14ac:dyDescent="0.2">
      <c r="B180" s="8" t="s">
        <v>282</v>
      </c>
      <c r="C180" s="9">
        <v>0</v>
      </c>
      <c r="D180" s="9">
        <v>0</v>
      </c>
      <c r="E180" s="15" t="str">
        <f t="shared" si="12"/>
        <v/>
      </c>
      <c r="F180" s="15" t="str">
        <f t="shared" si="13"/>
        <v/>
      </c>
      <c r="G180" s="14" t="str">
        <f t="shared" si="14"/>
        <v>0</v>
      </c>
      <c r="H180" s="17" t="str">
        <f t="shared" si="15"/>
        <v/>
      </c>
    </row>
    <row r="181" spans="2:8" ht="20.100000000000001" customHeight="1" x14ac:dyDescent="0.2">
      <c r="B181" s="8" t="s">
        <v>283</v>
      </c>
      <c r="C181" s="9">
        <v>0</v>
      </c>
      <c r="D181" s="9">
        <v>0</v>
      </c>
      <c r="E181" s="15" t="str">
        <f t="shared" si="12"/>
        <v/>
      </c>
      <c r="F181" s="15" t="str">
        <f t="shared" si="13"/>
        <v/>
      </c>
      <c r="G181" s="14" t="str">
        <f t="shared" si="14"/>
        <v>0</v>
      </c>
      <c r="H181" s="17" t="str">
        <f t="shared" si="15"/>
        <v/>
      </c>
    </row>
    <row r="182" spans="2:8" ht="20.100000000000001" customHeight="1" x14ac:dyDescent="0.2">
      <c r="B182" s="8" t="s">
        <v>284</v>
      </c>
      <c r="C182" s="9">
        <v>0</v>
      </c>
      <c r="D182" s="9">
        <v>0</v>
      </c>
      <c r="E182" s="15" t="str">
        <f t="shared" si="12"/>
        <v/>
      </c>
      <c r="F182" s="15" t="str">
        <f t="shared" si="13"/>
        <v/>
      </c>
      <c r="G182" s="14" t="str">
        <f t="shared" si="14"/>
        <v>0</v>
      </c>
      <c r="H182" s="17" t="str">
        <f t="shared" si="15"/>
        <v/>
      </c>
    </row>
    <row r="183" spans="2:8" ht="20.100000000000001" customHeight="1" x14ac:dyDescent="0.2">
      <c r="B183" s="8" t="s">
        <v>285</v>
      </c>
      <c r="C183" s="9">
        <v>0</v>
      </c>
      <c r="D183" s="9">
        <v>1</v>
      </c>
      <c r="E183" s="15" t="str">
        <f t="shared" si="12"/>
        <v/>
      </c>
      <c r="F183" s="15">
        <f t="shared" si="13"/>
        <v>3.105590062111801E-3</v>
      </c>
      <c r="G183" s="14" t="str">
        <f t="shared" si="14"/>
        <v>0</v>
      </c>
      <c r="H183" s="17" t="str">
        <f t="shared" si="15"/>
        <v/>
      </c>
    </row>
    <row r="184" spans="2:8" ht="20.100000000000001" customHeight="1" x14ac:dyDescent="0.2">
      <c r="B184" s="8" t="s">
        <v>286</v>
      </c>
      <c r="C184" s="9">
        <v>0</v>
      </c>
      <c r="D184" s="9">
        <v>0</v>
      </c>
      <c r="E184" s="15" t="str">
        <f t="shared" si="12"/>
        <v/>
      </c>
      <c r="F184" s="15" t="str">
        <f t="shared" si="13"/>
        <v/>
      </c>
      <c r="G184" s="14" t="str">
        <f t="shared" si="14"/>
        <v>0</v>
      </c>
      <c r="H184" s="17" t="str">
        <f t="shared" si="15"/>
        <v/>
      </c>
    </row>
    <row r="185" spans="2:8" ht="20.100000000000001" customHeight="1" x14ac:dyDescent="0.2">
      <c r="B185" s="8" t="s">
        <v>62</v>
      </c>
      <c r="C185" s="9">
        <v>0</v>
      </c>
      <c r="D185" s="9">
        <v>0</v>
      </c>
      <c r="E185" s="15" t="str">
        <f t="shared" si="12"/>
        <v/>
      </c>
      <c r="F185" s="15" t="str">
        <f t="shared" si="13"/>
        <v/>
      </c>
      <c r="G185" s="14" t="str">
        <f t="shared" si="14"/>
        <v>0</v>
      </c>
      <c r="H185" s="17" t="str">
        <f t="shared" si="15"/>
        <v/>
      </c>
    </row>
    <row r="186" spans="2:8" ht="20.100000000000001" customHeight="1" x14ac:dyDescent="0.2">
      <c r="B186" s="8" t="s">
        <v>63</v>
      </c>
      <c r="C186" s="9">
        <v>1</v>
      </c>
      <c r="D186" s="9">
        <v>3</v>
      </c>
      <c r="E186" s="15">
        <f t="shared" si="12"/>
        <v>4.329004329004329E-3</v>
      </c>
      <c r="F186" s="15">
        <f t="shared" si="13"/>
        <v>9.316770186335404E-3</v>
      </c>
      <c r="G186" s="14">
        <f t="shared" si="14"/>
        <v>2</v>
      </c>
      <c r="H186" s="17">
        <f t="shared" si="15"/>
        <v>8.658008658008658E-3</v>
      </c>
    </row>
    <row r="187" spans="2:8" ht="20.100000000000001" customHeight="1" x14ac:dyDescent="0.2">
      <c r="B187" s="8" t="s">
        <v>287</v>
      </c>
      <c r="C187" s="9">
        <v>1</v>
      </c>
      <c r="D187" s="9">
        <v>1</v>
      </c>
      <c r="E187" s="15">
        <f t="shared" si="12"/>
        <v>4.329004329004329E-3</v>
      </c>
      <c r="F187" s="15">
        <f t="shared" si="13"/>
        <v>3.105590062111801E-3</v>
      </c>
      <c r="G187" s="14">
        <f t="shared" si="14"/>
        <v>0</v>
      </c>
      <c r="H187" s="17">
        <f t="shared" si="15"/>
        <v>0</v>
      </c>
    </row>
    <row r="188" spans="2:8" ht="20.100000000000001" customHeight="1" x14ac:dyDescent="0.2">
      <c r="B188" s="8" t="s">
        <v>288</v>
      </c>
      <c r="C188" s="9">
        <v>0</v>
      </c>
      <c r="D188" s="9">
        <v>0</v>
      </c>
      <c r="E188" s="15" t="str">
        <f t="shared" si="12"/>
        <v/>
      </c>
      <c r="F188" s="15" t="str">
        <f t="shared" si="13"/>
        <v/>
      </c>
      <c r="G188" s="14" t="str">
        <f t="shared" si="14"/>
        <v>0</v>
      </c>
      <c r="H188" s="17" t="str">
        <f t="shared" si="15"/>
        <v/>
      </c>
    </row>
    <row r="189" spans="2:8" ht="20.100000000000001" customHeight="1" x14ac:dyDescent="0.2">
      <c r="B189" s="8" t="s">
        <v>289</v>
      </c>
      <c r="C189" s="9">
        <v>0</v>
      </c>
      <c r="D189" s="9">
        <v>0</v>
      </c>
      <c r="E189" s="15" t="str">
        <f t="shared" si="12"/>
        <v/>
      </c>
      <c r="F189" s="15" t="str">
        <f t="shared" si="13"/>
        <v/>
      </c>
      <c r="G189" s="14" t="str">
        <f t="shared" si="14"/>
        <v>0</v>
      </c>
      <c r="H189" s="17" t="str">
        <f t="shared" si="15"/>
        <v/>
      </c>
    </row>
    <row r="190" spans="2:8" ht="20.100000000000001" customHeight="1" x14ac:dyDescent="0.2">
      <c r="B190" s="8" t="s">
        <v>65</v>
      </c>
      <c r="C190" s="9">
        <v>0</v>
      </c>
      <c r="D190" s="9">
        <v>0</v>
      </c>
      <c r="E190" s="15" t="str">
        <f t="shared" si="12"/>
        <v/>
      </c>
      <c r="F190" s="15" t="str">
        <f t="shared" si="13"/>
        <v/>
      </c>
      <c r="G190" s="14" t="str">
        <f t="shared" si="14"/>
        <v>0</v>
      </c>
      <c r="H190" s="17" t="str">
        <f t="shared" si="15"/>
        <v/>
      </c>
    </row>
    <row r="191" spans="2:8" ht="20.100000000000001" customHeight="1" x14ac:dyDescent="0.2">
      <c r="B191" s="8" t="s">
        <v>290</v>
      </c>
      <c r="C191" s="9">
        <v>0</v>
      </c>
      <c r="D191" s="9">
        <v>0</v>
      </c>
      <c r="E191" s="15" t="str">
        <f t="shared" si="12"/>
        <v/>
      </c>
      <c r="F191" s="15" t="str">
        <f t="shared" si="13"/>
        <v/>
      </c>
      <c r="G191" s="14" t="str">
        <f t="shared" si="14"/>
        <v>0</v>
      </c>
      <c r="H191" s="17" t="str">
        <f t="shared" si="15"/>
        <v/>
      </c>
    </row>
    <row r="192" spans="2:8" ht="20.100000000000001" customHeight="1" x14ac:dyDescent="0.2">
      <c r="B192" s="8" t="s">
        <v>64</v>
      </c>
      <c r="C192" s="9">
        <v>0</v>
      </c>
      <c r="D192" s="9">
        <v>0</v>
      </c>
      <c r="E192" s="15" t="str">
        <f t="shared" si="12"/>
        <v/>
      </c>
      <c r="F192" s="15" t="str">
        <f t="shared" si="13"/>
        <v/>
      </c>
      <c r="G192" s="14" t="str">
        <f t="shared" si="14"/>
        <v>0</v>
      </c>
      <c r="H192" s="17" t="str">
        <f t="shared" si="15"/>
        <v/>
      </c>
    </row>
    <row r="193" spans="2:8" ht="20.100000000000001" customHeight="1" x14ac:dyDescent="0.2">
      <c r="B193" s="8" t="s">
        <v>291</v>
      </c>
      <c r="C193" s="9">
        <v>0</v>
      </c>
      <c r="D193" s="9">
        <v>0</v>
      </c>
      <c r="E193" s="15" t="str">
        <f t="shared" si="12"/>
        <v/>
      </c>
      <c r="F193" s="15" t="str">
        <f t="shared" si="13"/>
        <v/>
      </c>
      <c r="G193" s="14" t="str">
        <f t="shared" si="14"/>
        <v>0</v>
      </c>
      <c r="H193" s="17" t="str">
        <f t="shared" si="15"/>
        <v/>
      </c>
    </row>
    <row r="194" spans="2:8" ht="20.100000000000001" customHeight="1" x14ac:dyDescent="0.2">
      <c r="B194" s="8" t="s">
        <v>292</v>
      </c>
      <c r="C194" s="9">
        <v>0</v>
      </c>
      <c r="D194" s="9">
        <v>0</v>
      </c>
      <c r="E194" s="15" t="str">
        <f t="shared" si="12"/>
        <v/>
      </c>
      <c r="F194" s="15" t="str">
        <f t="shared" si="13"/>
        <v/>
      </c>
      <c r="G194" s="14" t="str">
        <f t="shared" si="14"/>
        <v>0</v>
      </c>
      <c r="H194" s="17" t="str">
        <f t="shared" si="15"/>
        <v/>
      </c>
    </row>
    <row r="195" spans="2:8" ht="20.100000000000001" customHeight="1" x14ac:dyDescent="0.2">
      <c r="B195" s="8" t="s">
        <v>469</v>
      </c>
      <c r="C195" s="9">
        <v>0</v>
      </c>
      <c r="D195" s="9">
        <v>0</v>
      </c>
      <c r="E195" s="15" t="str">
        <f t="shared" si="12"/>
        <v/>
      </c>
      <c r="F195" s="15" t="str">
        <f t="shared" si="13"/>
        <v/>
      </c>
      <c r="G195" s="14" t="str">
        <f t="shared" si="14"/>
        <v>0</v>
      </c>
      <c r="H195" s="17" t="str">
        <f t="shared" si="15"/>
        <v/>
      </c>
    </row>
    <row r="196" spans="2:8" ht="20.100000000000001" customHeight="1" x14ac:dyDescent="0.2">
      <c r="B196" s="8" t="s">
        <v>293</v>
      </c>
      <c r="C196" s="9">
        <v>2</v>
      </c>
      <c r="D196" s="9">
        <v>9</v>
      </c>
      <c r="E196" s="15">
        <f t="shared" si="12"/>
        <v>8.658008658008658E-3</v>
      </c>
      <c r="F196" s="15">
        <f t="shared" si="13"/>
        <v>2.7950310559006212E-2</v>
      </c>
      <c r="G196" s="14">
        <f t="shared" si="14"/>
        <v>3.5</v>
      </c>
      <c r="H196" s="17">
        <f t="shared" si="15"/>
        <v>3.0303030303030304E-2</v>
      </c>
    </row>
    <row r="197" spans="2:8" ht="20.100000000000001" customHeight="1" x14ac:dyDescent="0.2">
      <c r="B197" s="8" t="s">
        <v>294</v>
      </c>
      <c r="C197" s="9">
        <v>0</v>
      </c>
      <c r="D197" s="9">
        <v>0</v>
      </c>
      <c r="E197" s="15" t="str">
        <f t="shared" si="12"/>
        <v/>
      </c>
      <c r="F197" s="15" t="str">
        <f t="shared" si="13"/>
        <v/>
      </c>
      <c r="G197" s="14" t="str">
        <f t="shared" si="14"/>
        <v>0</v>
      </c>
      <c r="H197" s="17" t="str">
        <f t="shared" si="15"/>
        <v/>
      </c>
    </row>
    <row r="198" spans="2:8" ht="20.100000000000001" customHeight="1" x14ac:dyDescent="0.2">
      <c r="B198" s="8" t="s">
        <v>295</v>
      </c>
      <c r="C198" s="9">
        <v>0</v>
      </c>
      <c r="D198" s="9">
        <v>0</v>
      </c>
      <c r="E198" s="15" t="str">
        <f t="shared" si="12"/>
        <v/>
      </c>
      <c r="F198" s="15" t="str">
        <f t="shared" si="13"/>
        <v/>
      </c>
      <c r="G198" s="14" t="str">
        <f t="shared" si="14"/>
        <v>0</v>
      </c>
      <c r="H198" s="17" t="str">
        <f t="shared" si="15"/>
        <v/>
      </c>
    </row>
    <row r="199" spans="2:8" ht="20.100000000000001" customHeight="1" x14ac:dyDescent="0.2">
      <c r="B199" s="8" t="s">
        <v>296</v>
      </c>
      <c r="C199" s="9">
        <v>0</v>
      </c>
      <c r="D199" s="9">
        <v>0</v>
      </c>
      <c r="E199" s="15" t="str">
        <f t="shared" si="12"/>
        <v/>
      </c>
      <c r="F199" s="15" t="str">
        <f t="shared" si="13"/>
        <v/>
      </c>
      <c r="G199" s="14" t="str">
        <f t="shared" si="14"/>
        <v>0</v>
      </c>
      <c r="H199" s="17" t="str">
        <f t="shared" si="15"/>
        <v/>
      </c>
    </row>
    <row r="200" spans="2:8" ht="20.100000000000001" customHeight="1" x14ac:dyDescent="0.2">
      <c r="B200" s="8" t="s">
        <v>297</v>
      </c>
      <c r="C200" s="9">
        <v>0</v>
      </c>
      <c r="D200" s="9">
        <v>0</v>
      </c>
      <c r="E200" s="15" t="str">
        <f t="shared" si="12"/>
        <v/>
      </c>
      <c r="F200" s="15" t="str">
        <f t="shared" si="13"/>
        <v/>
      </c>
      <c r="G200" s="14" t="str">
        <f t="shared" si="14"/>
        <v>0</v>
      </c>
      <c r="H200" s="17" t="str">
        <f t="shared" si="15"/>
        <v/>
      </c>
    </row>
    <row r="201" spans="2:8" ht="20.100000000000001" customHeight="1" x14ac:dyDescent="0.2">
      <c r="B201" s="8" t="s">
        <v>298</v>
      </c>
      <c r="C201" s="9">
        <v>0</v>
      </c>
      <c r="D201" s="9">
        <v>0</v>
      </c>
      <c r="E201" s="15" t="str">
        <f t="shared" si="12"/>
        <v/>
      </c>
      <c r="F201" s="15" t="str">
        <f t="shared" si="13"/>
        <v/>
      </c>
      <c r="G201" s="14" t="str">
        <f t="shared" si="14"/>
        <v>0</v>
      </c>
      <c r="H201" s="17" t="str">
        <f t="shared" si="15"/>
        <v/>
      </c>
    </row>
    <row r="202" spans="2:8" ht="20.100000000000001" customHeight="1" x14ac:dyDescent="0.2">
      <c r="B202" s="8" t="s">
        <v>299</v>
      </c>
      <c r="C202" s="9">
        <v>0</v>
      </c>
      <c r="D202" s="9">
        <v>0</v>
      </c>
      <c r="E202" s="15" t="str">
        <f t="shared" si="12"/>
        <v/>
      </c>
      <c r="F202" s="15" t="str">
        <f t="shared" si="13"/>
        <v/>
      </c>
      <c r="G202" s="14" t="str">
        <f t="shared" si="14"/>
        <v>0</v>
      </c>
      <c r="H202" s="17" t="str">
        <f t="shared" si="15"/>
        <v/>
      </c>
    </row>
    <row r="203" spans="2:8" ht="20.100000000000001" customHeight="1" x14ac:dyDescent="0.2">
      <c r="B203" s="8" t="s">
        <v>67</v>
      </c>
      <c r="C203" s="9">
        <v>0</v>
      </c>
      <c r="D203" s="9">
        <v>0</v>
      </c>
      <c r="E203" s="15" t="str">
        <f t="shared" si="12"/>
        <v/>
      </c>
      <c r="F203" s="15" t="str">
        <f t="shared" si="13"/>
        <v/>
      </c>
      <c r="G203" s="14" t="str">
        <f t="shared" si="14"/>
        <v>0</v>
      </c>
      <c r="H203" s="17" t="str">
        <f t="shared" si="15"/>
        <v/>
      </c>
    </row>
    <row r="204" spans="2:8" ht="20.100000000000001" customHeight="1" x14ac:dyDescent="0.2">
      <c r="B204" s="8" t="s">
        <v>300</v>
      </c>
      <c r="C204" s="9">
        <v>0</v>
      </c>
      <c r="D204" s="9">
        <v>0</v>
      </c>
      <c r="E204" s="15" t="str">
        <f t="shared" si="12"/>
        <v/>
      </c>
      <c r="F204" s="15" t="str">
        <f t="shared" si="13"/>
        <v/>
      </c>
      <c r="G204" s="14" t="str">
        <f t="shared" si="14"/>
        <v>0</v>
      </c>
      <c r="H204" s="17" t="str">
        <f t="shared" si="15"/>
        <v/>
      </c>
    </row>
    <row r="205" spans="2:8" ht="20.100000000000001" customHeight="1" x14ac:dyDescent="0.2">
      <c r="B205" s="8" t="s">
        <v>66</v>
      </c>
      <c r="C205" s="9">
        <v>0</v>
      </c>
      <c r="D205" s="9">
        <v>0</v>
      </c>
      <c r="E205" s="15" t="str">
        <f t="shared" si="12"/>
        <v/>
      </c>
      <c r="F205" s="15" t="str">
        <f t="shared" si="13"/>
        <v/>
      </c>
      <c r="G205" s="14" t="str">
        <f t="shared" si="14"/>
        <v>0</v>
      </c>
      <c r="H205" s="17" t="str">
        <f t="shared" si="15"/>
        <v/>
      </c>
    </row>
    <row r="206" spans="2:8" ht="20.100000000000001" customHeight="1" x14ac:dyDescent="0.2">
      <c r="B206" s="8" t="s">
        <v>301</v>
      </c>
      <c r="C206" s="9">
        <v>0</v>
      </c>
      <c r="D206" s="9">
        <v>0</v>
      </c>
      <c r="E206" s="15" t="str">
        <f t="shared" si="12"/>
        <v/>
      </c>
      <c r="F206" s="15" t="str">
        <f t="shared" si="13"/>
        <v/>
      </c>
      <c r="G206" s="14" t="str">
        <f t="shared" si="14"/>
        <v>0</v>
      </c>
      <c r="H206" s="17" t="str">
        <f t="shared" si="15"/>
        <v/>
      </c>
    </row>
    <row r="207" spans="2:8" ht="20.100000000000001" customHeight="1" x14ac:dyDescent="0.2">
      <c r="B207" s="8" t="s">
        <v>470</v>
      </c>
      <c r="C207" s="9">
        <v>0</v>
      </c>
      <c r="D207" s="9">
        <v>0</v>
      </c>
      <c r="E207" s="15" t="str">
        <f t="shared" si="12"/>
        <v/>
      </c>
      <c r="F207" s="15" t="str">
        <f t="shared" si="13"/>
        <v/>
      </c>
      <c r="G207" s="14" t="str">
        <f t="shared" si="14"/>
        <v>0</v>
      </c>
      <c r="H207" s="17" t="str">
        <f t="shared" si="15"/>
        <v/>
      </c>
    </row>
    <row r="208" spans="2:8" ht="20.100000000000001" customHeight="1" x14ac:dyDescent="0.2">
      <c r="B208" s="8" t="s">
        <v>72</v>
      </c>
      <c r="C208" s="9">
        <v>0</v>
      </c>
      <c r="D208" s="9">
        <v>0</v>
      </c>
      <c r="E208" s="15" t="str">
        <f t="shared" si="12"/>
        <v/>
      </c>
      <c r="F208" s="15" t="str">
        <f t="shared" si="13"/>
        <v/>
      </c>
      <c r="G208" s="14" t="str">
        <f t="shared" si="14"/>
        <v>0</v>
      </c>
      <c r="H208" s="17" t="str">
        <f t="shared" si="15"/>
        <v/>
      </c>
    </row>
    <row r="209" spans="2:8" ht="20.100000000000001" customHeight="1" x14ac:dyDescent="0.2">
      <c r="B209" s="8" t="s">
        <v>71</v>
      </c>
      <c r="C209" s="9">
        <v>0</v>
      </c>
      <c r="D209" s="9">
        <v>0</v>
      </c>
      <c r="E209" s="15" t="str">
        <f t="shared" si="12"/>
        <v/>
      </c>
      <c r="F209" s="15" t="str">
        <f t="shared" si="13"/>
        <v/>
      </c>
      <c r="G209" s="14" t="str">
        <f t="shared" si="14"/>
        <v>0</v>
      </c>
      <c r="H209" s="17" t="str">
        <f t="shared" si="15"/>
        <v/>
      </c>
    </row>
    <row r="210" spans="2:8" ht="20.100000000000001" customHeight="1" x14ac:dyDescent="0.2">
      <c r="B210" s="8" t="s">
        <v>73</v>
      </c>
      <c r="C210" s="9">
        <v>1</v>
      </c>
      <c r="D210" s="9">
        <v>0</v>
      </c>
      <c r="E210" s="15">
        <f t="shared" si="12"/>
        <v>4.329004329004329E-3</v>
      </c>
      <c r="F210" s="15" t="str">
        <f t="shared" si="13"/>
        <v/>
      </c>
      <c r="G210" s="14" t="str">
        <f t="shared" si="14"/>
        <v>0</v>
      </c>
      <c r="H210" s="17">
        <f t="shared" si="15"/>
        <v>0</v>
      </c>
    </row>
    <row r="211" spans="2:8" ht="20.100000000000001" customHeight="1" x14ac:dyDescent="0.2">
      <c r="B211" s="8" t="s">
        <v>69</v>
      </c>
      <c r="C211" s="9">
        <v>0</v>
      </c>
      <c r="D211" s="9">
        <v>0</v>
      </c>
      <c r="E211" s="15" t="str">
        <f t="shared" si="12"/>
        <v/>
      </c>
      <c r="F211" s="15" t="str">
        <f t="shared" si="13"/>
        <v/>
      </c>
      <c r="G211" s="14" t="str">
        <f t="shared" si="14"/>
        <v>0</v>
      </c>
      <c r="H211" s="17" t="str">
        <f t="shared" si="15"/>
        <v/>
      </c>
    </row>
    <row r="212" spans="2:8" ht="20.100000000000001" customHeight="1" x14ac:dyDescent="0.2">
      <c r="B212" s="8" t="s">
        <v>68</v>
      </c>
      <c r="C212" s="9">
        <v>0</v>
      </c>
      <c r="D212" s="9">
        <v>0</v>
      </c>
      <c r="E212" s="15" t="str">
        <f t="shared" si="12"/>
        <v/>
      </c>
      <c r="F212" s="15" t="str">
        <f t="shared" si="13"/>
        <v/>
      </c>
      <c r="G212" s="14" t="str">
        <f t="shared" si="14"/>
        <v>0</v>
      </c>
      <c r="H212" s="17" t="str">
        <f t="shared" si="15"/>
        <v/>
      </c>
    </row>
    <row r="213" spans="2:8" ht="20.100000000000001" customHeight="1" x14ac:dyDescent="0.2">
      <c r="B213" s="8" t="s">
        <v>302</v>
      </c>
      <c r="C213" s="9">
        <v>0</v>
      </c>
      <c r="D213" s="9">
        <v>0</v>
      </c>
      <c r="E213" s="15" t="str">
        <f t="shared" si="12"/>
        <v/>
      </c>
      <c r="F213" s="15" t="str">
        <f t="shared" si="13"/>
        <v/>
      </c>
      <c r="G213" s="14" t="str">
        <f t="shared" si="14"/>
        <v>0</v>
      </c>
      <c r="H213" s="17" t="str">
        <f t="shared" si="15"/>
        <v/>
      </c>
    </row>
    <row r="214" spans="2:8" ht="20.100000000000001" customHeight="1" x14ac:dyDescent="0.2">
      <c r="B214" s="8" t="s">
        <v>70</v>
      </c>
      <c r="C214" s="9">
        <v>0</v>
      </c>
      <c r="D214" s="9">
        <v>0</v>
      </c>
      <c r="E214" s="15" t="str">
        <f t="shared" si="12"/>
        <v/>
      </c>
      <c r="F214" s="15" t="str">
        <f t="shared" si="13"/>
        <v/>
      </c>
      <c r="G214" s="14" t="str">
        <f t="shared" si="14"/>
        <v>0</v>
      </c>
      <c r="H214" s="17" t="str">
        <f t="shared" si="15"/>
        <v/>
      </c>
    </row>
    <row r="215" spans="2:8" ht="20.100000000000001" customHeight="1" x14ac:dyDescent="0.2">
      <c r="B215" s="8" t="s">
        <v>303</v>
      </c>
      <c r="C215" s="9">
        <v>0</v>
      </c>
      <c r="D215" s="9">
        <v>0</v>
      </c>
      <c r="E215" s="15" t="str">
        <f t="shared" si="12"/>
        <v/>
      </c>
      <c r="F215" s="15" t="str">
        <f t="shared" si="13"/>
        <v/>
      </c>
      <c r="G215" s="14" t="str">
        <f t="shared" si="14"/>
        <v>0</v>
      </c>
      <c r="H215" s="17" t="str">
        <f t="shared" si="15"/>
        <v/>
      </c>
    </row>
    <row r="216" spans="2:8" ht="20.100000000000001" customHeight="1" x14ac:dyDescent="0.2">
      <c r="B216" s="8" t="s">
        <v>304</v>
      </c>
      <c r="C216" s="9">
        <v>0</v>
      </c>
      <c r="D216" s="9">
        <v>0</v>
      </c>
      <c r="E216" s="15" t="str">
        <f t="shared" si="12"/>
        <v/>
      </c>
      <c r="F216" s="15" t="str">
        <f t="shared" si="13"/>
        <v/>
      </c>
      <c r="G216" s="14" t="str">
        <f t="shared" si="14"/>
        <v>0</v>
      </c>
      <c r="H216" s="17" t="str">
        <f t="shared" si="15"/>
        <v/>
      </c>
    </row>
    <row r="217" spans="2:8" ht="20.100000000000001" customHeight="1" x14ac:dyDescent="0.2">
      <c r="B217" s="8" t="s">
        <v>471</v>
      </c>
      <c r="C217" s="9">
        <v>0</v>
      </c>
      <c r="D217" s="9">
        <v>0</v>
      </c>
      <c r="E217" s="15" t="str">
        <f t="shared" ref="E217:E280" si="16">+IF(C217=0,"",C217/C$151)</f>
        <v/>
      </c>
      <c r="F217" s="15" t="str">
        <f t="shared" ref="F217:F280" si="17">+IF(D217=0,"",D217/D$151)</f>
        <v/>
      </c>
      <c r="G217" s="14" t="str">
        <f t="shared" ref="G217:G280" si="18">+IF(OR(AND(D217=0),(C217=0)),"0",((D217-C217)/C217))</f>
        <v>0</v>
      </c>
      <c r="H217" s="17" t="str">
        <f t="shared" ref="H217:H280" si="19">+IF(OR(AND(E217=""),(G217="")),"",E217*G217)</f>
        <v/>
      </c>
    </row>
    <row r="218" spans="2:8" ht="20.100000000000001" customHeight="1" x14ac:dyDescent="0.2">
      <c r="B218" s="8" t="s">
        <v>305</v>
      </c>
      <c r="C218" s="9">
        <v>0</v>
      </c>
      <c r="D218" s="9">
        <v>0</v>
      </c>
      <c r="E218" s="15" t="str">
        <f t="shared" si="16"/>
        <v/>
      </c>
      <c r="F218" s="15" t="str">
        <f t="shared" si="17"/>
        <v/>
      </c>
      <c r="G218" s="14" t="str">
        <f t="shared" si="18"/>
        <v>0</v>
      </c>
      <c r="H218" s="17" t="str">
        <f t="shared" si="19"/>
        <v/>
      </c>
    </row>
    <row r="219" spans="2:8" ht="20.100000000000001" customHeight="1" x14ac:dyDescent="0.2">
      <c r="B219" s="8" t="s">
        <v>306</v>
      </c>
      <c r="C219" s="9">
        <v>0</v>
      </c>
      <c r="D219" s="9">
        <v>0</v>
      </c>
      <c r="E219" s="15" t="str">
        <f t="shared" si="16"/>
        <v/>
      </c>
      <c r="F219" s="15" t="str">
        <f t="shared" si="17"/>
        <v/>
      </c>
      <c r="G219" s="14" t="str">
        <f t="shared" si="18"/>
        <v>0</v>
      </c>
      <c r="H219" s="17" t="str">
        <f t="shared" si="19"/>
        <v/>
      </c>
    </row>
    <row r="220" spans="2:8" ht="20.100000000000001" customHeight="1" x14ac:dyDescent="0.2">
      <c r="B220" s="8" t="s">
        <v>307</v>
      </c>
      <c r="C220" s="9">
        <v>0</v>
      </c>
      <c r="D220" s="9">
        <v>0</v>
      </c>
      <c r="E220" s="15" t="str">
        <f t="shared" si="16"/>
        <v/>
      </c>
      <c r="F220" s="15" t="str">
        <f t="shared" si="17"/>
        <v/>
      </c>
      <c r="G220" s="14" t="str">
        <f t="shared" si="18"/>
        <v>0</v>
      </c>
      <c r="H220" s="17" t="str">
        <f t="shared" si="19"/>
        <v/>
      </c>
    </row>
    <row r="221" spans="2:8" ht="20.100000000000001" customHeight="1" x14ac:dyDescent="0.2">
      <c r="B221" s="8" t="s">
        <v>308</v>
      </c>
      <c r="C221" s="9">
        <v>0</v>
      </c>
      <c r="D221" s="9">
        <v>0</v>
      </c>
      <c r="E221" s="15" t="str">
        <f t="shared" si="16"/>
        <v/>
      </c>
      <c r="F221" s="15" t="str">
        <f t="shared" si="17"/>
        <v/>
      </c>
      <c r="G221" s="14" t="str">
        <f t="shared" si="18"/>
        <v>0</v>
      </c>
      <c r="H221" s="17" t="str">
        <f t="shared" si="19"/>
        <v/>
      </c>
    </row>
    <row r="222" spans="2:8" ht="20.100000000000001" customHeight="1" x14ac:dyDescent="0.2">
      <c r="B222" s="8" t="s">
        <v>309</v>
      </c>
      <c r="C222" s="9">
        <v>0</v>
      </c>
      <c r="D222" s="9">
        <v>0</v>
      </c>
      <c r="E222" s="15" t="str">
        <f t="shared" si="16"/>
        <v/>
      </c>
      <c r="F222" s="15" t="str">
        <f t="shared" si="17"/>
        <v/>
      </c>
      <c r="G222" s="14" t="str">
        <f t="shared" si="18"/>
        <v>0</v>
      </c>
      <c r="H222" s="17" t="str">
        <f t="shared" si="19"/>
        <v/>
      </c>
    </row>
    <row r="223" spans="2:8" ht="20.100000000000001" customHeight="1" x14ac:dyDescent="0.2">
      <c r="B223" s="8" t="s">
        <v>472</v>
      </c>
      <c r="C223" s="9">
        <v>0</v>
      </c>
      <c r="D223" s="9">
        <v>0</v>
      </c>
      <c r="E223" s="15" t="str">
        <f t="shared" si="16"/>
        <v/>
      </c>
      <c r="F223" s="15" t="str">
        <f t="shared" si="17"/>
        <v/>
      </c>
      <c r="G223" s="14" t="str">
        <f t="shared" si="18"/>
        <v>0</v>
      </c>
      <c r="H223" s="17" t="str">
        <f t="shared" si="19"/>
        <v/>
      </c>
    </row>
    <row r="224" spans="2:8" ht="20.100000000000001" customHeight="1" x14ac:dyDescent="0.2">
      <c r="B224" s="8" t="s">
        <v>310</v>
      </c>
      <c r="C224" s="9"/>
      <c r="D224" s="9">
        <v>0</v>
      </c>
      <c r="E224" s="15" t="str">
        <f t="shared" si="16"/>
        <v/>
      </c>
      <c r="F224" s="15" t="str">
        <f t="shared" si="17"/>
        <v/>
      </c>
      <c r="G224" s="14" t="str">
        <f t="shared" si="18"/>
        <v>0</v>
      </c>
      <c r="H224" s="17" t="str">
        <f t="shared" si="19"/>
        <v/>
      </c>
    </row>
    <row r="225" spans="2:8" ht="20.100000000000001" customHeight="1" x14ac:dyDescent="0.2">
      <c r="B225" s="8" t="s">
        <v>473</v>
      </c>
      <c r="C225" s="9"/>
      <c r="D225" s="9">
        <v>0</v>
      </c>
      <c r="E225" s="15" t="str">
        <f t="shared" si="16"/>
        <v/>
      </c>
      <c r="F225" s="15" t="str">
        <f t="shared" si="17"/>
        <v/>
      </c>
      <c r="G225" s="14" t="str">
        <f t="shared" si="18"/>
        <v>0</v>
      </c>
      <c r="H225" s="17" t="str">
        <f t="shared" si="19"/>
        <v/>
      </c>
    </row>
    <row r="226" spans="2:8" ht="20.100000000000001" customHeight="1" x14ac:dyDescent="0.2">
      <c r="B226" s="8" t="s">
        <v>474</v>
      </c>
      <c r="C226" s="9">
        <v>0</v>
      </c>
      <c r="D226" s="9">
        <v>0</v>
      </c>
      <c r="E226" s="15" t="str">
        <f t="shared" si="16"/>
        <v/>
      </c>
      <c r="F226" s="15" t="str">
        <f t="shared" si="17"/>
        <v/>
      </c>
      <c r="G226" s="14" t="str">
        <f t="shared" si="18"/>
        <v>0</v>
      </c>
      <c r="H226" s="17" t="str">
        <f t="shared" si="19"/>
        <v/>
      </c>
    </row>
    <row r="227" spans="2:8" ht="20.100000000000001" customHeight="1" x14ac:dyDescent="0.2">
      <c r="B227" s="8" t="s">
        <v>475</v>
      </c>
      <c r="C227" s="9">
        <v>0</v>
      </c>
      <c r="D227" s="9">
        <v>0</v>
      </c>
      <c r="E227" s="15" t="str">
        <f t="shared" si="16"/>
        <v/>
      </c>
      <c r="F227" s="15" t="str">
        <f t="shared" si="17"/>
        <v/>
      </c>
      <c r="G227" s="14" t="str">
        <f t="shared" si="18"/>
        <v>0</v>
      </c>
      <c r="H227" s="17" t="str">
        <f t="shared" si="19"/>
        <v/>
      </c>
    </row>
    <row r="228" spans="2:8" ht="20.100000000000001" customHeight="1" x14ac:dyDescent="0.2">
      <c r="B228" s="8" t="s">
        <v>76</v>
      </c>
      <c r="C228" s="9">
        <v>0</v>
      </c>
      <c r="D228" s="9">
        <v>0</v>
      </c>
      <c r="E228" s="15" t="str">
        <f t="shared" si="16"/>
        <v/>
      </c>
      <c r="F228" s="15" t="str">
        <f t="shared" si="17"/>
        <v/>
      </c>
      <c r="G228" s="14" t="str">
        <f t="shared" si="18"/>
        <v>0</v>
      </c>
      <c r="H228" s="17" t="str">
        <f t="shared" si="19"/>
        <v/>
      </c>
    </row>
    <row r="229" spans="2:8" ht="20.100000000000001" customHeight="1" x14ac:dyDescent="0.2">
      <c r="B229" s="8" t="s">
        <v>311</v>
      </c>
      <c r="C229" s="9">
        <v>0</v>
      </c>
      <c r="D229" s="9">
        <v>0</v>
      </c>
      <c r="E229" s="15" t="str">
        <f t="shared" si="16"/>
        <v/>
      </c>
      <c r="F229" s="15" t="str">
        <f t="shared" si="17"/>
        <v/>
      </c>
      <c r="G229" s="14" t="str">
        <f t="shared" si="18"/>
        <v>0</v>
      </c>
      <c r="H229" s="17" t="str">
        <f t="shared" si="19"/>
        <v/>
      </c>
    </row>
    <row r="230" spans="2:8" ht="20.100000000000001" customHeight="1" x14ac:dyDescent="0.2">
      <c r="B230" s="8" t="s">
        <v>312</v>
      </c>
      <c r="C230" s="9">
        <v>0</v>
      </c>
      <c r="D230" s="9">
        <v>0</v>
      </c>
      <c r="E230" s="15" t="str">
        <f t="shared" si="16"/>
        <v/>
      </c>
      <c r="F230" s="15" t="str">
        <f t="shared" si="17"/>
        <v/>
      </c>
      <c r="G230" s="14" t="str">
        <f t="shared" si="18"/>
        <v>0</v>
      </c>
      <c r="H230" s="17" t="str">
        <f t="shared" si="19"/>
        <v/>
      </c>
    </row>
    <row r="231" spans="2:8" ht="20.100000000000001" customHeight="1" x14ac:dyDescent="0.2">
      <c r="B231" s="8" t="s">
        <v>313</v>
      </c>
      <c r="C231" s="9">
        <v>0</v>
      </c>
      <c r="D231" s="9">
        <v>0</v>
      </c>
      <c r="E231" s="15" t="str">
        <f t="shared" si="16"/>
        <v/>
      </c>
      <c r="F231" s="15" t="str">
        <f t="shared" si="17"/>
        <v/>
      </c>
      <c r="G231" s="14" t="str">
        <f t="shared" si="18"/>
        <v>0</v>
      </c>
      <c r="H231" s="17" t="str">
        <f t="shared" si="19"/>
        <v/>
      </c>
    </row>
    <row r="232" spans="2:8" ht="20.100000000000001" customHeight="1" x14ac:dyDescent="0.2">
      <c r="B232" s="8" t="s">
        <v>77</v>
      </c>
      <c r="C232" s="9">
        <v>26</v>
      </c>
      <c r="D232" s="9">
        <v>39</v>
      </c>
      <c r="E232" s="15">
        <f t="shared" si="16"/>
        <v>0.11255411255411256</v>
      </c>
      <c r="F232" s="15">
        <f t="shared" si="17"/>
        <v>0.12111801242236025</v>
      </c>
      <c r="G232" s="14">
        <f t="shared" si="18"/>
        <v>0.5</v>
      </c>
      <c r="H232" s="17">
        <f t="shared" si="19"/>
        <v>5.627705627705628E-2</v>
      </c>
    </row>
    <row r="233" spans="2:8" ht="20.100000000000001" customHeight="1" x14ac:dyDescent="0.2">
      <c r="B233" s="8" t="s">
        <v>74</v>
      </c>
      <c r="C233" s="9">
        <v>0</v>
      </c>
      <c r="D233" s="9">
        <v>0</v>
      </c>
      <c r="E233" s="15" t="str">
        <f t="shared" si="16"/>
        <v/>
      </c>
      <c r="F233" s="15" t="str">
        <f t="shared" si="17"/>
        <v/>
      </c>
      <c r="G233" s="14" t="str">
        <f t="shared" si="18"/>
        <v>0</v>
      </c>
      <c r="H233" s="17" t="str">
        <f t="shared" si="19"/>
        <v/>
      </c>
    </row>
    <row r="234" spans="2:8" ht="20.100000000000001" customHeight="1" x14ac:dyDescent="0.2">
      <c r="B234" s="8" t="s">
        <v>75</v>
      </c>
      <c r="C234" s="9">
        <v>0</v>
      </c>
      <c r="D234" s="9">
        <v>0</v>
      </c>
      <c r="E234" s="15" t="str">
        <f t="shared" si="16"/>
        <v/>
      </c>
      <c r="F234" s="15" t="str">
        <f t="shared" si="17"/>
        <v/>
      </c>
      <c r="G234" s="14" t="str">
        <f t="shared" si="18"/>
        <v>0</v>
      </c>
      <c r="H234" s="17" t="str">
        <f t="shared" si="19"/>
        <v/>
      </c>
    </row>
    <row r="235" spans="2:8" ht="20.100000000000001" customHeight="1" x14ac:dyDescent="0.2">
      <c r="B235" s="8" t="s">
        <v>314</v>
      </c>
      <c r="C235" s="9">
        <v>3</v>
      </c>
      <c r="D235" s="9">
        <v>3</v>
      </c>
      <c r="E235" s="15">
        <f t="shared" si="16"/>
        <v>1.2987012987012988E-2</v>
      </c>
      <c r="F235" s="15">
        <f t="shared" si="17"/>
        <v>9.316770186335404E-3</v>
      </c>
      <c r="G235" s="14">
        <f t="shared" si="18"/>
        <v>0</v>
      </c>
      <c r="H235" s="17">
        <f t="shared" si="19"/>
        <v>0</v>
      </c>
    </row>
    <row r="236" spans="2:8" ht="20.100000000000001" customHeight="1" x14ac:dyDescent="0.2">
      <c r="B236" s="8" t="s">
        <v>315</v>
      </c>
      <c r="C236" s="9">
        <v>0</v>
      </c>
      <c r="D236" s="9">
        <v>0</v>
      </c>
      <c r="E236" s="15" t="str">
        <f t="shared" si="16"/>
        <v/>
      </c>
      <c r="F236" s="15" t="str">
        <f t="shared" si="17"/>
        <v/>
      </c>
      <c r="G236" s="14" t="str">
        <f t="shared" si="18"/>
        <v>0</v>
      </c>
      <c r="H236" s="17" t="str">
        <f t="shared" si="19"/>
        <v/>
      </c>
    </row>
    <row r="237" spans="2:8" ht="20.100000000000001" customHeight="1" x14ac:dyDescent="0.2">
      <c r="B237" s="8" t="s">
        <v>80</v>
      </c>
      <c r="C237" s="9">
        <v>0</v>
      </c>
      <c r="D237" s="9">
        <v>0</v>
      </c>
      <c r="E237" s="15" t="str">
        <f t="shared" si="16"/>
        <v/>
      </c>
      <c r="F237" s="15" t="str">
        <f t="shared" si="17"/>
        <v/>
      </c>
      <c r="G237" s="14" t="str">
        <f t="shared" si="18"/>
        <v>0</v>
      </c>
      <c r="H237" s="17" t="str">
        <f t="shared" si="19"/>
        <v/>
      </c>
    </row>
    <row r="238" spans="2:8" ht="20.100000000000001" customHeight="1" x14ac:dyDescent="0.2">
      <c r="B238" s="8" t="s">
        <v>85</v>
      </c>
      <c r="C238" s="9">
        <v>0</v>
      </c>
      <c r="D238" s="9">
        <v>0</v>
      </c>
      <c r="E238" s="15" t="str">
        <f t="shared" si="16"/>
        <v/>
      </c>
      <c r="F238" s="15" t="str">
        <f t="shared" si="17"/>
        <v/>
      </c>
      <c r="G238" s="14" t="str">
        <f t="shared" si="18"/>
        <v>0</v>
      </c>
      <c r="H238" s="17" t="str">
        <f t="shared" si="19"/>
        <v/>
      </c>
    </row>
    <row r="239" spans="2:8" ht="20.100000000000001" customHeight="1" x14ac:dyDescent="0.2">
      <c r="B239" s="8" t="s">
        <v>81</v>
      </c>
      <c r="C239" s="9">
        <v>0</v>
      </c>
      <c r="D239" s="9">
        <v>0</v>
      </c>
      <c r="E239" s="15" t="str">
        <f t="shared" si="16"/>
        <v/>
      </c>
      <c r="F239" s="15" t="str">
        <f t="shared" si="17"/>
        <v/>
      </c>
      <c r="G239" s="14" t="str">
        <f t="shared" si="18"/>
        <v>0</v>
      </c>
      <c r="H239" s="17" t="str">
        <f t="shared" si="19"/>
        <v/>
      </c>
    </row>
    <row r="240" spans="2:8" ht="20.100000000000001" customHeight="1" x14ac:dyDescent="0.2">
      <c r="B240" s="8" t="s">
        <v>316</v>
      </c>
      <c r="C240" s="9">
        <v>1</v>
      </c>
      <c r="D240" s="9">
        <v>0</v>
      </c>
      <c r="E240" s="15">
        <f t="shared" si="16"/>
        <v>4.329004329004329E-3</v>
      </c>
      <c r="F240" s="15" t="str">
        <f t="shared" si="17"/>
        <v/>
      </c>
      <c r="G240" s="14" t="str">
        <f t="shared" si="18"/>
        <v>0</v>
      </c>
      <c r="H240" s="17">
        <f t="shared" si="19"/>
        <v>0</v>
      </c>
    </row>
    <row r="241" spans="2:8" ht="20.100000000000001" customHeight="1" x14ac:dyDescent="0.2">
      <c r="B241" s="8" t="s">
        <v>78</v>
      </c>
      <c r="C241" s="9">
        <v>0</v>
      </c>
      <c r="D241" s="9">
        <v>0</v>
      </c>
      <c r="E241" s="15" t="str">
        <f t="shared" si="16"/>
        <v/>
      </c>
      <c r="F241" s="15" t="str">
        <f t="shared" si="17"/>
        <v/>
      </c>
      <c r="G241" s="14" t="str">
        <f t="shared" si="18"/>
        <v>0</v>
      </c>
      <c r="H241" s="17" t="str">
        <f t="shared" si="19"/>
        <v/>
      </c>
    </row>
    <row r="242" spans="2:8" ht="20.100000000000001" customHeight="1" x14ac:dyDescent="0.2">
      <c r="B242" s="8" t="s">
        <v>83</v>
      </c>
      <c r="C242" s="9">
        <v>0</v>
      </c>
      <c r="D242" s="9">
        <v>0</v>
      </c>
      <c r="E242" s="15" t="str">
        <f t="shared" si="16"/>
        <v/>
      </c>
      <c r="F242" s="15" t="str">
        <f t="shared" si="17"/>
        <v/>
      </c>
      <c r="G242" s="14" t="str">
        <f t="shared" si="18"/>
        <v>0</v>
      </c>
      <c r="H242" s="17" t="str">
        <f t="shared" si="19"/>
        <v/>
      </c>
    </row>
    <row r="243" spans="2:8" ht="20.100000000000001" customHeight="1" x14ac:dyDescent="0.2">
      <c r="B243" s="8" t="s">
        <v>317</v>
      </c>
      <c r="C243" s="9">
        <v>0</v>
      </c>
      <c r="D243" s="9">
        <v>0</v>
      </c>
      <c r="E243" s="15" t="str">
        <f t="shared" si="16"/>
        <v/>
      </c>
      <c r="F243" s="15" t="str">
        <f t="shared" si="17"/>
        <v/>
      </c>
      <c r="G243" s="14" t="str">
        <f t="shared" si="18"/>
        <v>0</v>
      </c>
      <c r="H243" s="17" t="str">
        <f t="shared" si="19"/>
        <v/>
      </c>
    </row>
    <row r="244" spans="2:8" ht="20.100000000000001" customHeight="1" x14ac:dyDescent="0.2">
      <c r="B244" s="8" t="s">
        <v>79</v>
      </c>
      <c r="C244" s="9">
        <v>0</v>
      </c>
      <c r="D244" s="9">
        <v>0</v>
      </c>
      <c r="E244" s="15" t="str">
        <f t="shared" si="16"/>
        <v/>
      </c>
      <c r="F244" s="15" t="str">
        <f t="shared" si="17"/>
        <v/>
      </c>
      <c r="G244" s="14" t="str">
        <f t="shared" si="18"/>
        <v>0</v>
      </c>
      <c r="H244" s="17" t="str">
        <f t="shared" si="19"/>
        <v/>
      </c>
    </row>
    <row r="245" spans="2:8" ht="20.100000000000001" customHeight="1" x14ac:dyDescent="0.2">
      <c r="B245" s="8" t="s">
        <v>84</v>
      </c>
      <c r="C245" s="9">
        <v>0</v>
      </c>
      <c r="D245" s="9">
        <v>0</v>
      </c>
      <c r="E245" s="15" t="str">
        <f t="shared" si="16"/>
        <v/>
      </c>
      <c r="F245" s="15" t="str">
        <f t="shared" si="17"/>
        <v/>
      </c>
      <c r="G245" s="14" t="str">
        <f t="shared" si="18"/>
        <v>0</v>
      </c>
      <c r="H245" s="17" t="str">
        <f t="shared" si="19"/>
        <v/>
      </c>
    </row>
    <row r="246" spans="2:8" ht="20.100000000000001" customHeight="1" x14ac:dyDescent="0.2">
      <c r="B246" s="8" t="s">
        <v>318</v>
      </c>
      <c r="C246" s="9">
        <v>0</v>
      </c>
      <c r="D246" s="9">
        <v>0</v>
      </c>
      <c r="E246" s="15" t="str">
        <f t="shared" si="16"/>
        <v/>
      </c>
      <c r="F246" s="15" t="str">
        <f t="shared" si="17"/>
        <v/>
      </c>
      <c r="G246" s="14" t="str">
        <f t="shared" si="18"/>
        <v>0</v>
      </c>
      <c r="H246" s="17" t="str">
        <f t="shared" si="19"/>
        <v/>
      </c>
    </row>
    <row r="247" spans="2:8" ht="20.100000000000001" customHeight="1" x14ac:dyDescent="0.2">
      <c r="B247" s="8" t="s">
        <v>319</v>
      </c>
      <c r="C247" s="9">
        <v>1</v>
      </c>
      <c r="D247" s="9">
        <v>0</v>
      </c>
      <c r="E247" s="15">
        <f t="shared" si="16"/>
        <v>4.329004329004329E-3</v>
      </c>
      <c r="F247" s="15" t="str">
        <f t="shared" si="17"/>
        <v/>
      </c>
      <c r="G247" s="14" t="str">
        <f t="shared" si="18"/>
        <v>0</v>
      </c>
      <c r="H247" s="17">
        <f t="shared" si="19"/>
        <v>0</v>
      </c>
    </row>
    <row r="248" spans="2:8" ht="20.100000000000001" customHeight="1" x14ac:dyDescent="0.2">
      <c r="B248" s="8" t="s">
        <v>86</v>
      </c>
      <c r="C248" s="9">
        <v>0</v>
      </c>
      <c r="D248" s="9">
        <v>0</v>
      </c>
      <c r="E248" s="15" t="str">
        <f t="shared" si="16"/>
        <v/>
      </c>
      <c r="F248" s="15" t="str">
        <f t="shared" si="17"/>
        <v/>
      </c>
      <c r="G248" s="14" t="str">
        <f t="shared" si="18"/>
        <v>0</v>
      </c>
      <c r="H248" s="17" t="str">
        <f t="shared" si="19"/>
        <v/>
      </c>
    </row>
    <row r="249" spans="2:8" ht="20.100000000000001" customHeight="1" x14ac:dyDescent="0.2">
      <c r="B249" s="8" t="s">
        <v>87</v>
      </c>
      <c r="C249" s="9">
        <v>2</v>
      </c>
      <c r="D249" s="9">
        <v>2</v>
      </c>
      <c r="E249" s="15">
        <f t="shared" si="16"/>
        <v>8.658008658008658E-3</v>
      </c>
      <c r="F249" s="15">
        <f t="shared" si="17"/>
        <v>6.2111801242236021E-3</v>
      </c>
      <c r="G249" s="14">
        <f t="shared" si="18"/>
        <v>0</v>
      </c>
      <c r="H249" s="17">
        <f t="shared" si="19"/>
        <v>0</v>
      </c>
    </row>
    <row r="250" spans="2:8" ht="20.100000000000001" customHeight="1" x14ac:dyDescent="0.2">
      <c r="B250" s="8" t="s">
        <v>82</v>
      </c>
      <c r="C250" s="9">
        <v>0</v>
      </c>
      <c r="D250" s="9">
        <v>0</v>
      </c>
      <c r="E250" s="15" t="str">
        <f t="shared" si="16"/>
        <v/>
      </c>
      <c r="F250" s="15" t="str">
        <f t="shared" si="17"/>
        <v/>
      </c>
      <c r="G250" s="14" t="str">
        <f t="shared" si="18"/>
        <v>0</v>
      </c>
      <c r="H250" s="17" t="str">
        <f t="shared" si="19"/>
        <v/>
      </c>
    </row>
    <row r="251" spans="2:8" ht="20.100000000000001" customHeight="1" x14ac:dyDescent="0.2">
      <c r="B251" s="8" t="s">
        <v>320</v>
      </c>
      <c r="C251" s="9">
        <v>0</v>
      </c>
      <c r="D251" s="9">
        <v>0</v>
      </c>
      <c r="E251" s="15" t="str">
        <f t="shared" si="16"/>
        <v/>
      </c>
      <c r="F251" s="15" t="str">
        <f t="shared" si="17"/>
        <v/>
      </c>
      <c r="G251" s="14" t="str">
        <f t="shared" si="18"/>
        <v>0</v>
      </c>
      <c r="H251" s="17" t="str">
        <f t="shared" si="19"/>
        <v/>
      </c>
    </row>
    <row r="252" spans="2:8" ht="20.100000000000001" customHeight="1" x14ac:dyDescent="0.2">
      <c r="B252" s="8" t="s">
        <v>321</v>
      </c>
      <c r="C252" s="9">
        <v>0</v>
      </c>
      <c r="D252" s="9">
        <v>0</v>
      </c>
      <c r="E252" s="15" t="str">
        <f t="shared" si="16"/>
        <v/>
      </c>
      <c r="F252" s="15" t="str">
        <f t="shared" si="17"/>
        <v/>
      </c>
      <c r="G252" s="14" t="str">
        <f t="shared" si="18"/>
        <v>0</v>
      </c>
      <c r="H252" s="17" t="str">
        <f t="shared" si="19"/>
        <v/>
      </c>
    </row>
    <row r="253" spans="2:8" ht="20.100000000000001" customHeight="1" x14ac:dyDescent="0.2">
      <c r="B253" s="8" t="s">
        <v>322</v>
      </c>
      <c r="C253" s="9">
        <v>0</v>
      </c>
      <c r="D253" s="9">
        <v>6</v>
      </c>
      <c r="E253" s="15" t="str">
        <f t="shared" si="16"/>
        <v/>
      </c>
      <c r="F253" s="15">
        <f t="shared" si="17"/>
        <v>1.8633540372670808E-2</v>
      </c>
      <c r="G253" s="14" t="str">
        <f t="shared" si="18"/>
        <v>0</v>
      </c>
      <c r="H253" s="17" t="str">
        <f t="shared" si="19"/>
        <v/>
      </c>
    </row>
    <row r="254" spans="2:8" ht="20.100000000000001" customHeight="1" x14ac:dyDescent="0.2">
      <c r="B254" s="8" t="s">
        <v>323</v>
      </c>
      <c r="C254" s="9">
        <v>0</v>
      </c>
      <c r="D254" s="9">
        <v>0</v>
      </c>
      <c r="E254" s="15" t="str">
        <f t="shared" si="16"/>
        <v/>
      </c>
      <c r="F254" s="15" t="str">
        <f t="shared" si="17"/>
        <v/>
      </c>
      <c r="G254" s="14" t="str">
        <f t="shared" si="18"/>
        <v>0</v>
      </c>
      <c r="H254" s="17" t="str">
        <f t="shared" si="19"/>
        <v/>
      </c>
    </row>
    <row r="255" spans="2:8" ht="20.100000000000001" customHeight="1" x14ac:dyDescent="0.2">
      <c r="B255" s="8" t="s">
        <v>324</v>
      </c>
      <c r="C255" s="9">
        <v>0</v>
      </c>
      <c r="D255" s="9">
        <v>0</v>
      </c>
      <c r="E255" s="15" t="str">
        <f t="shared" si="16"/>
        <v/>
      </c>
      <c r="F255" s="15" t="str">
        <f t="shared" si="17"/>
        <v/>
      </c>
      <c r="G255" s="14" t="str">
        <f t="shared" si="18"/>
        <v>0</v>
      </c>
      <c r="H255" s="17" t="str">
        <f t="shared" si="19"/>
        <v/>
      </c>
    </row>
    <row r="256" spans="2:8" ht="20.100000000000001" customHeight="1" x14ac:dyDescent="0.2">
      <c r="B256" s="8" t="s">
        <v>88</v>
      </c>
      <c r="C256" s="9">
        <v>174</v>
      </c>
      <c r="D256" s="9">
        <v>245</v>
      </c>
      <c r="E256" s="15">
        <f t="shared" si="16"/>
        <v>0.75324675324675328</v>
      </c>
      <c r="F256" s="15">
        <f t="shared" si="17"/>
        <v>0.76086956521739135</v>
      </c>
      <c r="G256" s="14">
        <f t="shared" si="18"/>
        <v>0.40804597701149425</v>
      </c>
      <c r="H256" s="17">
        <f t="shared" si="19"/>
        <v>0.30735930735930739</v>
      </c>
    </row>
    <row r="257" spans="2:8" ht="20.100000000000001" customHeight="1" x14ac:dyDescent="0.2">
      <c r="B257" s="8" t="s">
        <v>325</v>
      </c>
      <c r="C257" s="9">
        <v>0</v>
      </c>
      <c r="D257" s="9">
        <v>0</v>
      </c>
      <c r="E257" s="15" t="str">
        <f t="shared" si="16"/>
        <v/>
      </c>
      <c r="F257" s="15" t="str">
        <f t="shared" si="17"/>
        <v/>
      </c>
      <c r="G257" s="14" t="str">
        <f t="shared" si="18"/>
        <v>0</v>
      </c>
      <c r="H257" s="17" t="str">
        <f t="shared" si="19"/>
        <v/>
      </c>
    </row>
    <row r="258" spans="2:8" ht="20.100000000000001" customHeight="1" x14ac:dyDescent="0.2">
      <c r="B258" s="8" t="s">
        <v>326</v>
      </c>
      <c r="C258" s="9">
        <v>0</v>
      </c>
      <c r="D258" s="9">
        <v>0</v>
      </c>
      <c r="E258" s="15" t="str">
        <f t="shared" si="16"/>
        <v/>
      </c>
      <c r="F258" s="15" t="str">
        <f t="shared" si="17"/>
        <v/>
      </c>
      <c r="G258" s="14" t="str">
        <f t="shared" si="18"/>
        <v>0</v>
      </c>
      <c r="H258" s="17" t="str">
        <f t="shared" si="19"/>
        <v/>
      </c>
    </row>
    <row r="259" spans="2:8" ht="20.100000000000001" customHeight="1" x14ac:dyDescent="0.2">
      <c r="B259" s="8" t="s">
        <v>327</v>
      </c>
      <c r="C259" s="9">
        <v>0</v>
      </c>
      <c r="D259" s="9">
        <v>0</v>
      </c>
      <c r="E259" s="15" t="str">
        <f t="shared" si="16"/>
        <v/>
      </c>
      <c r="F259" s="15" t="str">
        <f t="shared" si="17"/>
        <v/>
      </c>
      <c r="G259" s="14" t="str">
        <f t="shared" si="18"/>
        <v>0</v>
      </c>
      <c r="H259" s="17" t="str">
        <f t="shared" si="19"/>
        <v/>
      </c>
    </row>
    <row r="260" spans="2:8" ht="20.100000000000001" customHeight="1" x14ac:dyDescent="0.2">
      <c r="B260" s="8" t="s">
        <v>89</v>
      </c>
      <c r="C260" s="9">
        <v>0</v>
      </c>
      <c r="D260" s="9">
        <v>0</v>
      </c>
      <c r="E260" s="15" t="str">
        <f t="shared" si="16"/>
        <v/>
      </c>
      <c r="F260" s="15" t="str">
        <f t="shared" si="17"/>
        <v/>
      </c>
      <c r="G260" s="14" t="str">
        <f t="shared" si="18"/>
        <v>0</v>
      </c>
      <c r="H260" s="17" t="str">
        <f t="shared" si="19"/>
        <v/>
      </c>
    </row>
    <row r="261" spans="2:8" ht="20.100000000000001" customHeight="1" x14ac:dyDescent="0.2">
      <c r="B261" s="8" t="s">
        <v>328</v>
      </c>
      <c r="C261" s="9">
        <v>0</v>
      </c>
      <c r="D261" s="9">
        <v>0</v>
      </c>
      <c r="E261" s="15" t="str">
        <f t="shared" si="16"/>
        <v/>
      </c>
      <c r="F261" s="15" t="str">
        <f t="shared" si="17"/>
        <v/>
      </c>
      <c r="G261" s="14" t="str">
        <f t="shared" si="18"/>
        <v>0</v>
      </c>
      <c r="H261" s="17" t="str">
        <f t="shared" si="19"/>
        <v/>
      </c>
    </row>
    <row r="262" spans="2:8" ht="20.100000000000001" customHeight="1" x14ac:dyDescent="0.2">
      <c r="B262" s="8" t="s">
        <v>90</v>
      </c>
      <c r="C262" s="9">
        <v>0</v>
      </c>
      <c r="D262" s="9">
        <v>0</v>
      </c>
      <c r="E262" s="15" t="str">
        <f t="shared" si="16"/>
        <v/>
      </c>
      <c r="F262" s="15" t="str">
        <f t="shared" si="17"/>
        <v/>
      </c>
      <c r="G262" s="14" t="str">
        <f t="shared" si="18"/>
        <v>0</v>
      </c>
      <c r="H262" s="17" t="str">
        <f t="shared" si="19"/>
        <v/>
      </c>
    </row>
    <row r="263" spans="2:8" ht="20.100000000000001" customHeight="1" x14ac:dyDescent="0.2">
      <c r="B263" s="8" t="s">
        <v>329</v>
      </c>
      <c r="C263" s="9">
        <v>0</v>
      </c>
      <c r="D263" s="9">
        <v>0</v>
      </c>
      <c r="E263" s="15" t="str">
        <f t="shared" si="16"/>
        <v/>
      </c>
      <c r="F263" s="15" t="str">
        <f t="shared" si="17"/>
        <v/>
      </c>
      <c r="G263" s="14" t="str">
        <f t="shared" si="18"/>
        <v>0</v>
      </c>
      <c r="H263" s="17" t="str">
        <f t="shared" si="19"/>
        <v/>
      </c>
    </row>
    <row r="264" spans="2:8" ht="20.100000000000001" customHeight="1" x14ac:dyDescent="0.2">
      <c r="B264" s="8" t="s">
        <v>330</v>
      </c>
      <c r="C264" s="9">
        <v>0</v>
      </c>
      <c r="D264" s="9">
        <v>0</v>
      </c>
      <c r="E264" s="15" t="str">
        <f t="shared" si="16"/>
        <v/>
      </c>
      <c r="F264" s="15" t="str">
        <f t="shared" si="17"/>
        <v/>
      </c>
      <c r="G264" s="14" t="str">
        <f t="shared" si="18"/>
        <v>0</v>
      </c>
      <c r="H264" s="17" t="str">
        <f t="shared" si="19"/>
        <v/>
      </c>
    </row>
    <row r="265" spans="2:8" ht="20.100000000000001" customHeight="1" x14ac:dyDescent="0.2">
      <c r="B265" s="8" t="s">
        <v>331</v>
      </c>
      <c r="C265" s="9">
        <v>0</v>
      </c>
      <c r="D265" s="9">
        <v>0</v>
      </c>
      <c r="E265" s="15" t="str">
        <f t="shared" si="16"/>
        <v/>
      </c>
      <c r="F265" s="15" t="str">
        <f t="shared" si="17"/>
        <v/>
      </c>
      <c r="G265" s="14" t="str">
        <f t="shared" si="18"/>
        <v>0</v>
      </c>
      <c r="H265" s="17" t="str">
        <f t="shared" si="19"/>
        <v/>
      </c>
    </row>
    <row r="266" spans="2:8" ht="20.100000000000001" customHeight="1" x14ac:dyDescent="0.2">
      <c r="B266" s="8" t="s">
        <v>332</v>
      </c>
      <c r="C266" s="9">
        <v>0</v>
      </c>
      <c r="D266" s="9">
        <v>0</v>
      </c>
      <c r="E266" s="15" t="str">
        <f t="shared" si="16"/>
        <v/>
      </c>
      <c r="F266" s="15" t="str">
        <f t="shared" si="17"/>
        <v/>
      </c>
      <c r="G266" s="14" t="str">
        <f t="shared" si="18"/>
        <v>0</v>
      </c>
      <c r="H266" s="17" t="str">
        <f t="shared" si="19"/>
        <v/>
      </c>
    </row>
    <row r="267" spans="2:8" ht="20.100000000000001" customHeight="1" x14ac:dyDescent="0.2">
      <c r="B267" s="8" t="s">
        <v>333</v>
      </c>
      <c r="C267" s="9">
        <v>0</v>
      </c>
      <c r="D267" s="9">
        <v>0</v>
      </c>
      <c r="E267" s="15" t="str">
        <f t="shared" si="16"/>
        <v/>
      </c>
      <c r="F267" s="15" t="str">
        <f t="shared" si="17"/>
        <v/>
      </c>
      <c r="G267" s="14" t="str">
        <f t="shared" si="18"/>
        <v>0</v>
      </c>
      <c r="H267" s="17" t="str">
        <f t="shared" si="19"/>
        <v/>
      </c>
    </row>
    <row r="268" spans="2:8" ht="20.100000000000001" customHeight="1" x14ac:dyDescent="0.2">
      <c r="B268" s="8" t="s">
        <v>334</v>
      </c>
      <c r="C268" s="9">
        <v>2</v>
      </c>
      <c r="D268" s="9">
        <v>1</v>
      </c>
      <c r="E268" s="15">
        <f t="shared" si="16"/>
        <v>8.658008658008658E-3</v>
      </c>
      <c r="F268" s="15">
        <f t="shared" si="17"/>
        <v>3.105590062111801E-3</v>
      </c>
      <c r="G268" s="14">
        <f t="shared" si="18"/>
        <v>-0.5</v>
      </c>
      <c r="H268" s="17">
        <f t="shared" si="19"/>
        <v>-4.329004329004329E-3</v>
      </c>
    </row>
    <row r="269" spans="2:8" ht="20.100000000000001" customHeight="1" x14ac:dyDescent="0.2">
      <c r="B269" s="8" t="s">
        <v>335</v>
      </c>
      <c r="C269" s="9">
        <v>0</v>
      </c>
      <c r="D269" s="9">
        <v>0</v>
      </c>
      <c r="E269" s="15" t="str">
        <f t="shared" si="16"/>
        <v/>
      </c>
      <c r="F269" s="15" t="str">
        <f t="shared" si="17"/>
        <v/>
      </c>
      <c r="G269" s="14" t="str">
        <f t="shared" si="18"/>
        <v>0</v>
      </c>
      <c r="H269" s="17" t="str">
        <f t="shared" si="19"/>
        <v/>
      </c>
    </row>
    <row r="270" spans="2:8" ht="20.100000000000001" customHeight="1" x14ac:dyDescent="0.2">
      <c r="B270" s="8" t="s">
        <v>336</v>
      </c>
      <c r="C270" s="9">
        <v>0</v>
      </c>
      <c r="D270" s="9">
        <v>1</v>
      </c>
      <c r="E270" s="15" t="str">
        <f t="shared" si="16"/>
        <v/>
      </c>
      <c r="F270" s="15">
        <f t="shared" si="17"/>
        <v>3.105590062111801E-3</v>
      </c>
      <c r="G270" s="14" t="str">
        <f t="shared" si="18"/>
        <v>0</v>
      </c>
      <c r="H270" s="17" t="str">
        <f t="shared" si="19"/>
        <v/>
      </c>
    </row>
    <row r="271" spans="2:8" ht="20.100000000000001" customHeight="1" x14ac:dyDescent="0.2">
      <c r="B271" s="8" t="s">
        <v>93</v>
      </c>
      <c r="C271" s="9">
        <v>0</v>
      </c>
      <c r="D271" s="9">
        <v>0</v>
      </c>
      <c r="E271" s="15" t="str">
        <f t="shared" si="16"/>
        <v/>
      </c>
      <c r="F271" s="15" t="str">
        <f t="shared" si="17"/>
        <v/>
      </c>
      <c r="G271" s="14" t="str">
        <f t="shared" si="18"/>
        <v>0</v>
      </c>
      <c r="H271" s="17" t="str">
        <f t="shared" si="19"/>
        <v/>
      </c>
    </row>
    <row r="272" spans="2:8" ht="20.100000000000001" customHeight="1" x14ac:dyDescent="0.2">
      <c r="B272" s="8" t="s">
        <v>337</v>
      </c>
      <c r="C272" s="9">
        <v>0</v>
      </c>
      <c r="D272" s="9">
        <v>0</v>
      </c>
      <c r="E272" s="15" t="str">
        <f t="shared" si="16"/>
        <v/>
      </c>
      <c r="F272" s="15" t="str">
        <f t="shared" si="17"/>
        <v/>
      </c>
      <c r="G272" s="14" t="str">
        <f t="shared" si="18"/>
        <v>0</v>
      </c>
      <c r="H272" s="17" t="str">
        <f t="shared" si="19"/>
        <v/>
      </c>
    </row>
    <row r="273" spans="2:8" ht="20.100000000000001" customHeight="1" x14ac:dyDescent="0.2">
      <c r="B273" s="8" t="s">
        <v>91</v>
      </c>
      <c r="C273" s="9">
        <v>0</v>
      </c>
      <c r="D273" s="9">
        <v>0</v>
      </c>
      <c r="E273" s="15" t="str">
        <f t="shared" si="16"/>
        <v/>
      </c>
      <c r="F273" s="15" t="str">
        <f t="shared" si="17"/>
        <v/>
      </c>
      <c r="G273" s="14" t="str">
        <f t="shared" si="18"/>
        <v>0</v>
      </c>
      <c r="H273" s="17" t="str">
        <f t="shared" si="19"/>
        <v/>
      </c>
    </row>
    <row r="274" spans="2:8" ht="20.100000000000001" customHeight="1" x14ac:dyDescent="0.2">
      <c r="B274" s="8" t="s">
        <v>338</v>
      </c>
      <c r="C274" s="9">
        <v>0</v>
      </c>
      <c r="D274" s="9">
        <v>0</v>
      </c>
      <c r="E274" s="15" t="str">
        <f t="shared" si="16"/>
        <v/>
      </c>
      <c r="F274" s="15" t="str">
        <f t="shared" si="17"/>
        <v/>
      </c>
      <c r="G274" s="14" t="str">
        <f t="shared" si="18"/>
        <v>0</v>
      </c>
      <c r="H274" s="17" t="str">
        <f t="shared" si="19"/>
        <v/>
      </c>
    </row>
    <row r="275" spans="2:8" ht="20.100000000000001" customHeight="1" x14ac:dyDescent="0.2">
      <c r="B275" s="8" t="s">
        <v>339</v>
      </c>
      <c r="C275" s="9">
        <v>0</v>
      </c>
      <c r="D275" s="9">
        <v>0</v>
      </c>
      <c r="E275" s="15" t="str">
        <f t="shared" si="16"/>
        <v/>
      </c>
      <c r="F275" s="15" t="str">
        <f t="shared" si="17"/>
        <v/>
      </c>
      <c r="G275" s="14" t="str">
        <f t="shared" si="18"/>
        <v>0</v>
      </c>
      <c r="H275" s="17" t="str">
        <f t="shared" si="19"/>
        <v/>
      </c>
    </row>
    <row r="276" spans="2:8" ht="20.100000000000001" customHeight="1" x14ac:dyDescent="0.2">
      <c r="B276" s="8" t="s">
        <v>92</v>
      </c>
      <c r="C276" s="9">
        <v>0</v>
      </c>
      <c r="D276" s="9">
        <v>0</v>
      </c>
      <c r="E276" s="15" t="str">
        <f t="shared" si="16"/>
        <v/>
      </c>
      <c r="F276" s="15" t="str">
        <f t="shared" si="17"/>
        <v/>
      </c>
      <c r="G276" s="14" t="str">
        <f t="shared" si="18"/>
        <v>0</v>
      </c>
      <c r="H276" s="17" t="str">
        <f t="shared" si="19"/>
        <v/>
      </c>
    </row>
    <row r="277" spans="2:8" ht="20.100000000000001" customHeight="1" x14ac:dyDescent="0.2">
      <c r="B277" s="8" t="s">
        <v>340</v>
      </c>
      <c r="C277" s="9">
        <v>0</v>
      </c>
      <c r="D277" s="9">
        <v>0</v>
      </c>
      <c r="E277" s="15" t="str">
        <f t="shared" si="16"/>
        <v/>
      </c>
      <c r="F277" s="15" t="str">
        <f t="shared" si="17"/>
        <v/>
      </c>
      <c r="G277" s="14" t="str">
        <f t="shared" si="18"/>
        <v>0</v>
      </c>
      <c r="H277" s="17" t="str">
        <f t="shared" si="19"/>
        <v/>
      </c>
    </row>
    <row r="278" spans="2:8" ht="20.100000000000001" customHeight="1" x14ac:dyDescent="0.2">
      <c r="B278" s="8" t="s">
        <v>341</v>
      </c>
      <c r="C278" s="9">
        <v>0</v>
      </c>
      <c r="D278" s="9">
        <v>0</v>
      </c>
      <c r="E278" s="15" t="str">
        <f t="shared" si="16"/>
        <v/>
      </c>
      <c r="F278" s="15" t="str">
        <f t="shared" si="17"/>
        <v/>
      </c>
      <c r="G278" s="14" t="str">
        <f t="shared" si="18"/>
        <v>0</v>
      </c>
      <c r="H278" s="17" t="str">
        <f t="shared" si="19"/>
        <v/>
      </c>
    </row>
    <row r="279" spans="2:8" ht="20.100000000000001" customHeight="1" x14ac:dyDescent="0.2">
      <c r="B279" s="8" t="s">
        <v>342</v>
      </c>
      <c r="C279" s="9">
        <v>0</v>
      </c>
      <c r="D279" s="9">
        <v>0</v>
      </c>
      <c r="E279" s="15" t="str">
        <f t="shared" si="16"/>
        <v/>
      </c>
      <c r="F279" s="15" t="str">
        <f t="shared" si="17"/>
        <v/>
      </c>
      <c r="G279" s="14" t="str">
        <f t="shared" si="18"/>
        <v>0</v>
      </c>
      <c r="H279" s="17" t="str">
        <f t="shared" si="19"/>
        <v/>
      </c>
    </row>
    <row r="280" spans="2:8" ht="20.100000000000001" customHeight="1" x14ac:dyDescent="0.2">
      <c r="B280" s="8" t="s">
        <v>343</v>
      </c>
      <c r="C280" s="9">
        <v>0</v>
      </c>
      <c r="D280" s="9">
        <v>0</v>
      </c>
      <c r="E280" s="15" t="str">
        <f t="shared" si="16"/>
        <v/>
      </c>
      <c r="F280" s="15" t="str">
        <f t="shared" si="17"/>
        <v/>
      </c>
      <c r="G280" s="14" t="str">
        <f t="shared" si="18"/>
        <v>0</v>
      </c>
      <c r="H280" s="17" t="str">
        <f t="shared" si="19"/>
        <v/>
      </c>
    </row>
    <row r="281" spans="2:8" ht="20.100000000000001" customHeight="1" x14ac:dyDescent="0.2">
      <c r="B281" s="8" t="s">
        <v>344</v>
      </c>
      <c r="C281" s="9">
        <v>0</v>
      </c>
      <c r="D281" s="9">
        <v>0</v>
      </c>
      <c r="E281" s="15" t="str">
        <f t="shared" ref="E281:E288" si="20">+IF(C281=0,"",C281/C$151)</f>
        <v/>
      </c>
      <c r="F281" s="15" t="str">
        <f t="shared" ref="F281:F288" si="21">+IF(D281=0,"",D281/D$151)</f>
        <v/>
      </c>
      <c r="G281" s="14" t="str">
        <f t="shared" ref="G281:G288" si="22">+IF(OR(AND(D281=0),(C281=0)),"0",((D281-C281)/C281))</f>
        <v>0</v>
      </c>
      <c r="H281" s="17" t="str">
        <f t="shared" ref="H281:H288" si="23">+IF(OR(AND(E281=""),(G281="")),"",E281*G281)</f>
        <v/>
      </c>
    </row>
    <row r="282" spans="2:8" ht="20.100000000000001" customHeight="1" x14ac:dyDescent="0.2">
      <c r="B282" s="8" t="s">
        <v>345</v>
      </c>
      <c r="C282" s="9">
        <v>0</v>
      </c>
      <c r="D282" s="9">
        <v>0</v>
      </c>
      <c r="E282" s="15" t="str">
        <f t="shared" si="20"/>
        <v/>
      </c>
      <c r="F282" s="15" t="str">
        <f t="shared" si="21"/>
        <v/>
      </c>
      <c r="G282" s="14" t="str">
        <f t="shared" si="22"/>
        <v>0</v>
      </c>
      <c r="H282" s="17" t="str">
        <f t="shared" si="23"/>
        <v/>
      </c>
    </row>
    <row r="283" spans="2:8" ht="20.100000000000001" customHeight="1" x14ac:dyDescent="0.2">
      <c r="B283" s="8" t="s">
        <v>346</v>
      </c>
      <c r="C283" s="9">
        <v>0</v>
      </c>
      <c r="D283" s="9">
        <v>0</v>
      </c>
      <c r="E283" s="15" t="str">
        <f t="shared" si="20"/>
        <v/>
      </c>
      <c r="F283" s="15" t="str">
        <f t="shared" si="21"/>
        <v/>
      </c>
      <c r="G283" s="14" t="str">
        <f t="shared" si="22"/>
        <v>0</v>
      </c>
      <c r="H283" s="17" t="str">
        <f t="shared" si="23"/>
        <v/>
      </c>
    </row>
    <row r="284" spans="2:8" ht="20.100000000000001" customHeight="1" x14ac:dyDescent="0.2">
      <c r="B284" s="8" t="s">
        <v>347</v>
      </c>
      <c r="C284" s="9">
        <v>0</v>
      </c>
      <c r="D284" s="9">
        <v>0</v>
      </c>
      <c r="E284" s="15" t="str">
        <f t="shared" si="20"/>
        <v/>
      </c>
      <c r="F284" s="15" t="str">
        <f t="shared" si="21"/>
        <v/>
      </c>
      <c r="G284" s="14" t="str">
        <f t="shared" si="22"/>
        <v>0</v>
      </c>
      <c r="H284" s="17" t="str">
        <f t="shared" si="23"/>
        <v/>
      </c>
    </row>
    <row r="285" spans="2:8" ht="20.100000000000001" customHeight="1" x14ac:dyDescent="0.2">
      <c r="B285" s="8" t="s">
        <v>94</v>
      </c>
      <c r="C285" s="9">
        <v>0</v>
      </c>
      <c r="D285" s="9">
        <v>0</v>
      </c>
      <c r="E285" s="15" t="str">
        <f t="shared" si="20"/>
        <v/>
      </c>
      <c r="F285" s="15" t="str">
        <f t="shared" si="21"/>
        <v/>
      </c>
      <c r="G285" s="14" t="str">
        <f t="shared" si="22"/>
        <v>0</v>
      </c>
      <c r="H285" s="17" t="str">
        <f t="shared" si="23"/>
        <v/>
      </c>
    </row>
    <row r="286" spans="2:8" ht="20.100000000000001" customHeight="1" x14ac:dyDescent="0.2">
      <c r="B286" s="8" t="s">
        <v>348</v>
      </c>
      <c r="C286" s="9">
        <v>0</v>
      </c>
      <c r="D286" s="9">
        <v>0</v>
      </c>
      <c r="E286" s="15" t="str">
        <f t="shared" si="20"/>
        <v/>
      </c>
      <c r="F286" s="15" t="str">
        <f t="shared" si="21"/>
        <v/>
      </c>
      <c r="G286" s="14" t="str">
        <f t="shared" si="22"/>
        <v>0</v>
      </c>
      <c r="H286" s="17" t="str">
        <f t="shared" si="23"/>
        <v/>
      </c>
    </row>
    <row r="287" spans="2:8" ht="20.100000000000001" customHeight="1" x14ac:dyDescent="0.2">
      <c r="B287" s="8" t="s">
        <v>349</v>
      </c>
      <c r="C287" s="9">
        <v>0</v>
      </c>
      <c r="D287" s="9">
        <v>0</v>
      </c>
      <c r="E287" s="15" t="str">
        <f t="shared" si="20"/>
        <v/>
      </c>
      <c r="F287" s="15" t="str">
        <f t="shared" si="21"/>
        <v/>
      </c>
      <c r="G287" s="14" t="str">
        <f t="shared" si="22"/>
        <v>0</v>
      </c>
      <c r="H287" s="17" t="str">
        <f t="shared" si="23"/>
        <v/>
      </c>
    </row>
    <row r="288" spans="2:8" ht="20.100000000000001" customHeight="1" x14ac:dyDescent="0.2">
      <c r="B288" s="8" t="s">
        <v>350</v>
      </c>
      <c r="C288" s="9">
        <v>0</v>
      </c>
      <c r="D288" s="9">
        <v>0</v>
      </c>
      <c r="E288" s="15" t="str">
        <f t="shared" si="20"/>
        <v/>
      </c>
      <c r="F288" s="15" t="str">
        <f t="shared" si="21"/>
        <v/>
      </c>
      <c r="G288" s="14" t="str">
        <f t="shared" si="22"/>
        <v>0</v>
      </c>
      <c r="H288" s="17" t="str">
        <f t="shared" si="23"/>
        <v/>
      </c>
    </row>
    <row r="289" spans="2:8" ht="20.100000000000001" customHeight="1" x14ac:dyDescent="0.2">
      <c r="B289" s="24"/>
      <c r="C289" s="29"/>
      <c r="D289" s="29"/>
      <c r="E289" s="28"/>
      <c r="F289" s="28"/>
      <c r="G289" s="25"/>
      <c r="H289" s="26"/>
    </row>
    <row r="290" spans="2:8" ht="20.100000000000001" customHeight="1" x14ac:dyDescent="0.2">
      <c r="B290" s="24"/>
      <c r="C290" s="29"/>
      <c r="D290" s="29"/>
      <c r="E290" s="28"/>
      <c r="F290" s="28"/>
      <c r="G290" s="25"/>
      <c r="H290" s="26"/>
    </row>
    <row r="291" spans="2:8" s="4" customFormat="1" ht="26.25" customHeight="1" x14ac:dyDescent="0.2">
      <c r="B291" s="21"/>
      <c r="C291" s="21"/>
      <c r="D291" s="21"/>
      <c r="E291" s="21"/>
      <c r="F291" s="21"/>
      <c r="H291" s="3"/>
    </row>
    <row r="292" spans="2:8" ht="15" customHeight="1" x14ac:dyDescent="0.2">
      <c r="B292" s="54" t="s">
        <v>523</v>
      </c>
      <c r="C292" s="55" t="s">
        <v>524</v>
      </c>
      <c r="D292" s="56"/>
      <c r="E292" s="57" t="s">
        <v>488</v>
      </c>
      <c r="F292" s="58"/>
      <c r="G292" s="50" t="s">
        <v>568</v>
      </c>
      <c r="H292" s="52" t="s">
        <v>487</v>
      </c>
    </row>
    <row r="293" spans="2:8" x14ac:dyDescent="0.2">
      <c r="B293" s="54"/>
      <c r="C293" s="49">
        <v>2012</v>
      </c>
      <c r="D293" s="49">
        <v>2013</v>
      </c>
      <c r="E293" s="49">
        <v>2012</v>
      </c>
      <c r="F293" s="49">
        <v>2013</v>
      </c>
      <c r="G293" s="51"/>
      <c r="H293" s="53"/>
    </row>
    <row r="294" spans="2:8" ht="30" x14ac:dyDescent="0.2">
      <c r="B294" s="48" t="s">
        <v>528</v>
      </c>
      <c r="C294" s="41">
        <f>SUM(C295:C499)</f>
        <v>1482</v>
      </c>
      <c r="D294" s="41">
        <f>SUM(D295:D499)</f>
        <v>1000</v>
      </c>
      <c r="E294" s="42">
        <f>+IF(C294=0,"",C294/C$294)</f>
        <v>1</v>
      </c>
      <c r="F294" s="42">
        <f>+IF(D294=0,"",D294/D$294)</f>
        <v>1</v>
      </c>
      <c r="G294" s="38">
        <f>+IF(OR(AND(D294=0),(C294=0)),"0",((D294-C294)/C294))</f>
        <v>-0.32523616734143052</v>
      </c>
      <c r="H294" s="39">
        <f>+IF(OR(AND(E294=""),(G294="")),"",E294*G294)</f>
        <v>-0.32523616734143052</v>
      </c>
    </row>
    <row r="295" spans="2:8" ht="15" x14ac:dyDescent="0.2">
      <c r="B295" s="5" t="s">
        <v>100</v>
      </c>
      <c r="C295" s="9">
        <v>9</v>
      </c>
      <c r="D295" s="9">
        <v>7</v>
      </c>
      <c r="E295" s="15">
        <f>+IF(C295=0,"",C295/C$294)</f>
        <v>6.0728744939271256E-3</v>
      </c>
      <c r="F295" s="15">
        <f>+IF(D295=0,"",D295/D$294)</f>
        <v>7.0000000000000001E-3</v>
      </c>
      <c r="G295" s="14">
        <f>+IF(OR(AND(D295=0),(C295=0)),"0",((D295-C295)/C295))</f>
        <v>-0.22222222222222221</v>
      </c>
      <c r="H295" s="17">
        <f>+IF(OR(AND(E295=""),(G295="")),"",E295*G295)</f>
        <v>-1.3495276653171389E-3</v>
      </c>
    </row>
    <row r="296" spans="2:8" ht="15" x14ac:dyDescent="0.2">
      <c r="B296" s="5" t="s">
        <v>113</v>
      </c>
      <c r="C296" s="9">
        <v>1</v>
      </c>
      <c r="D296" s="9">
        <v>2</v>
      </c>
      <c r="E296" s="15">
        <f t="shared" ref="E296:E359" si="24">+IF(C296=0,"",C296/C$294)</f>
        <v>6.7476383265856947E-4</v>
      </c>
      <c r="F296" s="15">
        <f t="shared" ref="F296:F359" si="25">+IF(D296=0,"",D296/D$294)</f>
        <v>2E-3</v>
      </c>
      <c r="G296" s="14">
        <f t="shared" ref="G296:G359" si="26">+IF(OR(AND(D296=0),(C296=0)),"0",((D296-C296)/C296))</f>
        <v>1</v>
      </c>
      <c r="H296" s="17">
        <f t="shared" ref="H296:H359" si="27">+IF(OR(AND(E296=""),(G296="")),"",E296*G296)</f>
        <v>6.7476383265856947E-4</v>
      </c>
    </row>
    <row r="297" spans="2:8" ht="15" x14ac:dyDescent="0.2">
      <c r="B297" s="5" t="s">
        <v>104</v>
      </c>
      <c r="C297" s="9">
        <v>3</v>
      </c>
      <c r="D297" s="9">
        <v>1</v>
      </c>
      <c r="E297" s="15">
        <f t="shared" si="24"/>
        <v>2.0242914979757085E-3</v>
      </c>
      <c r="F297" s="15">
        <f t="shared" si="25"/>
        <v>1E-3</v>
      </c>
      <c r="G297" s="14">
        <f t="shared" si="26"/>
        <v>-0.66666666666666663</v>
      </c>
      <c r="H297" s="17">
        <f t="shared" si="27"/>
        <v>-1.3495276653171389E-3</v>
      </c>
    </row>
    <row r="298" spans="2:8" ht="15" x14ac:dyDescent="0.2">
      <c r="B298" s="5" t="s">
        <v>95</v>
      </c>
      <c r="C298" s="9">
        <v>0</v>
      </c>
      <c r="D298" s="9">
        <v>1</v>
      </c>
      <c r="E298" s="15" t="str">
        <f t="shared" si="24"/>
        <v/>
      </c>
      <c r="F298" s="15">
        <f t="shared" si="25"/>
        <v>1E-3</v>
      </c>
      <c r="G298" s="14" t="str">
        <f t="shared" si="26"/>
        <v>0</v>
      </c>
      <c r="H298" s="17" t="str">
        <f t="shared" si="27"/>
        <v/>
      </c>
    </row>
    <row r="299" spans="2:8" ht="15" x14ac:dyDescent="0.2">
      <c r="B299" s="5" t="s">
        <v>112</v>
      </c>
      <c r="C299" s="9">
        <v>0</v>
      </c>
      <c r="D299" s="9">
        <v>0</v>
      </c>
      <c r="E299" s="15" t="str">
        <f t="shared" si="24"/>
        <v/>
      </c>
      <c r="F299" s="15" t="str">
        <f t="shared" si="25"/>
        <v/>
      </c>
      <c r="G299" s="14" t="str">
        <f t="shared" si="26"/>
        <v>0</v>
      </c>
      <c r="H299" s="17" t="str">
        <f t="shared" si="27"/>
        <v/>
      </c>
    </row>
    <row r="300" spans="2:8" ht="15" x14ac:dyDescent="0.2">
      <c r="B300" s="5" t="s">
        <v>111</v>
      </c>
      <c r="C300" s="9">
        <v>0</v>
      </c>
      <c r="D300" s="9">
        <v>0</v>
      </c>
      <c r="E300" s="15" t="str">
        <f t="shared" si="24"/>
        <v/>
      </c>
      <c r="F300" s="15" t="str">
        <f t="shared" si="25"/>
        <v/>
      </c>
      <c r="G300" s="14" t="str">
        <f t="shared" si="26"/>
        <v>0</v>
      </c>
      <c r="H300" s="17" t="str">
        <f t="shared" si="27"/>
        <v/>
      </c>
    </row>
    <row r="301" spans="2:8" ht="15" x14ac:dyDescent="0.2">
      <c r="B301" s="5" t="s">
        <v>105</v>
      </c>
      <c r="C301" s="9">
        <v>6</v>
      </c>
      <c r="D301" s="9">
        <v>7</v>
      </c>
      <c r="E301" s="15">
        <f t="shared" si="24"/>
        <v>4.048582995951417E-3</v>
      </c>
      <c r="F301" s="15">
        <f t="shared" si="25"/>
        <v>7.0000000000000001E-3</v>
      </c>
      <c r="G301" s="14">
        <f t="shared" si="26"/>
        <v>0.16666666666666666</v>
      </c>
      <c r="H301" s="17">
        <f t="shared" si="27"/>
        <v>6.7476383265856947E-4</v>
      </c>
    </row>
    <row r="302" spans="2:8" ht="15" x14ac:dyDescent="0.2">
      <c r="B302" s="5" t="s">
        <v>109</v>
      </c>
      <c r="C302" s="9">
        <v>0</v>
      </c>
      <c r="D302" s="9">
        <v>0</v>
      </c>
      <c r="E302" s="15" t="str">
        <f t="shared" si="24"/>
        <v/>
      </c>
      <c r="F302" s="15" t="str">
        <f t="shared" si="25"/>
        <v/>
      </c>
      <c r="G302" s="14" t="str">
        <f t="shared" si="26"/>
        <v>0</v>
      </c>
      <c r="H302" s="17" t="str">
        <f t="shared" si="27"/>
        <v/>
      </c>
    </row>
    <row r="303" spans="2:8" ht="30" x14ac:dyDescent="0.2">
      <c r="B303" s="5" t="s">
        <v>108</v>
      </c>
      <c r="C303" s="9">
        <v>0</v>
      </c>
      <c r="D303" s="9">
        <v>12</v>
      </c>
      <c r="E303" s="15" t="str">
        <f t="shared" si="24"/>
        <v/>
      </c>
      <c r="F303" s="15">
        <f t="shared" si="25"/>
        <v>1.2E-2</v>
      </c>
      <c r="G303" s="14" t="str">
        <f t="shared" si="26"/>
        <v>0</v>
      </c>
      <c r="H303" s="17" t="str">
        <f t="shared" si="27"/>
        <v/>
      </c>
    </row>
    <row r="304" spans="2:8" ht="15" x14ac:dyDescent="0.2">
      <c r="B304" s="5" t="s">
        <v>107</v>
      </c>
      <c r="C304" s="9">
        <v>0</v>
      </c>
      <c r="D304" s="9">
        <v>0</v>
      </c>
      <c r="E304" s="15" t="str">
        <f t="shared" si="24"/>
        <v/>
      </c>
      <c r="F304" s="15" t="str">
        <f t="shared" si="25"/>
        <v/>
      </c>
      <c r="G304" s="14" t="str">
        <f t="shared" si="26"/>
        <v>0</v>
      </c>
      <c r="H304" s="17" t="str">
        <f t="shared" si="27"/>
        <v/>
      </c>
    </row>
    <row r="305" spans="2:8" ht="15" x14ac:dyDescent="0.2">
      <c r="B305" s="5" t="s">
        <v>351</v>
      </c>
      <c r="C305" s="9">
        <v>0</v>
      </c>
      <c r="D305" s="9">
        <v>0</v>
      </c>
      <c r="E305" s="15" t="str">
        <f t="shared" si="24"/>
        <v/>
      </c>
      <c r="F305" s="15" t="str">
        <f t="shared" si="25"/>
        <v/>
      </c>
      <c r="G305" s="14" t="str">
        <f t="shared" si="26"/>
        <v>0</v>
      </c>
      <c r="H305" s="17" t="str">
        <f t="shared" si="27"/>
        <v/>
      </c>
    </row>
    <row r="306" spans="2:8" ht="15" x14ac:dyDescent="0.2">
      <c r="B306" s="5" t="s">
        <v>564</v>
      </c>
      <c r="C306" s="9">
        <v>0</v>
      </c>
      <c r="D306" s="9">
        <v>0</v>
      </c>
      <c r="E306" s="15" t="str">
        <f t="shared" si="24"/>
        <v/>
      </c>
      <c r="F306" s="15" t="str">
        <f t="shared" si="25"/>
        <v/>
      </c>
      <c r="G306" s="14" t="str">
        <f t="shared" si="26"/>
        <v>0</v>
      </c>
      <c r="H306" s="17" t="str">
        <f t="shared" si="27"/>
        <v/>
      </c>
    </row>
    <row r="307" spans="2:8" ht="15" x14ac:dyDescent="0.2">
      <c r="B307" s="5" t="s">
        <v>110</v>
      </c>
      <c r="C307" s="9">
        <v>2</v>
      </c>
      <c r="D307" s="9">
        <v>5</v>
      </c>
      <c r="E307" s="15">
        <f t="shared" si="24"/>
        <v>1.3495276653171389E-3</v>
      </c>
      <c r="F307" s="15">
        <f t="shared" si="25"/>
        <v>5.0000000000000001E-3</v>
      </c>
      <c r="G307" s="14">
        <f t="shared" si="26"/>
        <v>1.5</v>
      </c>
      <c r="H307" s="17">
        <f t="shared" si="27"/>
        <v>2.0242914979757085E-3</v>
      </c>
    </row>
    <row r="308" spans="2:8" ht="15" x14ac:dyDescent="0.2">
      <c r="B308" s="5" t="s">
        <v>99</v>
      </c>
      <c r="C308" s="9">
        <v>0</v>
      </c>
      <c r="D308" s="9">
        <v>0</v>
      </c>
      <c r="E308" s="15" t="str">
        <f t="shared" si="24"/>
        <v/>
      </c>
      <c r="F308" s="15" t="str">
        <f t="shared" si="25"/>
        <v/>
      </c>
      <c r="G308" s="14" t="str">
        <f t="shared" si="26"/>
        <v>0</v>
      </c>
      <c r="H308" s="17" t="str">
        <f t="shared" si="27"/>
        <v/>
      </c>
    </row>
    <row r="309" spans="2:8" ht="15" x14ac:dyDescent="0.2">
      <c r="B309" s="5" t="s">
        <v>96</v>
      </c>
      <c r="C309" s="9">
        <v>0</v>
      </c>
      <c r="D309" s="9">
        <v>0</v>
      </c>
      <c r="E309" s="15" t="str">
        <f t="shared" si="24"/>
        <v/>
      </c>
      <c r="F309" s="15" t="str">
        <f t="shared" si="25"/>
        <v/>
      </c>
      <c r="G309" s="14" t="str">
        <f t="shared" si="26"/>
        <v>0</v>
      </c>
      <c r="H309" s="17" t="str">
        <f t="shared" si="27"/>
        <v/>
      </c>
    </row>
    <row r="310" spans="2:8" ht="15" x14ac:dyDescent="0.2">
      <c r="B310" s="5" t="s">
        <v>106</v>
      </c>
      <c r="C310" s="9">
        <v>1</v>
      </c>
      <c r="D310" s="9">
        <v>2</v>
      </c>
      <c r="E310" s="15">
        <f t="shared" si="24"/>
        <v>6.7476383265856947E-4</v>
      </c>
      <c r="F310" s="15">
        <f t="shared" si="25"/>
        <v>2E-3</v>
      </c>
      <c r="G310" s="14">
        <f t="shared" si="26"/>
        <v>1</v>
      </c>
      <c r="H310" s="17">
        <f t="shared" si="27"/>
        <v>6.7476383265856947E-4</v>
      </c>
    </row>
    <row r="311" spans="2:8" ht="15" x14ac:dyDescent="0.2">
      <c r="B311" s="5" t="s">
        <v>102</v>
      </c>
      <c r="C311" s="9">
        <v>0</v>
      </c>
      <c r="D311" s="9">
        <v>0</v>
      </c>
      <c r="E311" s="15" t="str">
        <f t="shared" si="24"/>
        <v/>
      </c>
      <c r="F311" s="15" t="str">
        <f t="shared" si="25"/>
        <v/>
      </c>
      <c r="G311" s="14" t="str">
        <f t="shared" si="26"/>
        <v>0</v>
      </c>
      <c r="H311" s="17" t="str">
        <f t="shared" si="27"/>
        <v/>
      </c>
    </row>
    <row r="312" spans="2:8" ht="15" x14ac:dyDescent="0.2">
      <c r="B312" s="5" t="s">
        <v>97</v>
      </c>
      <c r="C312" s="9">
        <v>0</v>
      </c>
      <c r="D312" s="9">
        <v>0</v>
      </c>
      <c r="E312" s="15" t="str">
        <f t="shared" si="24"/>
        <v/>
      </c>
      <c r="F312" s="15" t="str">
        <f t="shared" si="25"/>
        <v/>
      </c>
      <c r="G312" s="14" t="str">
        <f t="shared" si="26"/>
        <v>0</v>
      </c>
      <c r="H312" s="17" t="str">
        <f t="shared" si="27"/>
        <v/>
      </c>
    </row>
    <row r="313" spans="2:8" ht="15" x14ac:dyDescent="0.2">
      <c r="B313" s="5" t="s">
        <v>352</v>
      </c>
      <c r="C313" s="9">
        <v>0</v>
      </c>
      <c r="D313" s="9">
        <v>0</v>
      </c>
      <c r="E313" s="15" t="str">
        <f t="shared" si="24"/>
        <v/>
      </c>
      <c r="F313" s="15" t="str">
        <f t="shared" si="25"/>
        <v/>
      </c>
      <c r="G313" s="14" t="str">
        <f t="shared" si="26"/>
        <v>0</v>
      </c>
      <c r="H313" s="17" t="str">
        <f t="shared" si="27"/>
        <v/>
      </c>
    </row>
    <row r="314" spans="2:8" ht="15" x14ac:dyDescent="0.2">
      <c r="B314" s="5" t="s">
        <v>353</v>
      </c>
      <c r="C314" s="9">
        <v>8</v>
      </c>
      <c r="D314" s="9">
        <v>58</v>
      </c>
      <c r="E314" s="15">
        <f t="shared" si="24"/>
        <v>5.3981106612685558E-3</v>
      </c>
      <c r="F314" s="15">
        <f t="shared" si="25"/>
        <v>5.8000000000000003E-2</v>
      </c>
      <c r="G314" s="14">
        <f t="shared" si="26"/>
        <v>6.25</v>
      </c>
      <c r="H314" s="17">
        <f t="shared" si="27"/>
        <v>3.3738191632928474E-2</v>
      </c>
    </row>
    <row r="315" spans="2:8" ht="15" x14ac:dyDescent="0.2">
      <c r="B315" s="5" t="s">
        <v>354</v>
      </c>
      <c r="C315" s="9">
        <v>1</v>
      </c>
      <c r="D315" s="9">
        <v>0</v>
      </c>
      <c r="E315" s="15">
        <f t="shared" si="24"/>
        <v>6.7476383265856947E-4</v>
      </c>
      <c r="F315" s="15" t="str">
        <f t="shared" si="25"/>
        <v/>
      </c>
      <c r="G315" s="14" t="str">
        <f t="shared" si="26"/>
        <v>0</v>
      </c>
      <c r="H315" s="17">
        <f t="shared" si="27"/>
        <v>0</v>
      </c>
    </row>
    <row r="316" spans="2:8" ht="15" x14ac:dyDescent="0.2">
      <c r="B316" s="5" t="s">
        <v>101</v>
      </c>
      <c r="C316" s="9">
        <v>0</v>
      </c>
      <c r="D316" s="9">
        <v>0</v>
      </c>
      <c r="E316" s="15" t="str">
        <f t="shared" si="24"/>
        <v/>
      </c>
      <c r="F316" s="15" t="str">
        <f t="shared" si="25"/>
        <v/>
      </c>
      <c r="G316" s="14" t="str">
        <f t="shared" si="26"/>
        <v>0</v>
      </c>
      <c r="H316" s="17" t="str">
        <f t="shared" si="27"/>
        <v/>
      </c>
    </row>
    <row r="317" spans="2:8" ht="15" x14ac:dyDescent="0.2">
      <c r="B317" s="5" t="s">
        <v>103</v>
      </c>
      <c r="C317" s="9">
        <v>1</v>
      </c>
      <c r="D317" s="9">
        <v>1</v>
      </c>
      <c r="E317" s="15">
        <f t="shared" si="24"/>
        <v>6.7476383265856947E-4</v>
      </c>
      <c r="F317" s="15">
        <f t="shared" si="25"/>
        <v>1E-3</v>
      </c>
      <c r="G317" s="14">
        <f t="shared" si="26"/>
        <v>0</v>
      </c>
      <c r="H317" s="17">
        <f t="shared" si="27"/>
        <v>0</v>
      </c>
    </row>
    <row r="318" spans="2:8" ht="15" x14ac:dyDescent="0.2">
      <c r="B318" s="5" t="s">
        <v>355</v>
      </c>
      <c r="C318" s="9">
        <v>5</v>
      </c>
      <c r="D318" s="9">
        <v>11</v>
      </c>
      <c r="E318" s="15">
        <f t="shared" si="24"/>
        <v>3.3738191632928477E-3</v>
      </c>
      <c r="F318" s="15">
        <f t="shared" si="25"/>
        <v>1.0999999999999999E-2</v>
      </c>
      <c r="G318" s="14">
        <f t="shared" si="26"/>
        <v>1.2</v>
      </c>
      <c r="H318" s="17">
        <f t="shared" si="27"/>
        <v>4.048582995951417E-3</v>
      </c>
    </row>
    <row r="319" spans="2:8" ht="15" x14ac:dyDescent="0.2">
      <c r="B319" s="5" t="s">
        <v>115</v>
      </c>
      <c r="C319" s="9">
        <v>4</v>
      </c>
      <c r="D319" s="9">
        <v>0</v>
      </c>
      <c r="E319" s="15">
        <f t="shared" si="24"/>
        <v>2.6990553306342779E-3</v>
      </c>
      <c r="F319" s="15" t="str">
        <f t="shared" si="25"/>
        <v/>
      </c>
      <c r="G319" s="14" t="str">
        <f t="shared" si="26"/>
        <v>0</v>
      </c>
      <c r="H319" s="17">
        <f t="shared" si="27"/>
        <v>0</v>
      </c>
    </row>
    <row r="320" spans="2:8" ht="15" x14ac:dyDescent="0.2">
      <c r="B320" s="5" t="s">
        <v>114</v>
      </c>
      <c r="C320" s="9">
        <v>0</v>
      </c>
      <c r="D320" s="9">
        <v>0</v>
      </c>
      <c r="E320" s="15" t="str">
        <f t="shared" si="24"/>
        <v/>
      </c>
      <c r="F320" s="15" t="str">
        <f t="shared" si="25"/>
        <v/>
      </c>
      <c r="G320" s="14" t="str">
        <f t="shared" si="26"/>
        <v>0</v>
      </c>
      <c r="H320" s="17" t="str">
        <f t="shared" si="27"/>
        <v/>
      </c>
    </row>
    <row r="321" spans="2:8" ht="15" x14ac:dyDescent="0.2">
      <c r="B321" s="5" t="s">
        <v>98</v>
      </c>
      <c r="C321" s="9">
        <v>0</v>
      </c>
      <c r="D321" s="9">
        <v>0</v>
      </c>
      <c r="E321" s="15" t="str">
        <f t="shared" si="24"/>
        <v/>
      </c>
      <c r="F321" s="15" t="str">
        <f t="shared" si="25"/>
        <v/>
      </c>
      <c r="G321" s="14" t="str">
        <f t="shared" si="26"/>
        <v>0</v>
      </c>
      <c r="H321" s="17" t="str">
        <f t="shared" si="27"/>
        <v/>
      </c>
    </row>
    <row r="322" spans="2:8" ht="15" x14ac:dyDescent="0.2">
      <c r="B322" s="5" t="s">
        <v>356</v>
      </c>
      <c r="C322" s="9">
        <v>0</v>
      </c>
      <c r="D322" s="9">
        <v>0</v>
      </c>
      <c r="E322" s="15" t="str">
        <f t="shared" si="24"/>
        <v/>
      </c>
      <c r="F322" s="15" t="str">
        <f t="shared" si="25"/>
        <v/>
      </c>
      <c r="G322" s="14" t="str">
        <f t="shared" si="26"/>
        <v>0</v>
      </c>
      <c r="H322" s="17" t="str">
        <f t="shared" si="27"/>
        <v/>
      </c>
    </row>
    <row r="323" spans="2:8" ht="15" x14ac:dyDescent="0.2">
      <c r="B323" s="5" t="s">
        <v>476</v>
      </c>
      <c r="C323" s="9">
        <v>0</v>
      </c>
      <c r="D323" s="9">
        <v>0</v>
      </c>
      <c r="E323" s="15" t="str">
        <f t="shared" si="24"/>
        <v/>
      </c>
      <c r="F323" s="15" t="str">
        <f t="shared" si="25"/>
        <v/>
      </c>
      <c r="G323" s="14" t="str">
        <f t="shared" si="26"/>
        <v>0</v>
      </c>
      <c r="H323" s="17" t="str">
        <f t="shared" si="27"/>
        <v/>
      </c>
    </row>
    <row r="324" spans="2:8" ht="15" x14ac:dyDescent="0.2">
      <c r="B324" s="5" t="s">
        <v>477</v>
      </c>
      <c r="C324" s="9">
        <v>0</v>
      </c>
      <c r="D324" s="9">
        <v>0</v>
      </c>
      <c r="E324" s="15" t="str">
        <f t="shared" si="24"/>
        <v/>
      </c>
      <c r="F324" s="15" t="str">
        <f t="shared" si="25"/>
        <v/>
      </c>
      <c r="G324" s="14" t="str">
        <f t="shared" si="26"/>
        <v>0</v>
      </c>
      <c r="H324" s="17" t="str">
        <f t="shared" si="27"/>
        <v/>
      </c>
    </row>
    <row r="325" spans="2:8" ht="15" x14ac:dyDescent="0.2">
      <c r="B325" s="5" t="s">
        <v>478</v>
      </c>
      <c r="C325" s="9">
        <v>0</v>
      </c>
      <c r="D325" s="9">
        <v>0</v>
      </c>
      <c r="E325" s="15" t="str">
        <f t="shared" si="24"/>
        <v/>
      </c>
      <c r="F325" s="15" t="str">
        <f t="shared" si="25"/>
        <v/>
      </c>
      <c r="G325" s="14" t="str">
        <f t="shared" si="26"/>
        <v>0</v>
      </c>
      <c r="H325" s="17" t="str">
        <f t="shared" si="27"/>
        <v/>
      </c>
    </row>
    <row r="326" spans="2:8" ht="15" x14ac:dyDescent="0.2">
      <c r="B326" s="5" t="s">
        <v>357</v>
      </c>
      <c r="C326" s="9">
        <v>0</v>
      </c>
      <c r="D326" s="9">
        <v>0</v>
      </c>
      <c r="E326" s="15" t="str">
        <f t="shared" si="24"/>
        <v/>
      </c>
      <c r="F326" s="15" t="str">
        <f t="shared" si="25"/>
        <v/>
      </c>
      <c r="G326" s="14" t="str">
        <f t="shared" si="26"/>
        <v>0</v>
      </c>
      <c r="H326" s="17" t="str">
        <f t="shared" si="27"/>
        <v/>
      </c>
    </row>
    <row r="327" spans="2:8" ht="15" x14ac:dyDescent="0.2">
      <c r="B327" s="5" t="s">
        <v>358</v>
      </c>
      <c r="C327" s="9">
        <v>0</v>
      </c>
      <c r="D327" s="9">
        <v>0</v>
      </c>
      <c r="E327" s="15" t="str">
        <f t="shared" si="24"/>
        <v/>
      </c>
      <c r="F327" s="15" t="str">
        <f t="shared" si="25"/>
        <v/>
      </c>
      <c r="G327" s="14" t="str">
        <f t="shared" si="26"/>
        <v>0</v>
      </c>
      <c r="H327" s="17" t="str">
        <f t="shared" si="27"/>
        <v/>
      </c>
    </row>
    <row r="328" spans="2:8" ht="15" x14ac:dyDescent="0.2">
      <c r="B328" s="5" t="s">
        <v>116</v>
      </c>
      <c r="C328" s="9">
        <v>20</v>
      </c>
      <c r="D328" s="9">
        <v>0</v>
      </c>
      <c r="E328" s="15">
        <f t="shared" si="24"/>
        <v>1.3495276653171391E-2</v>
      </c>
      <c r="F328" s="15" t="str">
        <f t="shared" si="25"/>
        <v/>
      </c>
      <c r="G328" s="14" t="str">
        <f t="shared" si="26"/>
        <v>0</v>
      </c>
      <c r="H328" s="17">
        <f t="shared" si="27"/>
        <v>0</v>
      </c>
    </row>
    <row r="329" spans="2:8" ht="15" x14ac:dyDescent="0.2">
      <c r="B329" s="5" t="s">
        <v>359</v>
      </c>
      <c r="C329" s="9">
        <v>0</v>
      </c>
      <c r="D329" s="9">
        <v>1</v>
      </c>
      <c r="E329" s="15" t="str">
        <f t="shared" si="24"/>
        <v/>
      </c>
      <c r="F329" s="15">
        <f t="shared" si="25"/>
        <v>1E-3</v>
      </c>
      <c r="G329" s="14" t="str">
        <f t="shared" si="26"/>
        <v>0</v>
      </c>
      <c r="H329" s="17" t="str">
        <f t="shared" si="27"/>
        <v/>
      </c>
    </row>
    <row r="330" spans="2:8" ht="15" x14ac:dyDescent="0.2">
      <c r="B330" s="5" t="s">
        <v>360</v>
      </c>
      <c r="C330" s="9">
        <v>0</v>
      </c>
      <c r="D330" s="9">
        <v>0</v>
      </c>
      <c r="E330" s="15" t="str">
        <f t="shared" si="24"/>
        <v/>
      </c>
      <c r="F330" s="15" t="str">
        <f t="shared" si="25"/>
        <v/>
      </c>
      <c r="G330" s="14" t="str">
        <f t="shared" si="26"/>
        <v>0</v>
      </c>
      <c r="H330" s="17" t="str">
        <f t="shared" si="27"/>
        <v/>
      </c>
    </row>
    <row r="331" spans="2:8" ht="15" x14ac:dyDescent="0.2">
      <c r="B331" s="5" t="s">
        <v>117</v>
      </c>
      <c r="C331" s="9">
        <v>0</v>
      </c>
      <c r="D331" s="9">
        <v>0</v>
      </c>
      <c r="E331" s="15" t="str">
        <f t="shared" si="24"/>
        <v/>
      </c>
      <c r="F331" s="15" t="str">
        <f t="shared" si="25"/>
        <v/>
      </c>
      <c r="G331" s="14" t="str">
        <f t="shared" si="26"/>
        <v>0</v>
      </c>
      <c r="H331" s="17" t="str">
        <f t="shared" si="27"/>
        <v/>
      </c>
    </row>
    <row r="332" spans="2:8" ht="15" x14ac:dyDescent="0.2">
      <c r="B332" s="5" t="s">
        <v>361</v>
      </c>
      <c r="C332" s="9">
        <v>211</v>
      </c>
      <c r="D332" s="9">
        <v>240</v>
      </c>
      <c r="E332" s="15">
        <f t="shared" si="24"/>
        <v>0.14237516869095818</v>
      </c>
      <c r="F332" s="15">
        <f t="shared" si="25"/>
        <v>0.24</v>
      </c>
      <c r="G332" s="14">
        <f t="shared" si="26"/>
        <v>0.13744075829383887</v>
      </c>
      <c r="H332" s="17">
        <f t="shared" si="27"/>
        <v>1.9568151147098516E-2</v>
      </c>
    </row>
    <row r="333" spans="2:8" ht="15" x14ac:dyDescent="0.2">
      <c r="B333" s="5" t="s">
        <v>130</v>
      </c>
      <c r="C333" s="9">
        <v>4</v>
      </c>
      <c r="D333" s="9">
        <v>6</v>
      </c>
      <c r="E333" s="15">
        <f t="shared" si="24"/>
        <v>2.6990553306342779E-3</v>
      </c>
      <c r="F333" s="15">
        <f t="shared" si="25"/>
        <v>6.0000000000000001E-3</v>
      </c>
      <c r="G333" s="14">
        <f t="shared" si="26"/>
        <v>0.5</v>
      </c>
      <c r="H333" s="17">
        <f t="shared" si="27"/>
        <v>1.3495276653171389E-3</v>
      </c>
    </row>
    <row r="334" spans="2:8" ht="15" x14ac:dyDescent="0.2">
      <c r="B334" s="5" t="s">
        <v>119</v>
      </c>
      <c r="C334" s="9">
        <v>373</v>
      </c>
      <c r="D334" s="9">
        <v>132</v>
      </c>
      <c r="E334" s="15">
        <f t="shared" si="24"/>
        <v>0.25168690958164641</v>
      </c>
      <c r="F334" s="15">
        <f t="shared" si="25"/>
        <v>0.13200000000000001</v>
      </c>
      <c r="G334" s="14">
        <f t="shared" si="26"/>
        <v>-0.64611260053619302</v>
      </c>
      <c r="H334" s="17">
        <f t="shared" si="27"/>
        <v>-0.16261808367071523</v>
      </c>
    </row>
    <row r="335" spans="2:8" ht="15" x14ac:dyDescent="0.2">
      <c r="B335" s="5" t="s">
        <v>128</v>
      </c>
      <c r="C335" s="9">
        <v>6</v>
      </c>
      <c r="D335" s="9">
        <v>3</v>
      </c>
      <c r="E335" s="15">
        <f t="shared" si="24"/>
        <v>4.048582995951417E-3</v>
      </c>
      <c r="F335" s="15">
        <f t="shared" si="25"/>
        <v>3.0000000000000001E-3</v>
      </c>
      <c r="G335" s="14">
        <f t="shared" si="26"/>
        <v>-0.5</v>
      </c>
      <c r="H335" s="17">
        <f t="shared" si="27"/>
        <v>-2.0242914979757085E-3</v>
      </c>
    </row>
    <row r="336" spans="2:8" ht="15" x14ac:dyDescent="0.2">
      <c r="B336" s="5" t="s">
        <v>132</v>
      </c>
      <c r="C336" s="9">
        <v>0</v>
      </c>
      <c r="D336" s="9">
        <v>0</v>
      </c>
      <c r="E336" s="15" t="str">
        <f t="shared" si="24"/>
        <v/>
      </c>
      <c r="F336" s="15" t="str">
        <f t="shared" si="25"/>
        <v/>
      </c>
      <c r="G336" s="14" t="str">
        <f t="shared" si="26"/>
        <v>0</v>
      </c>
      <c r="H336" s="17" t="str">
        <f t="shared" si="27"/>
        <v/>
      </c>
    </row>
    <row r="337" spans="2:8" ht="15" x14ac:dyDescent="0.2">
      <c r="B337" s="5" t="s">
        <v>133</v>
      </c>
      <c r="C337" s="9">
        <v>0</v>
      </c>
      <c r="D337" s="9">
        <v>0</v>
      </c>
      <c r="E337" s="15" t="str">
        <f t="shared" si="24"/>
        <v/>
      </c>
      <c r="F337" s="15" t="str">
        <f t="shared" si="25"/>
        <v/>
      </c>
      <c r="G337" s="14" t="str">
        <f t="shared" si="26"/>
        <v>0</v>
      </c>
      <c r="H337" s="17" t="str">
        <f t="shared" si="27"/>
        <v/>
      </c>
    </row>
    <row r="338" spans="2:8" ht="30" x14ac:dyDescent="0.2">
      <c r="B338" s="5" t="s">
        <v>362</v>
      </c>
      <c r="C338" s="9">
        <v>0</v>
      </c>
      <c r="D338" s="9">
        <v>0</v>
      </c>
      <c r="E338" s="15" t="str">
        <f t="shared" si="24"/>
        <v/>
      </c>
      <c r="F338" s="15" t="str">
        <f t="shared" si="25"/>
        <v/>
      </c>
      <c r="G338" s="14" t="str">
        <f t="shared" si="26"/>
        <v>0</v>
      </c>
      <c r="H338" s="17" t="str">
        <f t="shared" si="27"/>
        <v/>
      </c>
    </row>
    <row r="339" spans="2:8" ht="15" x14ac:dyDescent="0.2">
      <c r="B339" s="5" t="s">
        <v>363</v>
      </c>
      <c r="C339" s="9">
        <v>0</v>
      </c>
      <c r="D339" s="9">
        <v>0</v>
      </c>
      <c r="E339" s="15" t="str">
        <f t="shared" si="24"/>
        <v/>
      </c>
      <c r="F339" s="15" t="str">
        <f t="shared" si="25"/>
        <v/>
      </c>
      <c r="G339" s="14" t="str">
        <f t="shared" si="26"/>
        <v>0</v>
      </c>
      <c r="H339" s="17" t="str">
        <f t="shared" si="27"/>
        <v/>
      </c>
    </row>
    <row r="340" spans="2:8" ht="15" x14ac:dyDescent="0.2">
      <c r="B340" s="5" t="s">
        <v>364</v>
      </c>
      <c r="C340" s="9">
        <v>0</v>
      </c>
      <c r="D340" s="9">
        <v>0</v>
      </c>
      <c r="E340" s="15" t="str">
        <f t="shared" si="24"/>
        <v/>
      </c>
      <c r="F340" s="15" t="str">
        <f t="shared" si="25"/>
        <v/>
      </c>
      <c r="G340" s="14" t="str">
        <f t="shared" si="26"/>
        <v>0</v>
      </c>
      <c r="H340" s="17" t="str">
        <f t="shared" si="27"/>
        <v/>
      </c>
    </row>
    <row r="341" spans="2:8" ht="15" x14ac:dyDescent="0.2">
      <c r="B341" s="5" t="s">
        <v>118</v>
      </c>
      <c r="C341" s="9">
        <v>0</v>
      </c>
      <c r="D341" s="9">
        <v>0</v>
      </c>
      <c r="E341" s="15" t="str">
        <f t="shared" si="24"/>
        <v/>
      </c>
      <c r="F341" s="15" t="str">
        <f t="shared" si="25"/>
        <v/>
      </c>
      <c r="G341" s="14" t="str">
        <f t="shared" si="26"/>
        <v>0</v>
      </c>
      <c r="H341" s="17" t="str">
        <f t="shared" si="27"/>
        <v/>
      </c>
    </row>
    <row r="342" spans="2:8" ht="15" x14ac:dyDescent="0.2">
      <c r="B342" s="5" t="s">
        <v>365</v>
      </c>
      <c r="C342" s="9">
        <v>0</v>
      </c>
      <c r="D342" s="9">
        <v>0</v>
      </c>
      <c r="E342" s="15" t="str">
        <f t="shared" si="24"/>
        <v/>
      </c>
      <c r="F342" s="15" t="str">
        <f t="shared" si="25"/>
        <v/>
      </c>
      <c r="G342" s="14" t="str">
        <f t="shared" si="26"/>
        <v>0</v>
      </c>
      <c r="H342" s="17" t="str">
        <f t="shared" si="27"/>
        <v/>
      </c>
    </row>
    <row r="343" spans="2:8" ht="30" x14ac:dyDescent="0.2">
      <c r="B343" s="5" t="s">
        <v>129</v>
      </c>
      <c r="C343" s="9">
        <v>0</v>
      </c>
      <c r="D343" s="9">
        <v>0</v>
      </c>
      <c r="E343" s="15" t="str">
        <f t="shared" si="24"/>
        <v/>
      </c>
      <c r="F343" s="15" t="str">
        <f t="shared" si="25"/>
        <v/>
      </c>
      <c r="G343" s="14" t="str">
        <f t="shared" si="26"/>
        <v>0</v>
      </c>
      <c r="H343" s="17" t="str">
        <f t="shared" si="27"/>
        <v/>
      </c>
    </row>
    <row r="344" spans="2:8" ht="15" x14ac:dyDescent="0.2">
      <c r="B344" s="5" t="s">
        <v>131</v>
      </c>
      <c r="C344" s="9">
        <v>1</v>
      </c>
      <c r="D344" s="9">
        <v>0</v>
      </c>
      <c r="E344" s="15">
        <f t="shared" si="24"/>
        <v>6.7476383265856947E-4</v>
      </c>
      <c r="F344" s="15" t="str">
        <f t="shared" si="25"/>
        <v/>
      </c>
      <c r="G344" s="14" t="str">
        <f t="shared" si="26"/>
        <v>0</v>
      </c>
      <c r="H344" s="17">
        <f t="shared" si="27"/>
        <v>0</v>
      </c>
    </row>
    <row r="345" spans="2:8" ht="15" x14ac:dyDescent="0.2">
      <c r="B345" s="5" t="s">
        <v>366</v>
      </c>
      <c r="C345" s="9">
        <v>2</v>
      </c>
      <c r="D345" s="9">
        <v>1</v>
      </c>
      <c r="E345" s="15">
        <f t="shared" si="24"/>
        <v>1.3495276653171389E-3</v>
      </c>
      <c r="F345" s="15">
        <f t="shared" si="25"/>
        <v>1E-3</v>
      </c>
      <c r="G345" s="14">
        <f t="shared" si="26"/>
        <v>-0.5</v>
      </c>
      <c r="H345" s="17">
        <f t="shared" si="27"/>
        <v>-6.7476383265856947E-4</v>
      </c>
    </row>
    <row r="346" spans="2:8" ht="15" x14ac:dyDescent="0.2">
      <c r="B346" s="5" t="s">
        <v>122</v>
      </c>
      <c r="C346" s="9">
        <v>0</v>
      </c>
      <c r="D346" s="9">
        <v>0</v>
      </c>
      <c r="E346" s="15" t="str">
        <f t="shared" si="24"/>
        <v/>
      </c>
      <c r="F346" s="15" t="str">
        <f t="shared" si="25"/>
        <v/>
      </c>
      <c r="G346" s="14" t="str">
        <f t="shared" si="26"/>
        <v>0</v>
      </c>
      <c r="H346" s="17" t="str">
        <f t="shared" si="27"/>
        <v/>
      </c>
    </row>
    <row r="347" spans="2:8" ht="15" x14ac:dyDescent="0.2">
      <c r="B347" s="5" t="s">
        <v>121</v>
      </c>
      <c r="C347" s="9">
        <v>1</v>
      </c>
      <c r="D347" s="9">
        <v>0</v>
      </c>
      <c r="E347" s="15">
        <f t="shared" si="24"/>
        <v>6.7476383265856947E-4</v>
      </c>
      <c r="F347" s="15" t="str">
        <f t="shared" si="25"/>
        <v/>
      </c>
      <c r="G347" s="14" t="str">
        <f t="shared" si="26"/>
        <v>0</v>
      </c>
      <c r="H347" s="17">
        <f t="shared" si="27"/>
        <v>0</v>
      </c>
    </row>
    <row r="348" spans="2:8" ht="15" x14ac:dyDescent="0.2">
      <c r="B348" s="5" t="s">
        <v>367</v>
      </c>
      <c r="C348" s="9">
        <v>0</v>
      </c>
      <c r="D348" s="9">
        <v>0</v>
      </c>
      <c r="E348" s="15" t="str">
        <f t="shared" si="24"/>
        <v/>
      </c>
      <c r="F348" s="15" t="str">
        <f t="shared" si="25"/>
        <v/>
      </c>
      <c r="G348" s="14" t="str">
        <f t="shared" si="26"/>
        <v>0</v>
      </c>
      <c r="H348" s="17" t="str">
        <f t="shared" si="27"/>
        <v/>
      </c>
    </row>
    <row r="349" spans="2:8" ht="15" x14ac:dyDescent="0.2">
      <c r="B349" s="5" t="s">
        <v>368</v>
      </c>
      <c r="C349" s="9">
        <v>0</v>
      </c>
      <c r="D349" s="9">
        <v>0</v>
      </c>
      <c r="E349" s="15" t="str">
        <f t="shared" si="24"/>
        <v/>
      </c>
      <c r="F349" s="15" t="str">
        <f t="shared" si="25"/>
        <v/>
      </c>
      <c r="G349" s="14" t="str">
        <f t="shared" si="26"/>
        <v>0</v>
      </c>
      <c r="H349" s="17" t="str">
        <f t="shared" si="27"/>
        <v/>
      </c>
    </row>
    <row r="350" spans="2:8" ht="15" x14ac:dyDescent="0.2">
      <c r="B350" s="5" t="s">
        <v>369</v>
      </c>
      <c r="C350" s="9">
        <v>0</v>
      </c>
      <c r="D350" s="9">
        <v>0</v>
      </c>
      <c r="E350" s="15" t="str">
        <f t="shared" si="24"/>
        <v/>
      </c>
      <c r="F350" s="15" t="str">
        <f t="shared" si="25"/>
        <v/>
      </c>
      <c r="G350" s="14" t="str">
        <f t="shared" si="26"/>
        <v>0</v>
      </c>
      <c r="H350" s="17" t="str">
        <f t="shared" si="27"/>
        <v/>
      </c>
    </row>
    <row r="351" spans="2:8" ht="15" x14ac:dyDescent="0.2">
      <c r="B351" s="5" t="s">
        <v>120</v>
      </c>
      <c r="C351" s="9">
        <v>0</v>
      </c>
      <c r="D351" s="9">
        <v>7</v>
      </c>
      <c r="E351" s="15" t="str">
        <f t="shared" si="24"/>
        <v/>
      </c>
      <c r="F351" s="15">
        <f t="shared" si="25"/>
        <v>7.0000000000000001E-3</v>
      </c>
      <c r="G351" s="14" t="str">
        <f t="shared" si="26"/>
        <v>0</v>
      </c>
      <c r="H351" s="17" t="str">
        <f t="shared" si="27"/>
        <v/>
      </c>
    </row>
    <row r="352" spans="2:8" ht="15" x14ac:dyDescent="0.2">
      <c r="B352" s="5" t="s">
        <v>370</v>
      </c>
      <c r="C352" s="9">
        <v>0</v>
      </c>
      <c r="D352" s="9">
        <v>0</v>
      </c>
      <c r="E352" s="15" t="str">
        <f t="shared" si="24"/>
        <v/>
      </c>
      <c r="F352" s="15" t="str">
        <f t="shared" si="25"/>
        <v/>
      </c>
      <c r="G352" s="14" t="str">
        <f t="shared" si="26"/>
        <v>0</v>
      </c>
      <c r="H352" s="17" t="str">
        <f t="shared" si="27"/>
        <v/>
      </c>
    </row>
    <row r="353" spans="2:8" ht="15" x14ac:dyDescent="0.2">
      <c r="B353" s="5" t="s">
        <v>125</v>
      </c>
      <c r="C353" s="9">
        <v>0</v>
      </c>
      <c r="D353" s="9">
        <v>0</v>
      </c>
      <c r="E353" s="15" t="str">
        <f t="shared" si="24"/>
        <v/>
      </c>
      <c r="F353" s="15" t="str">
        <f t="shared" si="25"/>
        <v/>
      </c>
      <c r="G353" s="14" t="str">
        <f t="shared" si="26"/>
        <v>0</v>
      </c>
      <c r="H353" s="17" t="str">
        <f t="shared" si="27"/>
        <v/>
      </c>
    </row>
    <row r="354" spans="2:8" ht="15" x14ac:dyDescent="0.2">
      <c r="B354" s="5" t="s">
        <v>124</v>
      </c>
      <c r="C354" s="9">
        <v>2</v>
      </c>
      <c r="D354" s="9">
        <v>0</v>
      </c>
      <c r="E354" s="15">
        <f t="shared" si="24"/>
        <v>1.3495276653171389E-3</v>
      </c>
      <c r="F354" s="15" t="str">
        <f t="shared" si="25"/>
        <v/>
      </c>
      <c r="G354" s="14" t="str">
        <f t="shared" si="26"/>
        <v>0</v>
      </c>
      <c r="H354" s="17">
        <f t="shared" si="27"/>
        <v>0</v>
      </c>
    </row>
    <row r="355" spans="2:8" ht="15" x14ac:dyDescent="0.2">
      <c r="B355" s="5" t="s">
        <v>126</v>
      </c>
      <c r="C355" s="9">
        <v>0</v>
      </c>
      <c r="D355" s="9">
        <v>0</v>
      </c>
      <c r="E355" s="15" t="str">
        <f t="shared" si="24"/>
        <v/>
      </c>
      <c r="F355" s="15" t="str">
        <f t="shared" si="25"/>
        <v/>
      </c>
      <c r="G355" s="14" t="str">
        <f t="shared" si="26"/>
        <v>0</v>
      </c>
      <c r="H355" s="17" t="str">
        <f t="shared" si="27"/>
        <v/>
      </c>
    </row>
    <row r="356" spans="2:8" ht="15" x14ac:dyDescent="0.2">
      <c r="B356" s="5" t="s">
        <v>371</v>
      </c>
      <c r="C356" s="9">
        <v>0</v>
      </c>
      <c r="D356" s="9">
        <v>0</v>
      </c>
      <c r="E356" s="15" t="str">
        <f t="shared" si="24"/>
        <v/>
      </c>
      <c r="F356" s="15" t="str">
        <f t="shared" si="25"/>
        <v/>
      </c>
      <c r="G356" s="14" t="str">
        <f t="shared" si="26"/>
        <v>0</v>
      </c>
      <c r="H356" s="17" t="str">
        <f t="shared" si="27"/>
        <v/>
      </c>
    </row>
    <row r="357" spans="2:8" ht="15" x14ac:dyDescent="0.2">
      <c r="B357" s="5" t="s">
        <v>372</v>
      </c>
      <c r="C357" s="9">
        <v>0</v>
      </c>
      <c r="D357" s="9">
        <v>0</v>
      </c>
      <c r="E357" s="15" t="str">
        <f t="shared" si="24"/>
        <v/>
      </c>
      <c r="F357" s="15" t="str">
        <f t="shared" si="25"/>
        <v/>
      </c>
      <c r="G357" s="14" t="str">
        <f t="shared" si="26"/>
        <v>0</v>
      </c>
      <c r="H357" s="17" t="str">
        <f t="shared" si="27"/>
        <v/>
      </c>
    </row>
    <row r="358" spans="2:8" ht="15" x14ac:dyDescent="0.2">
      <c r="B358" s="5" t="s">
        <v>127</v>
      </c>
      <c r="C358" s="9">
        <v>0</v>
      </c>
      <c r="D358" s="9">
        <v>0</v>
      </c>
      <c r="E358" s="15" t="str">
        <f t="shared" si="24"/>
        <v/>
      </c>
      <c r="F358" s="15" t="str">
        <f t="shared" si="25"/>
        <v/>
      </c>
      <c r="G358" s="14" t="str">
        <f t="shared" si="26"/>
        <v>0</v>
      </c>
      <c r="H358" s="17" t="str">
        <f t="shared" si="27"/>
        <v/>
      </c>
    </row>
    <row r="359" spans="2:8" ht="15" x14ac:dyDescent="0.2">
      <c r="B359" s="5" t="s">
        <v>123</v>
      </c>
      <c r="C359" s="9">
        <v>0</v>
      </c>
      <c r="D359" s="9">
        <v>0</v>
      </c>
      <c r="E359" s="15" t="str">
        <f t="shared" si="24"/>
        <v/>
      </c>
      <c r="F359" s="15" t="str">
        <f t="shared" si="25"/>
        <v/>
      </c>
      <c r="G359" s="14" t="str">
        <f t="shared" si="26"/>
        <v>0</v>
      </c>
      <c r="H359" s="17" t="str">
        <f t="shared" si="27"/>
        <v/>
      </c>
    </row>
    <row r="360" spans="2:8" ht="15" x14ac:dyDescent="0.2">
      <c r="B360" s="5" t="s">
        <v>373</v>
      </c>
      <c r="C360" s="9">
        <v>0</v>
      </c>
      <c r="D360" s="9">
        <v>0</v>
      </c>
      <c r="E360" s="15" t="str">
        <f t="shared" ref="E360:E423" si="28">+IF(C360=0,"",C360/C$294)</f>
        <v/>
      </c>
      <c r="F360" s="15" t="str">
        <f t="shared" ref="F360:F423" si="29">+IF(D360=0,"",D360/D$294)</f>
        <v/>
      </c>
      <c r="G360" s="14" t="str">
        <f t="shared" ref="G360:G423" si="30">+IF(OR(AND(D360=0),(C360=0)),"0",((D360-C360)/C360))</f>
        <v>0</v>
      </c>
      <c r="H360" s="17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9">
        <v>0</v>
      </c>
      <c r="D361" s="9">
        <v>0</v>
      </c>
      <c r="E361" s="15" t="str">
        <f t="shared" si="28"/>
        <v/>
      </c>
      <c r="F361" s="15" t="str">
        <f t="shared" si="29"/>
        <v/>
      </c>
      <c r="G361" s="14" t="str">
        <f t="shared" si="30"/>
        <v>0</v>
      </c>
      <c r="H361" s="17" t="str">
        <f t="shared" si="31"/>
        <v/>
      </c>
    </row>
    <row r="362" spans="2:8" ht="30" x14ac:dyDescent="0.2">
      <c r="B362" s="5" t="s">
        <v>375</v>
      </c>
      <c r="C362" s="9">
        <v>0</v>
      </c>
      <c r="D362" s="9">
        <v>0</v>
      </c>
      <c r="E362" s="15" t="str">
        <f t="shared" si="28"/>
        <v/>
      </c>
      <c r="F362" s="15" t="str">
        <f t="shared" si="29"/>
        <v/>
      </c>
      <c r="G362" s="14" t="str">
        <f t="shared" si="30"/>
        <v>0</v>
      </c>
      <c r="H362" s="17" t="str">
        <f t="shared" si="31"/>
        <v/>
      </c>
    </row>
    <row r="363" spans="2:8" ht="30" x14ac:dyDescent="0.2">
      <c r="B363" s="5" t="s">
        <v>376</v>
      </c>
      <c r="C363" s="9">
        <v>0</v>
      </c>
      <c r="D363" s="9">
        <v>0</v>
      </c>
      <c r="E363" s="15" t="str">
        <f t="shared" si="28"/>
        <v/>
      </c>
      <c r="F363" s="15" t="str">
        <f t="shared" si="29"/>
        <v/>
      </c>
      <c r="G363" s="14" t="str">
        <f t="shared" si="30"/>
        <v>0</v>
      </c>
      <c r="H363" s="17" t="str">
        <f t="shared" si="31"/>
        <v/>
      </c>
    </row>
    <row r="364" spans="2:8" ht="15" x14ac:dyDescent="0.2">
      <c r="B364" s="5" t="s">
        <v>377</v>
      </c>
      <c r="C364" s="9">
        <v>0</v>
      </c>
      <c r="D364" s="9">
        <v>0</v>
      </c>
      <c r="E364" s="15" t="str">
        <f t="shared" si="28"/>
        <v/>
      </c>
      <c r="F364" s="15" t="str">
        <f t="shared" si="29"/>
        <v/>
      </c>
      <c r="G364" s="14" t="str">
        <f t="shared" si="30"/>
        <v>0</v>
      </c>
      <c r="H364" s="17" t="str">
        <f t="shared" si="31"/>
        <v/>
      </c>
    </row>
    <row r="365" spans="2:8" ht="30" x14ac:dyDescent="0.2">
      <c r="B365" s="5" t="s">
        <v>378</v>
      </c>
      <c r="C365" s="9">
        <v>0</v>
      </c>
      <c r="D365" s="9">
        <v>0</v>
      </c>
      <c r="E365" s="15" t="str">
        <f t="shared" si="28"/>
        <v/>
      </c>
      <c r="F365" s="15" t="str">
        <f t="shared" si="29"/>
        <v/>
      </c>
      <c r="G365" s="14" t="str">
        <f t="shared" si="30"/>
        <v>0</v>
      </c>
      <c r="H365" s="17" t="str">
        <f t="shared" si="31"/>
        <v/>
      </c>
    </row>
    <row r="366" spans="2:8" ht="30" x14ac:dyDescent="0.2">
      <c r="B366" s="5" t="s">
        <v>479</v>
      </c>
      <c r="C366" s="9">
        <v>0</v>
      </c>
      <c r="D366" s="9">
        <v>0</v>
      </c>
      <c r="E366" s="15" t="str">
        <f t="shared" si="28"/>
        <v/>
      </c>
      <c r="F366" s="15" t="str">
        <f t="shared" si="29"/>
        <v/>
      </c>
      <c r="G366" s="14" t="str">
        <f t="shared" si="30"/>
        <v>0</v>
      </c>
      <c r="H366" s="17" t="str">
        <f t="shared" si="31"/>
        <v/>
      </c>
    </row>
    <row r="367" spans="2:8" ht="15" x14ac:dyDescent="0.2">
      <c r="B367" s="5" t="s">
        <v>379</v>
      </c>
      <c r="C367" s="9">
        <v>0</v>
      </c>
      <c r="D367" s="9">
        <v>0</v>
      </c>
      <c r="E367" s="15" t="str">
        <f t="shared" si="28"/>
        <v/>
      </c>
      <c r="F367" s="15" t="str">
        <f t="shared" si="29"/>
        <v/>
      </c>
      <c r="G367" s="14" t="str">
        <f t="shared" si="30"/>
        <v>0</v>
      </c>
      <c r="H367" s="17" t="str">
        <f t="shared" si="31"/>
        <v/>
      </c>
    </row>
    <row r="368" spans="2:8" ht="15" x14ac:dyDescent="0.2">
      <c r="B368" s="5" t="s">
        <v>380</v>
      </c>
      <c r="C368" s="9">
        <v>0</v>
      </c>
      <c r="D368" s="9">
        <v>0</v>
      </c>
      <c r="E368" s="15" t="str">
        <f t="shared" si="28"/>
        <v/>
      </c>
      <c r="F368" s="15" t="str">
        <f t="shared" si="29"/>
        <v/>
      </c>
      <c r="G368" s="14" t="str">
        <f t="shared" si="30"/>
        <v>0</v>
      </c>
      <c r="H368" s="17" t="str">
        <f t="shared" si="31"/>
        <v/>
      </c>
    </row>
    <row r="369" spans="2:8" ht="15" x14ac:dyDescent="0.2">
      <c r="B369" s="5" t="s">
        <v>381</v>
      </c>
      <c r="C369" s="9">
        <v>0</v>
      </c>
      <c r="D369" s="9">
        <v>2</v>
      </c>
      <c r="E369" s="15" t="str">
        <f t="shared" si="28"/>
        <v/>
      </c>
      <c r="F369" s="15">
        <f t="shared" si="29"/>
        <v>2E-3</v>
      </c>
      <c r="G369" s="14" t="str">
        <f t="shared" si="30"/>
        <v>0</v>
      </c>
      <c r="H369" s="17" t="str">
        <f t="shared" si="31"/>
        <v/>
      </c>
    </row>
    <row r="370" spans="2:8" ht="15" x14ac:dyDescent="0.2">
      <c r="B370" s="5" t="s">
        <v>135</v>
      </c>
      <c r="C370" s="9">
        <v>73</v>
      </c>
      <c r="D370" s="9">
        <v>34</v>
      </c>
      <c r="E370" s="15">
        <f t="shared" si="28"/>
        <v>4.9257759784075573E-2</v>
      </c>
      <c r="F370" s="15">
        <f t="shared" si="29"/>
        <v>3.4000000000000002E-2</v>
      </c>
      <c r="G370" s="14">
        <f t="shared" si="30"/>
        <v>-0.53424657534246578</v>
      </c>
      <c r="H370" s="17">
        <f t="shared" si="31"/>
        <v>-2.6315789473684213E-2</v>
      </c>
    </row>
    <row r="371" spans="2:8" ht="15" x14ac:dyDescent="0.2">
      <c r="B371" s="5" t="s">
        <v>136</v>
      </c>
      <c r="C371" s="9">
        <v>0</v>
      </c>
      <c r="D371" s="9">
        <v>0</v>
      </c>
      <c r="E371" s="15" t="str">
        <f t="shared" si="28"/>
        <v/>
      </c>
      <c r="F371" s="15" t="str">
        <f t="shared" si="29"/>
        <v/>
      </c>
      <c r="G371" s="14" t="str">
        <f t="shared" si="30"/>
        <v>0</v>
      </c>
      <c r="H371" s="17" t="str">
        <f t="shared" si="31"/>
        <v/>
      </c>
    </row>
    <row r="372" spans="2:8" ht="15" x14ac:dyDescent="0.2">
      <c r="B372" s="5" t="s">
        <v>137</v>
      </c>
      <c r="C372" s="9">
        <v>37</v>
      </c>
      <c r="D372" s="9">
        <v>26</v>
      </c>
      <c r="E372" s="15">
        <f t="shared" si="28"/>
        <v>2.4966261808367071E-2</v>
      </c>
      <c r="F372" s="15">
        <f t="shared" si="29"/>
        <v>2.5999999999999999E-2</v>
      </c>
      <c r="G372" s="14">
        <f t="shared" si="30"/>
        <v>-0.29729729729729731</v>
      </c>
      <c r="H372" s="17">
        <f t="shared" si="31"/>
        <v>-7.4224021592442652E-3</v>
      </c>
    </row>
    <row r="373" spans="2:8" ht="30" x14ac:dyDescent="0.2">
      <c r="B373" s="5" t="s">
        <v>382</v>
      </c>
      <c r="C373" s="9">
        <v>0</v>
      </c>
      <c r="D373" s="9">
        <v>0</v>
      </c>
      <c r="E373" s="15" t="str">
        <f t="shared" si="28"/>
        <v/>
      </c>
      <c r="F373" s="15" t="str">
        <f t="shared" si="29"/>
        <v/>
      </c>
      <c r="G373" s="14" t="str">
        <f t="shared" si="30"/>
        <v>0</v>
      </c>
      <c r="H373" s="17" t="str">
        <f t="shared" si="31"/>
        <v/>
      </c>
    </row>
    <row r="374" spans="2:8" ht="15" x14ac:dyDescent="0.2">
      <c r="B374" s="5" t="s">
        <v>134</v>
      </c>
      <c r="C374" s="9">
        <v>0</v>
      </c>
      <c r="D374" s="9">
        <v>0</v>
      </c>
      <c r="E374" s="15" t="str">
        <f t="shared" si="28"/>
        <v/>
      </c>
      <c r="F374" s="15" t="str">
        <f t="shared" si="29"/>
        <v/>
      </c>
      <c r="G374" s="14" t="str">
        <f t="shared" si="30"/>
        <v>0</v>
      </c>
      <c r="H374" s="17" t="str">
        <f t="shared" si="31"/>
        <v/>
      </c>
    </row>
    <row r="375" spans="2:8" ht="15" x14ac:dyDescent="0.2">
      <c r="B375" s="5" t="s">
        <v>383</v>
      </c>
      <c r="C375" s="9">
        <v>0</v>
      </c>
      <c r="D375" s="9">
        <v>1</v>
      </c>
      <c r="E375" s="15" t="str">
        <f t="shared" si="28"/>
        <v/>
      </c>
      <c r="F375" s="15">
        <f t="shared" si="29"/>
        <v>1E-3</v>
      </c>
      <c r="G375" s="14" t="str">
        <f t="shared" si="30"/>
        <v>0</v>
      </c>
      <c r="H375" s="17" t="str">
        <f t="shared" si="31"/>
        <v/>
      </c>
    </row>
    <row r="376" spans="2:8" ht="15" x14ac:dyDescent="0.2">
      <c r="B376" s="5" t="s">
        <v>141</v>
      </c>
      <c r="C376" s="9">
        <v>26</v>
      </c>
      <c r="D376" s="9">
        <v>0</v>
      </c>
      <c r="E376" s="15">
        <f t="shared" si="28"/>
        <v>1.7543859649122806E-2</v>
      </c>
      <c r="F376" s="15" t="str">
        <f t="shared" si="29"/>
        <v/>
      </c>
      <c r="G376" s="14" t="str">
        <f t="shared" si="30"/>
        <v>0</v>
      </c>
      <c r="H376" s="17">
        <f t="shared" si="31"/>
        <v>0</v>
      </c>
    </row>
    <row r="377" spans="2:8" ht="15" x14ac:dyDescent="0.2">
      <c r="B377" s="5" t="s">
        <v>150</v>
      </c>
      <c r="C377" s="9">
        <v>0</v>
      </c>
      <c r="D377" s="9">
        <v>2</v>
      </c>
      <c r="E377" s="15" t="str">
        <f t="shared" si="28"/>
        <v/>
      </c>
      <c r="F377" s="15">
        <f t="shared" si="29"/>
        <v>2E-3</v>
      </c>
      <c r="G377" s="14" t="str">
        <f t="shared" si="30"/>
        <v>0</v>
      </c>
      <c r="H377" s="17" t="str">
        <f t="shared" si="31"/>
        <v/>
      </c>
    </row>
    <row r="378" spans="2:8" ht="15" x14ac:dyDescent="0.2">
      <c r="B378" s="5" t="s">
        <v>149</v>
      </c>
      <c r="C378" s="9">
        <v>2</v>
      </c>
      <c r="D378" s="9">
        <v>10</v>
      </c>
      <c r="E378" s="15">
        <f t="shared" si="28"/>
        <v>1.3495276653171389E-3</v>
      </c>
      <c r="F378" s="15">
        <f t="shared" si="29"/>
        <v>0.01</v>
      </c>
      <c r="G378" s="14">
        <f t="shared" si="30"/>
        <v>4</v>
      </c>
      <c r="H378" s="17">
        <f t="shared" si="31"/>
        <v>5.3981106612685558E-3</v>
      </c>
    </row>
    <row r="379" spans="2:8" ht="15" x14ac:dyDescent="0.2">
      <c r="B379" s="5" t="s">
        <v>384</v>
      </c>
      <c r="C379" s="9">
        <v>7</v>
      </c>
      <c r="D379" s="9">
        <v>17</v>
      </c>
      <c r="E379" s="15">
        <f t="shared" si="28"/>
        <v>4.7233468286099868E-3</v>
      </c>
      <c r="F379" s="15">
        <f t="shared" si="29"/>
        <v>1.7000000000000001E-2</v>
      </c>
      <c r="G379" s="14">
        <f t="shared" si="30"/>
        <v>1.4285714285714286</v>
      </c>
      <c r="H379" s="17">
        <f t="shared" si="31"/>
        <v>6.7476383265856954E-3</v>
      </c>
    </row>
    <row r="380" spans="2:8" ht="30" x14ac:dyDescent="0.2">
      <c r="B380" s="5" t="s">
        <v>385</v>
      </c>
      <c r="C380" s="9">
        <v>33</v>
      </c>
      <c r="D380" s="9">
        <v>0</v>
      </c>
      <c r="E380" s="15">
        <f t="shared" si="28"/>
        <v>2.2267206477732792E-2</v>
      </c>
      <c r="F380" s="15" t="str">
        <f t="shared" si="29"/>
        <v/>
      </c>
      <c r="G380" s="14" t="str">
        <f t="shared" si="30"/>
        <v>0</v>
      </c>
      <c r="H380" s="17">
        <f t="shared" si="31"/>
        <v>0</v>
      </c>
    </row>
    <row r="381" spans="2:8" ht="30" x14ac:dyDescent="0.2">
      <c r="B381" s="5" t="s">
        <v>386</v>
      </c>
      <c r="C381" s="9">
        <v>0</v>
      </c>
      <c r="D381" s="9">
        <v>0</v>
      </c>
      <c r="E381" s="15" t="str">
        <f t="shared" si="28"/>
        <v/>
      </c>
      <c r="F381" s="15" t="str">
        <f t="shared" si="29"/>
        <v/>
      </c>
      <c r="G381" s="14" t="str">
        <f t="shared" si="30"/>
        <v>0</v>
      </c>
      <c r="H381" s="17" t="str">
        <f t="shared" si="31"/>
        <v/>
      </c>
    </row>
    <row r="382" spans="2:8" ht="30" x14ac:dyDescent="0.2">
      <c r="B382" s="5" t="s">
        <v>387</v>
      </c>
      <c r="C382" s="9">
        <v>0</v>
      </c>
      <c r="D382" s="9">
        <v>0</v>
      </c>
      <c r="E382" s="15" t="str">
        <f t="shared" si="28"/>
        <v/>
      </c>
      <c r="F382" s="15" t="str">
        <f t="shared" si="29"/>
        <v/>
      </c>
      <c r="G382" s="14" t="str">
        <f t="shared" si="30"/>
        <v>0</v>
      </c>
      <c r="H382" s="17" t="str">
        <f t="shared" si="31"/>
        <v/>
      </c>
    </row>
    <row r="383" spans="2:8" ht="15" x14ac:dyDescent="0.2">
      <c r="B383" s="5" t="s">
        <v>145</v>
      </c>
      <c r="C383" s="9">
        <v>2</v>
      </c>
      <c r="D383" s="9">
        <v>0</v>
      </c>
      <c r="E383" s="15">
        <f t="shared" si="28"/>
        <v>1.3495276653171389E-3</v>
      </c>
      <c r="F383" s="15" t="str">
        <f t="shared" si="29"/>
        <v/>
      </c>
      <c r="G383" s="14" t="str">
        <f t="shared" si="30"/>
        <v>0</v>
      </c>
      <c r="H383" s="17">
        <f t="shared" si="31"/>
        <v>0</v>
      </c>
    </row>
    <row r="384" spans="2:8" ht="30" x14ac:dyDescent="0.2">
      <c r="B384" s="5" t="s">
        <v>388</v>
      </c>
      <c r="C384" s="9">
        <v>0</v>
      </c>
      <c r="D384" s="9">
        <v>0</v>
      </c>
      <c r="E384" s="15" t="str">
        <f t="shared" si="28"/>
        <v/>
      </c>
      <c r="F384" s="15" t="str">
        <f t="shared" si="29"/>
        <v/>
      </c>
      <c r="G384" s="14" t="str">
        <f t="shared" si="30"/>
        <v>0</v>
      </c>
      <c r="H384" s="17" t="str">
        <f t="shared" si="31"/>
        <v/>
      </c>
    </row>
    <row r="385" spans="2:8" ht="15" x14ac:dyDescent="0.2">
      <c r="B385" s="5" t="s">
        <v>146</v>
      </c>
      <c r="C385" s="9">
        <v>0</v>
      </c>
      <c r="D385" s="9">
        <v>0</v>
      </c>
      <c r="E385" s="15" t="str">
        <f t="shared" si="28"/>
        <v/>
      </c>
      <c r="F385" s="15" t="str">
        <f t="shared" si="29"/>
        <v/>
      </c>
      <c r="G385" s="14" t="str">
        <f t="shared" si="30"/>
        <v>0</v>
      </c>
      <c r="H385" s="17" t="str">
        <f t="shared" si="31"/>
        <v/>
      </c>
    </row>
    <row r="386" spans="2:8" ht="15" x14ac:dyDescent="0.2">
      <c r="B386" s="5" t="s">
        <v>480</v>
      </c>
      <c r="C386" s="9">
        <v>0</v>
      </c>
      <c r="D386" s="9">
        <v>0</v>
      </c>
      <c r="E386" s="15" t="str">
        <f t="shared" si="28"/>
        <v/>
      </c>
      <c r="F386" s="15" t="str">
        <f t="shared" si="29"/>
        <v/>
      </c>
      <c r="G386" s="14" t="str">
        <f t="shared" si="30"/>
        <v>0</v>
      </c>
      <c r="H386" s="17" t="str">
        <f t="shared" si="31"/>
        <v/>
      </c>
    </row>
    <row r="387" spans="2:8" ht="15" x14ac:dyDescent="0.2">
      <c r="B387" s="5" t="s">
        <v>144</v>
      </c>
      <c r="C387" s="9">
        <v>3</v>
      </c>
      <c r="D387" s="9">
        <v>9</v>
      </c>
      <c r="E387" s="15">
        <f t="shared" si="28"/>
        <v>2.0242914979757085E-3</v>
      </c>
      <c r="F387" s="15">
        <f t="shared" si="29"/>
        <v>8.9999999999999993E-3</v>
      </c>
      <c r="G387" s="14">
        <f t="shared" si="30"/>
        <v>2</v>
      </c>
      <c r="H387" s="17">
        <f t="shared" si="31"/>
        <v>4.048582995951417E-3</v>
      </c>
    </row>
    <row r="388" spans="2:8" ht="15" x14ac:dyDescent="0.2">
      <c r="B388" s="5" t="s">
        <v>389</v>
      </c>
      <c r="C388" s="9">
        <v>0</v>
      </c>
      <c r="D388" s="9">
        <v>0</v>
      </c>
      <c r="E388" s="15" t="str">
        <f t="shared" si="28"/>
        <v/>
      </c>
      <c r="F388" s="15" t="str">
        <f t="shared" si="29"/>
        <v/>
      </c>
      <c r="G388" s="14" t="str">
        <f t="shared" si="30"/>
        <v>0</v>
      </c>
      <c r="H388" s="17" t="str">
        <f t="shared" si="31"/>
        <v/>
      </c>
    </row>
    <row r="389" spans="2:8" ht="15" x14ac:dyDescent="0.2">
      <c r="B389" s="5" t="s">
        <v>143</v>
      </c>
      <c r="C389" s="9">
        <v>2</v>
      </c>
      <c r="D389" s="9">
        <v>0</v>
      </c>
      <c r="E389" s="15">
        <f t="shared" si="28"/>
        <v>1.3495276653171389E-3</v>
      </c>
      <c r="F389" s="15" t="str">
        <f t="shared" si="29"/>
        <v/>
      </c>
      <c r="G389" s="14" t="str">
        <f t="shared" si="30"/>
        <v>0</v>
      </c>
      <c r="H389" s="17">
        <f t="shared" si="31"/>
        <v>0</v>
      </c>
    </row>
    <row r="390" spans="2:8" ht="15" x14ac:dyDescent="0.2">
      <c r="B390" s="5" t="s">
        <v>481</v>
      </c>
      <c r="C390" s="9">
        <v>0</v>
      </c>
      <c r="D390" s="9">
        <v>0</v>
      </c>
      <c r="E390" s="15" t="str">
        <f t="shared" si="28"/>
        <v/>
      </c>
      <c r="F390" s="15" t="str">
        <f t="shared" si="29"/>
        <v/>
      </c>
      <c r="G390" s="14" t="str">
        <f t="shared" si="30"/>
        <v>0</v>
      </c>
      <c r="H390" s="17" t="str">
        <f t="shared" si="31"/>
        <v/>
      </c>
    </row>
    <row r="391" spans="2:8" ht="15" x14ac:dyDescent="0.2">
      <c r="B391" s="5" t="s">
        <v>153</v>
      </c>
      <c r="C391" s="9">
        <v>1</v>
      </c>
      <c r="D391" s="9">
        <v>0</v>
      </c>
      <c r="E391" s="15">
        <f t="shared" si="28"/>
        <v>6.7476383265856947E-4</v>
      </c>
      <c r="F391" s="15" t="str">
        <f t="shared" si="29"/>
        <v/>
      </c>
      <c r="G391" s="14" t="str">
        <f t="shared" si="30"/>
        <v>0</v>
      </c>
      <c r="H391" s="17">
        <f t="shared" si="31"/>
        <v>0</v>
      </c>
    </row>
    <row r="392" spans="2:8" ht="15" x14ac:dyDescent="0.2">
      <c r="B392" s="5" t="s">
        <v>140</v>
      </c>
      <c r="C392" s="9">
        <v>0</v>
      </c>
      <c r="D392" s="9">
        <v>7</v>
      </c>
      <c r="E392" s="15" t="str">
        <f t="shared" si="28"/>
        <v/>
      </c>
      <c r="F392" s="15">
        <f t="shared" si="29"/>
        <v>7.0000000000000001E-3</v>
      </c>
      <c r="G392" s="14" t="str">
        <f t="shared" si="30"/>
        <v>0</v>
      </c>
      <c r="H392" s="17" t="str">
        <f t="shared" si="31"/>
        <v/>
      </c>
    </row>
    <row r="393" spans="2:8" ht="15" x14ac:dyDescent="0.2">
      <c r="B393" s="5" t="s">
        <v>390</v>
      </c>
      <c r="C393" s="9">
        <v>28</v>
      </c>
      <c r="D393" s="9">
        <v>1</v>
      </c>
      <c r="E393" s="15">
        <f t="shared" si="28"/>
        <v>1.8893387314439947E-2</v>
      </c>
      <c r="F393" s="15">
        <f t="shared" si="29"/>
        <v>1E-3</v>
      </c>
      <c r="G393" s="14">
        <f t="shared" si="30"/>
        <v>-0.9642857142857143</v>
      </c>
      <c r="H393" s="17">
        <f t="shared" si="31"/>
        <v>-1.8218623481781378E-2</v>
      </c>
    </row>
    <row r="394" spans="2:8" ht="15" x14ac:dyDescent="0.2">
      <c r="B394" s="5" t="s">
        <v>391</v>
      </c>
      <c r="C394" s="9">
        <v>0</v>
      </c>
      <c r="D394" s="9">
        <v>0</v>
      </c>
      <c r="E394" s="15" t="str">
        <f t="shared" si="28"/>
        <v/>
      </c>
      <c r="F394" s="15" t="str">
        <f t="shared" si="29"/>
        <v/>
      </c>
      <c r="G394" s="14" t="str">
        <f t="shared" si="30"/>
        <v>0</v>
      </c>
      <c r="H394" s="17" t="str">
        <f t="shared" si="31"/>
        <v/>
      </c>
    </row>
    <row r="395" spans="2:8" ht="15" x14ac:dyDescent="0.2">
      <c r="B395" s="5" t="s">
        <v>147</v>
      </c>
      <c r="C395" s="9">
        <v>0</v>
      </c>
      <c r="D395" s="9">
        <v>0</v>
      </c>
      <c r="E395" s="15" t="str">
        <f t="shared" si="28"/>
        <v/>
      </c>
      <c r="F395" s="15" t="str">
        <f t="shared" si="29"/>
        <v/>
      </c>
      <c r="G395" s="14" t="str">
        <f t="shared" si="30"/>
        <v>0</v>
      </c>
      <c r="H395" s="17" t="str">
        <f t="shared" si="31"/>
        <v/>
      </c>
    </row>
    <row r="396" spans="2:8" ht="15" x14ac:dyDescent="0.2">
      <c r="B396" s="5" t="s">
        <v>151</v>
      </c>
      <c r="C396" s="9">
        <v>0</v>
      </c>
      <c r="D396" s="9">
        <v>0</v>
      </c>
      <c r="E396" s="15" t="str">
        <f t="shared" si="28"/>
        <v/>
      </c>
      <c r="F396" s="15" t="str">
        <f t="shared" si="29"/>
        <v/>
      </c>
      <c r="G396" s="14" t="str">
        <f t="shared" si="30"/>
        <v>0</v>
      </c>
      <c r="H396" s="17" t="str">
        <f t="shared" si="31"/>
        <v/>
      </c>
    </row>
    <row r="397" spans="2:8" ht="15" x14ac:dyDescent="0.2">
      <c r="B397" s="5" t="s">
        <v>138</v>
      </c>
      <c r="C397" s="9">
        <v>0</v>
      </c>
      <c r="D397" s="9">
        <v>0</v>
      </c>
      <c r="E397" s="15" t="str">
        <f t="shared" si="28"/>
        <v/>
      </c>
      <c r="F397" s="15" t="str">
        <f t="shared" si="29"/>
        <v/>
      </c>
      <c r="G397" s="14" t="str">
        <f t="shared" si="30"/>
        <v>0</v>
      </c>
      <c r="H397" s="17" t="str">
        <f t="shared" si="31"/>
        <v/>
      </c>
    </row>
    <row r="398" spans="2:8" ht="15" x14ac:dyDescent="0.2">
      <c r="B398" s="5" t="s">
        <v>142</v>
      </c>
      <c r="C398" s="9">
        <v>0</v>
      </c>
      <c r="D398" s="9">
        <v>0</v>
      </c>
      <c r="E398" s="15" t="str">
        <f t="shared" si="28"/>
        <v/>
      </c>
      <c r="F398" s="15" t="str">
        <f t="shared" si="29"/>
        <v/>
      </c>
      <c r="G398" s="14" t="str">
        <f t="shared" si="30"/>
        <v>0</v>
      </c>
      <c r="H398" s="17" t="str">
        <f t="shared" si="31"/>
        <v/>
      </c>
    </row>
    <row r="399" spans="2:8" ht="15" x14ac:dyDescent="0.2">
      <c r="B399" s="5" t="s">
        <v>148</v>
      </c>
      <c r="C399" s="9">
        <v>0</v>
      </c>
      <c r="D399" s="9">
        <v>0</v>
      </c>
      <c r="E399" s="15" t="str">
        <f t="shared" si="28"/>
        <v/>
      </c>
      <c r="F399" s="15" t="str">
        <f t="shared" si="29"/>
        <v/>
      </c>
      <c r="G399" s="14" t="str">
        <f t="shared" si="30"/>
        <v>0</v>
      </c>
      <c r="H399" s="17" t="str">
        <f t="shared" si="31"/>
        <v/>
      </c>
    </row>
    <row r="400" spans="2:8" ht="15" x14ac:dyDescent="0.2">
      <c r="B400" s="5" t="s">
        <v>152</v>
      </c>
      <c r="C400" s="9">
        <v>0</v>
      </c>
      <c r="D400" s="9">
        <v>0</v>
      </c>
      <c r="E400" s="15" t="str">
        <f t="shared" si="28"/>
        <v/>
      </c>
      <c r="F400" s="15" t="str">
        <f t="shared" si="29"/>
        <v/>
      </c>
      <c r="G400" s="14" t="str">
        <f t="shared" si="30"/>
        <v>0</v>
      </c>
      <c r="H400" s="17" t="str">
        <f t="shared" si="31"/>
        <v/>
      </c>
    </row>
    <row r="401" spans="2:8" ht="15" x14ac:dyDescent="0.2">
      <c r="B401" s="5" t="s">
        <v>392</v>
      </c>
      <c r="C401" s="9">
        <v>3</v>
      </c>
      <c r="D401" s="9">
        <v>12</v>
      </c>
      <c r="E401" s="15">
        <f t="shared" si="28"/>
        <v>2.0242914979757085E-3</v>
      </c>
      <c r="F401" s="15">
        <f t="shared" si="29"/>
        <v>1.2E-2</v>
      </c>
      <c r="G401" s="14">
        <f t="shared" si="30"/>
        <v>3</v>
      </c>
      <c r="H401" s="17">
        <f t="shared" si="31"/>
        <v>6.0728744939271256E-3</v>
      </c>
    </row>
    <row r="402" spans="2:8" ht="15" x14ac:dyDescent="0.2">
      <c r="B402" s="5" t="s">
        <v>393</v>
      </c>
      <c r="C402" s="9">
        <v>0</v>
      </c>
      <c r="D402" s="9">
        <v>0</v>
      </c>
      <c r="E402" s="15" t="str">
        <f t="shared" si="28"/>
        <v/>
      </c>
      <c r="F402" s="15" t="str">
        <f t="shared" si="29"/>
        <v/>
      </c>
      <c r="G402" s="14" t="str">
        <f t="shared" si="30"/>
        <v>0</v>
      </c>
      <c r="H402" s="17" t="str">
        <f t="shared" si="31"/>
        <v/>
      </c>
    </row>
    <row r="403" spans="2:8" ht="15" x14ac:dyDescent="0.2">
      <c r="B403" s="5" t="s">
        <v>394</v>
      </c>
      <c r="C403" s="9">
        <v>0</v>
      </c>
      <c r="D403" s="9">
        <v>0</v>
      </c>
      <c r="E403" s="15" t="str">
        <f t="shared" si="28"/>
        <v/>
      </c>
      <c r="F403" s="15" t="str">
        <f t="shared" si="29"/>
        <v/>
      </c>
      <c r="G403" s="14" t="str">
        <f t="shared" si="30"/>
        <v>0</v>
      </c>
      <c r="H403" s="17" t="str">
        <f t="shared" si="31"/>
        <v/>
      </c>
    </row>
    <row r="404" spans="2:8" ht="15" x14ac:dyDescent="0.2">
      <c r="B404" s="5" t="s">
        <v>395</v>
      </c>
      <c r="C404" s="9">
        <v>0</v>
      </c>
      <c r="D404" s="9">
        <v>0</v>
      </c>
      <c r="E404" s="15" t="str">
        <f t="shared" si="28"/>
        <v/>
      </c>
      <c r="F404" s="15" t="str">
        <f t="shared" si="29"/>
        <v/>
      </c>
      <c r="G404" s="14" t="str">
        <f t="shared" si="30"/>
        <v>0</v>
      </c>
      <c r="H404" s="17" t="str">
        <f t="shared" si="31"/>
        <v/>
      </c>
    </row>
    <row r="405" spans="2:8" ht="30" x14ac:dyDescent="0.2">
      <c r="B405" s="5" t="s">
        <v>396</v>
      </c>
      <c r="C405" s="9">
        <v>0</v>
      </c>
      <c r="D405" s="9">
        <v>0</v>
      </c>
      <c r="E405" s="15" t="str">
        <f t="shared" si="28"/>
        <v/>
      </c>
      <c r="F405" s="15" t="str">
        <f t="shared" si="29"/>
        <v/>
      </c>
      <c r="G405" s="14" t="str">
        <f t="shared" si="30"/>
        <v>0</v>
      </c>
      <c r="H405" s="17" t="str">
        <f t="shared" si="31"/>
        <v/>
      </c>
    </row>
    <row r="406" spans="2:8" ht="15" x14ac:dyDescent="0.2">
      <c r="B406" s="5" t="s">
        <v>397</v>
      </c>
      <c r="C406" s="9">
        <v>39</v>
      </c>
      <c r="D406" s="9">
        <v>1</v>
      </c>
      <c r="E406" s="15">
        <f t="shared" si="28"/>
        <v>2.6315789473684209E-2</v>
      </c>
      <c r="F406" s="15">
        <f t="shared" si="29"/>
        <v>1E-3</v>
      </c>
      <c r="G406" s="14">
        <f t="shared" si="30"/>
        <v>-0.97435897435897434</v>
      </c>
      <c r="H406" s="17">
        <f t="shared" si="31"/>
        <v>-2.564102564102564E-2</v>
      </c>
    </row>
    <row r="407" spans="2:8" ht="15" x14ac:dyDescent="0.2">
      <c r="B407" s="5" t="s">
        <v>398</v>
      </c>
      <c r="C407" s="9">
        <v>0</v>
      </c>
      <c r="D407" s="9">
        <v>0</v>
      </c>
      <c r="E407" s="15" t="str">
        <f t="shared" si="28"/>
        <v/>
      </c>
      <c r="F407" s="15" t="str">
        <f t="shared" si="29"/>
        <v/>
      </c>
      <c r="G407" s="14" t="str">
        <f t="shared" si="30"/>
        <v>0</v>
      </c>
      <c r="H407" s="17" t="str">
        <f t="shared" si="31"/>
        <v/>
      </c>
    </row>
    <row r="408" spans="2:8" ht="15" x14ac:dyDescent="0.2">
      <c r="B408" s="5" t="s">
        <v>399</v>
      </c>
      <c r="C408" s="9">
        <v>23</v>
      </c>
      <c r="D408" s="9">
        <v>0</v>
      </c>
      <c r="E408" s="15">
        <f t="shared" si="28"/>
        <v>1.5519568151147099E-2</v>
      </c>
      <c r="F408" s="15" t="str">
        <f t="shared" si="29"/>
        <v/>
      </c>
      <c r="G408" s="14" t="str">
        <f t="shared" si="30"/>
        <v>0</v>
      </c>
      <c r="H408" s="17">
        <f t="shared" si="31"/>
        <v>0</v>
      </c>
    </row>
    <row r="409" spans="2:8" ht="15" x14ac:dyDescent="0.2">
      <c r="B409" s="5" t="s">
        <v>139</v>
      </c>
      <c r="C409" s="9">
        <v>0</v>
      </c>
      <c r="D409" s="9">
        <v>0</v>
      </c>
      <c r="E409" s="15" t="str">
        <f t="shared" si="28"/>
        <v/>
      </c>
      <c r="F409" s="15" t="str">
        <f t="shared" si="29"/>
        <v/>
      </c>
      <c r="G409" s="14" t="str">
        <f t="shared" si="30"/>
        <v>0</v>
      </c>
      <c r="H409" s="17" t="str">
        <f t="shared" si="31"/>
        <v/>
      </c>
    </row>
    <row r="410" spans="2:8" ht="15" x14ac:dyDescent="0.2">
      <c r="B410" s="5" t="s">
        <v>400</v>
      </c>
      <c r="C410" s="9">
        <v>0</v>
      </c>
      <c r="D410" s="9">
        <v>0</v>
      </c>
      <c r="E410" s="15" t="str">
        <f t="shared" si="28"/>
        <v/>
      </c>
      <c r="F410" s="15" t="str">
        <f t="shared" si="29"/>
        <v/>
      </c>
      <c r="G410" s="14" t="str">
        <f t="shared" si="30"/>
        <v>0</v>
      </c>
      <c r="H410" s="17" t="str">
        <f t="shared" si="31"/>
        <v/>
      </c>
    </row>
    <row r="411" spans="2:8" ht="15" x14ac:dyDescent="0.2">
      <c r="B411" s="5" t="s">
        <v>401</v>
      </c>
      <c r="C411" s="9">
        <v>0</v>
      </c>
      <c r="D411" s="9">
        <v>1</v>
      </c>
      <c r="E411" s="15" t="str">
        <f t="shared" si="28"/>
        <v/>
      </c>
      <c r="F411" s="15">
        <f t="shared" si="29"/>
        <v>1E-3</v>
      </c>
      <c r="G411" s="14" t="str">
        <f t="shared" si="30"/>
        <v>0</v>
      </c>
      <c r="H411" s="17" t="str">
        <f t="shared" si="31"/>
        <v/>
      </c>
    </row>
    <row r="412" spans="2:8" ht="30" x14ac:dyDescent="0.2">
      <c r="B412" s="5" t="s">
        <v>402</v>
      </c>
      <c r="C412" s="9">
        <v>29</v>
      </c>
      <c r="D412" s="9">
        <v>0</v>
      </c>
      <c r="E412" s="15">
        <f t="shared" si="28"/>
        <v>1.9568151147098516E-2</v>
      </c>
      <c r="F412" s="15" t="str">
        <f t="shared" si="29"/>
        <v/>
      </c>
      <c r="G412" s="14" t="str">
        <f t="shared" si="30"/>
        <v>0</v>
      </c>
      <c r="H412" s="17">
        <f t="shared" si="31"/>
        <v>0</v>
      </c>
    </row>
    <row r="413" spans="2:8" ht="30" x14ac:dyDescent="0.2">
      <c r="B413" s="5" t="s">
        <v>403</v>
      </c>
      <c r="C413" s="9">
        <v>0</v>
      </c>
      <c r="D413" s="9">
        <v>0</v>
      </c>
      <c r="E413" s="15" t="str">
        <f t="shared" si="28"/>
        <v/>
      </c>
      <c r="F413" s="15" t="str">
        <f t="shared" si="29"/>
        <v/>
      </c>
      <c r="G413" s="14" t="str">
        <f t="shared" si="30"/>
        <v>0</v>
      </c>
      <c r="H413" s="17" t="str">
        <f t="shared" si="31"/>
        <v/>
      </c>
    </row>
    <row r="414" spans="2:8" ht="30" x14ac:dyDescent="0.2">
      <c r="B414" s="5" t="s">
        <v>404</v>
      </c>
      <c r="C414" s="9">
        <v>0</v>
      </c>
      <c r="D414" s="9">
        <v>4</v>
      </c>
      <c r="E414" s="15" t="str">
        <f t="shared" si="28"/>
        <v/>
      </c>
      <c r="F414" s="15">
        <f t="shared" si="29"/>
        <v>4.0000000000000001E-3</v>
      </c>
      <c r="G414" s="14" t="str">
        <f t="shared" si="30"/>
        <v>0</v>
      </c>
      <c r="H414" s="17" t="str">
        <f t="shared" si="31"/>
        <v/>
      </c>
    </row>
    <row r="415" spans="2:8" ht="15" x14ac:dyDescent="0.2">
      <c r="B415" s="5" t="s">
        <v>405</v>
      </c>
      <c r="C415" s="9">
        <v>0</v>
      </c>
      <c r="D415" s="9">
        <v>0</v>
      </c>
      <c r="E415" s="15" t="str">
        <f t="shared" si="28"/>
        <v/>
      </c>
      <c r="F415" s="15" t="str">
        <f t="shared" si="29"/>
        <v/>
      </c>
      <c r="G415" s="14" t="str">
        <f t="shared" si="30"/>
        <v>0</v>
      </c>
      <c r="H415" s="17" t="str">
        <f t="shared" si="31"/>
        <v/>
      </c>
    </row>
    <row r="416" spans="2:8" ht="30" x14ac:dyDescent="0.2">
      <c r="B416" s="5" t="s">
        <v>406</v>
      </c>
      <c r="C416" s="9">
        <v>0</v>
      </c>
      <c r="D416" s="9">
        <v>0</v>
      </c>
      <c r="E416" s="15" t="str">
        <f t="shared" si="28"/>
        <v/>
      </c>
      <c r="F416" s="15" t="str">
        <f t="shared" si="29"/>
        <v/>
      </c>
      <c r="G416" s="14" t="str">
        <f t="shared" si="30"/>
        <v>0</v>
      </c>
      <c r="H416" s="17" t="str">
        <f t="shared" si="31"/>
        <v/>
      </c>
    </row>
    <row r="417" spans="2:8" ht="30" x14ac:dyDescent="0.2">
      <c r="B417" s="5" t="s">
        <v>165</v>
      </c>
      <c r="C417" s="9">
        <v>0</v>
      </c>
      <c r="D417" s="9">
        <v>0</v>
      </c>
      <c r="E417" s="15" t="str">
        <f t="shared" si="28"/>
        <v/>
      </c>
      <c r="F417" s="15" t="str">
        <f t="shared" si="29"/>
        <v/>
      </c>
      <c r="G417" s="14" t="str">
        <f t="shared" si="30"/>
        <v>0</v>
      </c>
      <c r="H417" s="17" t="str">
        <f t="shared" si="31"/>
        <v/>
      </c>
    </row>
    <row r="418" spans="2:8" ht="30" x14ac:dyDescent="0.2">
      <c r="B418" s="5" t="s">
        <v>166</v>
      </c>
      <c r="C418" s="9">
        <v>0</v>
      </c>
      <c r="D418" s="9">
        <v>0</v>
      </c>
      <c r="E418" s="15" t="str">
        <f t="shared" si="28"/>
        <v/>
      </c>
      <c r="F418" s="15" t="str">
        <f t="shared" si="29"/>
        <v/>
      </c>
      <c r="G418" s="14" t="str">
        <f t="shared" si="30"/>
        <v>0</v>
      </c>
      <c r="H418" s="17" t="str">
        <f t="shared" si="31"/>
        <v/>
      </c>
    </row>
    <row r="419" spans="2:8" ht="15" x14ac:dyDescent="0.2">
      <c r="B419" s="5" t="s">
        <v>407</v>
      </c>
      <c r="C419" s="9">
        <v>0</v>
      </c>
      <c r="D419" s="9">
        <v>0</v>
      </c>
      <c r="E419" s="15" t="str">
        <f t="shared" si="28"/>
        <v/>
      </c>
      <c r="F419" s="15" t="str">
        <f t="shared" si="29"/>
        <v/>
      </c>
      <c r="G419" s="14" t="str">
        <f t="shared" si="30"/>
        <v>0</v>
      </c>
      <c r="H419" s="17" t="str">
        <f t="shared" si="31"/>
        <v/>
      </c>
    </row>
    <row r="420" spans="2:8" ht="30" x14ac:dyDescent="0.2">
      <c r="B420" s="5" t="s">
        <v>408</v>
      </c>
      <c r="C420" s="9">
        <v>0</v>
      </c>
      <c r="D420" s="9">
        <v>0</v>
      </c>
      <c r="E420" s="15" t="str">
        <f t="shared" si="28"/>
        <v/>
      </c>
      <c r="F420" s="15" t="str">
        <f t="shared" si="29"/>
        <v/>
      </c>
      <c r="G420" s="14" t="str">
        <f t="shared" si="30"/>
        <v>0</v>
      </c>
      <c r="H420" s="17" t="str">
        <f t="shared" si="31"/>
        <v/>
      </c>
    </row>
    <row r="421" spans="2:8" ht="45" x14ac:dyDescent="0.2">
      <c r="B421" s="5" t="s">
        <v>409</v>
      </c>
      <c r="C421" s="9">
        <v>0</v>
      </c>
      <c r="D421" s="9">
        <v>0</v>
      </c>
      <c r="E421" s="15" t="str">
        <f t="shared" si="28"/>
        <v/>
      </c>
      <c r="F421" s="15" t="str">
        <f t="shared" si="29"/>
        <v/>
      </c>
      <c r="G421" s="14" t="str">
        <f t="shared" si="30"/>
        <v>0</v>
      </c>
      <c r="H421" s="17" t="str">
        <f t="shared" si="31"/>
        <v/>
      </c>
    </row>
    <row r="422" spans="2:8" ht="30" x14ac:dyDescent="0.2">
      <c r="B422" s="5" t="s">
        <v>163</v>
      </c>
      <c r="C422" s="9">
        <v>0</v>
      </c>
      <c r="D422" s="9">
        <v>0</v>
      </c>
      <c r="E422" s="15" t="str">
        <f t="shared" si="28"/>
        <v/>
      </c>
      <c r="F422" s="15" t="str">
        <f t="shared" si="29"/>
        <v/>
      </c>
      <c r="G422" s="14" t="str">
        <f t="shared" si="30"/>
        <v>0</v>
      </c>
      <c r="H422" s="17" t="str">
        <f t="shared" si="31"/>
        <v/>
      </c>
    </row>
    <row r="423" spans="2:8" ht="30" x14ac:dyDescent="0.2">
      <c r="B423" s="5" t="s">
        <v>410</v>
      </c>
      <c r="C423" s="9">
        <v>0</v>
      </c>
      <c r="D423" s="9">
        <v>0</v>
      </c>
      <c r="E423" s="15" t="str">
        <f t="shared" si="28"/>
        <v/>
      </c>
      <c r="F423" s="15" t="str">
        <f t="shared" si="29"/>
        <v/>
      </c>
      <c r="G423" s="14" t="str">
        <f t="shared" si="30"/>
        <v>0</v>
      </c>
      <c r="H423" s="17" t="str">
        <f t="shared" si="31"/>
        <v/>
      </c>
    </row>
    <row r="424" spans="2:8" ht="30" x14ac:dyDescent="0.2">
      <c r="B424" s="5" t="s">
        <v>411</v>
      </c>
      <c r="C424" s="9">
        <v>0</v>
      </c>
      <c r="D424" s="9">
        <v>0</v>
      </c>
      <c r="E424" s="15" t="str">
        <f t="shared" ref="E424:E487" si="32">+IF(C424=0,"",C424/C$294)</f>
        <v/>
      </c>
      <c r="F424" s="15" t="str">
        <f t="shared" ref="F424:F487" si="33">+IF(D424=0,"",D424/D$294)</f>
        <v/>
      </c>
      <c r="G424" s="14" t="str">
        <f t="shared" ref="G424:G487" si="34">+IF(OR(AND(D424=0),(C424=0)),"0",((D424-C424)/C424))</f>
        <v>0</v>
      </c>
      <c r="H424" s="17" t="str">
        <f t="shared" ref="H424:H487" si="35">+IF(OR(AND(E424=""),(G424="")),"",E424*G424)</f>
        <v/>
      </c>
    </row>
    <row r="425" spans="2:8" ht="30" x14ac:dyDescent="0.2">
      <c r="B425" s="5" t="s">
        <v>412</v>
      </c>
      <c r="C425" s="9">
        <v>0</v>
      </c>
      <c r="D425" s="9">
        <v>0</v>
      </c>
      <c r="E425" s="15" t="str">
        <f t="shared" si="32"/>
        <v/>
      </c>
      <c r="F425" s="15" t="str">
        <f t="shared" si="33"/>
        <v/>
      </c>
      <c r="G425" s="14" t="str">
        <f t="shared" si="34"/>
        <v>0</v>
      </c>
      <c r="H425" s="17" t="str">
        <f t="shared" si="35"/>
        <v/>
      </c>
    </row>
    <row r="426" spans="2:8" ht="30" x14ac:dyDescent="0.2">
      <c r="B426" s="5" t="s">
        <v>413</v>
      </c>
      <c r="C426" s="9">
        <v>0</v>
      </c>
      <c r="D426" s="9">
        <v>0</v>
      </c>
      <c r="E426" s="15" t="str">
        <f t="shared" si="32"/>
        <v/>
      </c>
      <c r="F426" s="15" t="str">
        <f t="shared" si="33"/>
        <v/>
      </c>
      <c r="G426" s="14" t="str">
        <f t="shared" si="34"/>
        <v>0</v>
      </c>
      <c r="H426" s="17" t="str">
        <f t="shared" si="35"/>
        <v/>
      </c>
    </row>
    <row r="427" spans="2:8" ht="30" x14ac:dyDescent="0.2">
      <c r="B427" s="5" t="s">
        <v>160</v>
      </c>
      <c r="C427" s="9">
        <v>0</v>
      </c>
      <c r="D427" s="9">
        <v>0</v>
      </c>
      <c r="E427" s="15" t="str">
        <f t="shared" si="32"/>
        <v/>
      </c>
      <c r="F427" s="15" t="str">
        <f t="shared" si="33"/>
        <v/>
      </c>
      <c r="G427" s="14" t="str">
        <f t="shared" si="34"/>
        <v>0</v>
      </c>
      <c r="H427" s="17" t="str">
        <f t="shared" si="35"/>
        <v/>
      </c>
    </row>
    <row r="428" spans="2:8" ht="30" x14ac:dyDescent="0.2">
      <c r="B428" s="5" t="s">
        <v>414</v>
      </c>
      <c r="C428" s="9">
        <v>0</v>
      </c>
      <c r="D428" s="9">
        <v>0</v>
      </c>
      <c r="E428" s="15" t="str">
        <f t="shared" si="32"/>
        <v/>
      </c>
      <c r="F428" s="15" t="str">
        <f t="shared" si="33"/>
        <v/>
      </c>
      <c r="G428" s="14" t="str">
        <f t="shared" si="34"/>
        <v>0</v>
      </c>
      <c r="H428" s="17" t="str">
        <f t="shared" si="35"/>
        <v/>
      </c>
    </row>
    <row r="429" spans="2:8" ht="30" x14ac:dyDescent="0.2">
      <c r="B429" s="5" t="s">
        <v>415</v>
      </c>
      <c r="C429" s="9">
        <v>0</v>
      </c>
      <c r="D429" s="9">
        <v>0</v>
      </c>
      <c r="E429" s="15" t="str">
        <f t="shared" si="32"/>
        <v/>
      </c>
      <c r="F429" s="15" t="str">
        <f t="shared" si="33"/>
        <v/>
      </c>
      <c r="G429" s="14" t="str">
        <f t="shared" si="34"/>
        <v>0</v>
      </c>
      <c r="H429" s="17" t="str">
        <f t="shared" si="35"/>
        <v/>
      </c>
    </row>
    <row r="430" spans="2:8" ht="30" x14ac:dyDescent="0.2">
      <c r="B430" s="5" t="s">
        <v>416</v>
      </c>
      <c r="C430" s="9">
        <v>0</v>
      </c>
      <c r="D430" s="9">
        <v>0</v>
      </c>
      <c r="E430" s="15" t="str">
        <f t="shared" si="32"/>
        <v/>
      </c>
      <c r="F430" s="15" t="str">
        <f t="shared" si="33"/>
        <v/>
      </c>
      <c r="G430" s="14" t="str">
        <f t="shared" si="34"/>
        <v>0</v>
      </c>
      <c r="H430" s="17" t="str">
        <f t="shared" si="35"/>
        <v/>
      </c>
    </row>
    <row r="431" spans="2:8" ht="15" x14ac:dyDescent="0.2">
      <c r="B431" s="5" t="s">
        <v>169</v>
      </c>
      <c r="C431" s="9">
        <v>0</v>
      </c>
      <c r="D431" s="9">
        <v>0</v>
      </c>
      <c r="E431" s="15" t="str">
        <f t="shared" si="32"/>
        <v/>
      </c>
      <c r="F431" s="15" t="str">
        <f t="shared" si="33"/>
        <v/>
      </c>
      <c r="G431" s="14" t="str">
        <f t="shared" si="34"/>
        <v>0</v>
      </c>
      <c r="H431" s="17" t="str">
        <f t="shared" si="35"/>
        <v/>
      </c>
    </row>
    <row r="432" spans="2:8" ht="15" x14ac:dyDescent="0.2">
      <c r="B432" s="5" t="s">
        <v>417</v>
      </c>
      <c r="C432" s="9">
        <v>124</v>
      </c>
      <c r="D432" s="9">
        <v>69</v>
      </c>
      <c r="E432" s="15">
        <f t="shared" si="32"/>
        <v>8.3670715249662617E-2</v>
      </c>
      <c r="F432" s="15">
        <f t="shared" si="33"/>
        <v>6.9000000000000006E-2</v>
      </c>
      <c r="G432" s="14">
        <f t="shared" si="34"/>
        <v>-0.44354838709677419</v>
      </c>
      <c r="H432" s="17">
        <f t="shared" si="35"/>
        <v>-3.7112010796221319E-2</v>
      </c>
    </row>
    <row r="433" spans="2:8" ht="15" x14ac:dyDescent="0.2">
      <c r="B433" s="5" t="s">
        <v>162</v>
      </c>
      <c r="C433" s="9">
        <v>57</v>
      </c>
      <c r="D433" s="9">
        <v>1</v>
      </c>
      <c r="E433" s="15">
        <f t="shared" si="32"/>
        <v>3.8461538461538464E-2</v>
      </c>
      <c r="F433" s="15">
        <f t="shared" si="33"/>
        <v>1E-3</v>
      </c>
      <c r="G433" s="14">
        <f t="shared" si="34"/>
        <v>-0.98245614035087714</v>
      </c>
      <c r="H433" s="17">
        <f t="shared" si="35"/>
        <v>-3.7786774628879895E-2</v>
      </c>
    </row>
    <row r="434" spans="2:8" ht="45" x14ac:dyDescent="0.2">
      <c r="B434" s="5" t="s">
        <v>418</v>
      </c>
      <c r="C434" s="9">
        <v>26</v>
      </c>
      <c r="D434" s="9">
        <v>0</v>
      </c>
      <c r="E434" s="15">
        <f t="shared" si="32"/>
        <v>1.7543859649122806E-2</v>
      </c>
      <c r="F434" s="15" t="str">
        <f t="shared" si="33"/>
        <v/>
      </c>
      <c r="G434" s="14" t="str">
        <f t="shared" si="34"/>
        <v>0</v>
      </c>
      <c r="H434" s="17">
        <f t="shared" si="35"/>
        <v>0</v>
      </c>
    </row>
    <row r="435" spans="2:8" ht="30" x14ac:dyDescent="0.2">
      <c r="B435" s="5" t="s">
        <v>164</v>
      </c>
      <c r="C435" s="9">
        <v>0</v>
      </c>
      <c r="D435" s="9">
        <v>0</v>
      </c>
      <c r="E435" s="15" t="str">
        <f t="shared" si="32"/>
        <v/>
      </c>
      <c r="F435" s="15" t="str">
        <f t="shared" si="33"/>
        <v/>
      </c>
      <c r="G435" s="14" t="str">
        <f t="shared" si="34"/>
        <v>0</v>
      </c>
      <c r="H435" s="17" t="str">
        <f t="shared" si="35"/>
        <v/>
      </c>
    </row>
    <row r="436" spans="2:8" ht="30" x14ac:dyDescent="0.2">
      <c r="B436" s="5" t="s">
        <v>419</v>
      </c>
      <c r="C436" s="9">
        <v>0</v>
      </c>
      <c r="D436" s="9">
        <v>0</v>
      </c>
      <c r="E436" s="15" t="str">
        <f t="shared" si="32"/>
        <v/>
      </c>
      <c r="F436" s="15" t="str">
        <f t="shared" si="33"/>
        <v/>
      </c>
      <c r="G436" s="14" t="str">
        <f t="shared" si="34"/>
        <v>0</v>
      </c>
      <c r="H436" s="17" t="str">
        <f t="shared" si="35"/>
        <v/>
      </c>
    </row>
    <row r="437" spans="2:8" ht="45" x14ac:dyDescent="0.2">
      <c r="B437" s="5" t="s">
        <v>420</v>
      </c>
      <c r="C437" s="9">
        <v>2</v>
      </c>
      <c r="D437" s="9">
        <v>0</v>
      </c>
      <c r="E437" s="15">
        <f t="shared" si="32"/>
        <v>1.3495276653171389E-3</v>
      </c>
      <c r="F437" s="15" t="str">
        <f t="shared" si="33"/>
        <v/>
      </c>
      <c r="G437" s="14" t="str">
        <f t="shared" si="34"/>
        <v>0</v>
      </c>
      <c r="H437" s="17">
        <f t="shared" si="35"/>
        <v>0</v>
      </c>
    </row>
    <row r="438" spans="2:8" ht="15" x14ac:dyDescent="0.2">
      <c r="B438" s="5" t="s">
        <v>155</v>
      </c>
      <c r="C438" s="9">
        <v>0</v>
      </c>
      <c r="D438" s="9">
        <v>0</v>
      </c>
      <c r="E438" s="15" t="str">
        <f t="shared" si="32"/>
        <v/>
      </c>
      <c r="F438" s="15" t="str">
        <f t="shared" si="33"/>
        <v/>
      </c>
      <c r="G438" s="14" t="str">
        <f t="shared" si="34"/>
        <v>0</v>
      </c>
      <c r="H438" s="17" t="str">
        <f t="shared" si="35"/>
        <v/>
      </c>
    </row>
    <row r="439" spans="2:8" ht="30" x14ac:dyDescent="0.2">
      <c r="B439" s="5" t="s">
        <v>154</v>
      </c>
      <c r="C439" s="9">
        <v>0</v>
      </c>
      <c r="D439" s="9">
        <v>0</v>
      </c>
      <c r="E439" s="15" t="str">
        <f t="shared" si="32"/>
        <v/>
      </c>
      <c r="F439" s="15" t="str">
        <f t="shared" si="33"/>
        <v/>
      </c>
      <c r="G439" s="14" t="str">
        <f t="shared" si="34"/>
        <v>0</v>
      </c>
      <c r="H439" s="17" t="str">
        <f t="shared" si="35"/>
        <v/>
      </c>
    </row>
    <row r="440" spans="2:8" ht="30" x14ac:dyDescent="0.2">
      <c r="B440" s="5" t="s">
        <v>421</v>
      </c>
      <c r="C440" s="9">
        <v>0</v>
      </c>
      <c r="D440" s="9">
        <v>0</v>
      </c>
      <c r="E440" s="15" t="str">
        <f t="shared" si="32"/>
        <v/>
      </c>
      <c r="F440" s="15" t="str">
        <f t="shared" si="33"/>
        <v/>
      </c>
      <c r="G440" s="14" t="str">
        <f t="shared" si="34"/>
        <v>0</v>
      </c>
      <c r="H440" s="17" t="str">
        <f t="shared" si="35"/>
        <v/>
      </c>
    </row>
    <row r="441" spans="2:8" ht="30" x14ac:dyDescent="0.2">
      <c r="B441" s="5" t="s">
        <v>159</v>
      </c>
      <c r="C441" s="9">
        <v>0</v>
      </c>
      <c r="D441" s="9">
        <v>0</v>
      </c>
      <c r="E441" s="15" t="str">
        <f t="shared" si="32"/>
        <v/>
      </c>
      <c r="F441" s="15" t="str">
        <f t="shared" si="33"/>
        <v/>
      </c>
      <c r="G441" s="14" t="str">
        <f t="shared" si="34"/>
        <v>0</v>
      </c>
      <c r="H441" s="17" t="str">
        <f t="shared" si="35"/>
        <v/>
      </c>
    </row>
    <row r="442" spans="2:8" ht="15" x14ac:dyDescent="0.2">
      <c r="B442" s="5" t="s">
        <v>422</v>
      </c>
      <c r="C442" s="9">
        <v>0</v>
      </c>
      <c r="D442" s="9">
        <v>7</v>
      </c>
      <c r="E442" s="15" t="str">
        <f t="shared" si="32"/>
        <v/>
      </c>
      <c r="F442" s="15">
        <f t="shared" si="33"/>
        <v>7.0000000000000001E-3</v>
      </c>
      <c r="G442" s="14" t="str">
        <f t="shared" si="34"/>
        <v>0</v>
      </c>
      <c r="H442" s="17" t="str">
        <f t="shared" si="35"/>
        <v/>
      </c>
    </row>
    <row r="443" spans="2:8" ht="30" x14ac:dyDescent="0.2">
      <c r="B443" s="5" t="s">
        <v>423</v>
      </c>
      <c r="C443" s="9">
        <v>0</v>
      </c>
      <c r="D443" s="9">
        <v>0</v>
      </c>
      <c r="E443" s="15" t="str">
        <f t="shared" si="32"/>
        <v/>
      </c>
      <c r="F443" s="15" t="str">
        <f t="shared" si="33"/>
        <v/>
      </c>
      <c r="G443" s="14" t="str">
        <f t="shared" si="34"/>
        <v>0</v>
      </c>
      <c r="H443" s="17" t="str">
        <f t="shared" si="35"/>
        <v/>
      </c>
    </row>
    <row r="444" spans="2:8" ht="30" x14ac:dyDescent="0.2">
      <c r="B444" s="5" t="s">
        <v>424</v>
      </c>
      <c r="C444" s="9">
        <v>0</v>
      </c>
      <c r="D444" s="9">
        <v>0</v>
      </c>
      <c r="E444" s="15" t="str">
        <f t="shared" si="32"/>
        <v/>
      </c>
      <c r="F444" s="15" t="str">
        <f t="shared" si="33"/>
        <v/>
      </c>
      <c r="G444" s="14" t="str">
        <f t="shared" si="34"/>
        <v>0</v>
      </c>
      <c r="H444" s="17" t="str">
        <f t="shared" si="35"/>
        <v/>
      </c>
    </row>
    <row r="445" spans="2:8" ht="15" x14ac:dyDescent="0.2">
      <c r="B445" s="5" t="s">
        <v>425</v>
      </c>
      <c r="C445" s="9">
        <v>0</v>
      </c>
      <c r="D445" s="9">
        <v>0</v>
      </c>
      <c r="E445" s="15" t="str">
        <f t="shared" si="32"/>
        <v/>
      </c>
      <c r="F445" s="15" t="str">
        <f t="shared" si="33"/>
        <v/>
      </c>
      <c r="G445" s="14" t="str">
        <f t="shared" si="34"/>
        <v>0</v>
      </c>
      <c r="H445" s="17" t="str">
        <f t="shared" si="35"/>
        <v/>
      </c>
    </row>
    <row r="446" spans="2:8" ht="30" x14ac:dyDescent="0.2">
      <c r="B446" s="5" t="s">
        <v>426</v>
      </c>
      <c r="C446" s="9">
        <v>0</v>
      </c>
      <c r="D446" s="9">
        <v>0</v>
      </c>
      <c r="E446" s="15" t="str">
        <f t="shared" si="32"/>
        <v/>
      </c>
      <c r="F446" s="15" t="str">
        <f t="shared" si="33"/>
        <v/>
      </c>
      <c r="G446" s="14" t="str">
        <f t="shared" si="34"/>
        <v>0</v>
      </c>
      <c r="H446" s="17" t="str">
        <f t="shared" si="35"/>
        <v/>
      </c>
    </row>
    <row r="447" spans="2:8" ht="30" x14ac:dyDescent="0.2">
      <c r="B447" s="5" t="s">
        <v>427</v>
      </c>
      <c r="C447" s="9">
        <v>1</v>
      </c>
      <c r="D447" s="9">
        <v>0</v>
      </c>
      <c r="E447" s="15">
        <f t="shared" si="32"/>
        <v>6.7476383265856947E-4</v>
      </c>
      <c r="F447" s="15" t="str">
        <f t="shared" si="33"/>
        <v/>
      </c>
      <c r="G447" s="14" t="str">
        <f t="shared" si="34"/>
        <v>0</v>
      </c>
      <c r="H447" s="17">
        <f t="shared" si="35"/>
        <v>0</v>
      </c>
    </row>
    <row r="448" spans="2:8" ht="30" x14ac:dyDescent="0.2">
      <c r="B448" s="5" t="s">
        <v>428</v>
      </c>
      <c r="C448" s="9">
        <v>0</v>
      </c>
      <c r="D448" s="9">
        <v>0</v>
      </c>
      <c r="E448" s="15" t="str">
        <f t="shared" si="32"/>
        <v/>
      </c>
      <c r="F448" s="15" t="str">
        <f t="shared" si="33"/>
        <v/>
      </c>
      <c r="G448" s="14" t="str">
        <f t="shared" si="34"/>
        <v>0</v>
      </c>
      <c r="H448" s="17" t="str">
        <f t="shared" si="35"/>
        <v/>
      </c>
    </row>
    <row r="449" spans="2:8" ht="45" x14ac:dyDescent="0.2">
      <c r="B449" s="5" t="s">
        <v>429</v>
      </c>
      <c r="C449" s="9">
        <v>0</v>
      </c>
      <c r="D449" s="9">
        <v>0</v>
      </c>
      <c r="E449" s="15" t="str">
        <f t="shared" si="32"/>
        <v/>
      </c>
      <c r="F449" s="15" t="str">
        <f t="shared" si="33"/>
        <v/>
      </c>
      <c r="G449" s="14" t="str">
        <f t="shared" si="34"/>
        <v>0</v>
      </c>
      <c r="H449" s="17" t="str">
        <f t="shared" si="35"/>
        <v/>
      </c>
    </row>
    <row r="450" spans="2:8" ht="30" x14ac:dyDescent="0.2">
      <c r="B450" s="5" t="s">
        <v>430</v>
      </c>
      <c r="C450" s="9">
        <v>0</v>
      </c>
      <c r="D450" s="9">
        <v>0</v>
      </c>
      <c r="E450" s="15" t="str">
        <f t="shared" si="32"/>
        <v/>
      </c>
      <c r="F450" s="15" t="str">
        <f t="shared" si="33"/>
        <v/>
      </c>
      <c r="G450" s="14" t="str">
        <f t="shared" si="34"/>
        <v>0</v>
      </c>
      <c r="H450" s="17" t="str">
        <f t="shared" si="35"/>
        <v/>
      </c>
    </row>
    <row r="451" spans="2:8" ht="30" x14ac:dyDescent="0.2">
      <c r="B451" s="5" t="s">
        <v>157</v>
      </c>
      <c r="C451" s="9">
        <v>0</v>
      </c>
      <c r="D451" s="9">
        <v>0</v>
      </c>
      <c r="E451" s="15" t="str">
        <f t="shared" si="32"/>
        <v/>
      </c>
      <c r="F451" s="15" t="str">
        <f t="shared" si="33"/>
        <v/>
      </c>
      <c r="G451" s="14" t="str">
        <f t="shared" si="34"/>
        <v>0</v>
      </c>
      <c r="H451" s="17" t="str">
        <f t="shared" si="35"/>
        <v/>
      </c>
    </row>
    <row r="452" spans="2:8" ht="45" x14ac:dyDescent="0.2">
      <c r="B452" s="5" t="s">
        <v>431</v>
      </c>
      <c r="C452" s="9">
        <v>0</v>
      </c>
      <c r="D452" s="9">
        <v>0</v>
      </c>
      <c r="E452" s="15" t="str">
        <f t="shared" si="32"/>
        <v/>
      </c>
      <c r="F452" s="15" t="str">
        <f t="shared" si="33"/>
        <v/>
      </c>
      <c r="G452" s="14" t="str">
        <f t="shared" si="34"/>
        <v>0</v>
      </c>
      <c r="H452" s="17" t="str">
        <f t="shared" si="35"/>
        <v/>
      </c>
    </row>
    <row r="453" spans="2:8" ht="30" x14ac:dyDescent="0.2">
      <c r="B453" s="5" t="s">
        <v>167</v>
      </c>
      <c r="C453" s="9">
        <v>0</v>
      </c>
      <c r="D453" s="9">
        <v>0</v>
      </c>
      <c r="E453" s="15" t="str">
        <f t="shared" si="32"/>
        <v/>
      </c>
      <c r="F453" s="15" t="str">
        <f t="shared" si="33"/>
        <v/>
      </c>
      <c r="G453" s="14" t="str">
        <f t="shared" si="34"/>
        <v>0</v>
      </c>
      <c r="H453" s="17" t="str">
        <f t="shared" si="35"/>
        <v/>
      </c>
    </row>
    <row r="454" spans="2:8" ht="30" x14ac:dyDescent="0.2">
      <c r="B454" s="5" t="s">
        <v>156</v>
      </c>
      <c r="C454" s="9">
        <v>20</v>
      </c>
      <c r="D454" s="9">
        <v>0</v>
      </c>
      <c r="E454" s="15">
        <f t="shared" si="32"/>
        <v>1.3495276653171391E-2</v>
      </c>
      <c r="F454" s="15" t="str">
        <f t="shared" si="33"/>
        <v/>
      </c>
      <c r="G454" s="14" t="str">
        <f t="shared" si="34"/>
        <v>0</v>
      </c>
      <c r="H454" s="17">
        <f t="shared" si="35"/>
        <v>0</v>
      </c>
    </row>
    <row r="455" spans="2:8" ht="15" x14ac:dyDescent="0.2">
      <c r="B455" s="5" t="s">
        <v>158</v>
      </c>
      <c r="C455" s="9">
        <v>1</v>
      </c>
      <c r="D455" s="9">
        <v>4</v>
      </c>
      <c r="E455" s="15">
        <f t="shared" si="32"/>
        <v>6.7476383265856947E-4</v>
      </c>
      <c r="F455" s="15">
        <f t="shared" si="33"/>
        <v>4.0000000000000001E-3</v>
      </c>
      <c r="G455" s="14">
        <f t="shared" si="34"/>
        <v>3</v>
      </c>
      <c r="H455" s="17">
        <f t="shared" si="35"/>
        <v>2.0242914979757085E-3</v>
      </c>
    </row>
    <row r="456" spans="2:8" ht="30" x14ac:dyDescent="0.2">
      <c r="B456" s="5" t="s">
        <v>432</v>
      </c>
      <c r="C456" s="9">
        <v>0</v>
      </c>
      <c r="D456" s="9">
        <v>0</v>
      </c>
      <c r="E456" s="15" t="str">
        <f t="shared" si="32"/>
        <v/>
      </c>
      <c r="F456" s="15" t="str">
        <f t="shared" si="33"/>
        <v/>
      </c>
      <c r="G456" s="14" t="str">
        <f t="shared" si="34"/>
        <v>0</v>
      </c>
      <c r="H456" s="17" t="str">
        <f t="shared" si="35"/>
        <v/>
      </c>
    </row>
    <row r="457" spans="2:8" ht="15" x14ac:dyDescent="0.2">
      <c r="B457" s="5" t="s">
        <v>433</v>
      </c>
      <c r="C457" s="9">
        <v>0</v>
      </c>
      <c r="D457" s="9">
        <v>0</v>
      </c>
      <c r="E457" s="15" t="str">
        <f t="shared" si="32"/>
        <v/>
      </c>
      <c r="F457" s="15" t="str">
        <f t="shared" si="33"/>
        <v/>
      </c>
      <c r="G457" s="14" t="str">
        <f t="shared" si="34"/>
        <v>0</v>
      </c>
      <c r="H457" s="17" t="str">
        <f t="shared" si="35"/>
        <v/>
      </c>
    </row>
    <row r="458" spans="2:8" ht="15" x14ac:dyDescent="0.2">
      <c r="B458" s="5" t="s">
        <v>168</v>
      </c>
      <c r="C458" s="9">
        <v>1</v>
      </c>
      <c r="D458" s="9">
        <v>0</v>
      </c>
      <c r="E458" s="15">
        <f t="shared" si="32"/>
        <v>6.7476383265856947E-4</v>
      </c>
      <c r="F458" s="15" t="str">
        <f t="shared" si="33"/>
        <v/>
      </c>
      <c r="G458" s="14" t="str">
        <f t="shared" si="34"/>
        <v>0</v>
      </c>
      <c r="H458" s="17">
        <f t="shared" si="35"/>
        <v>0</v>
      </c>
    </row>
    <row r="459" spans="2:8" ht="15" x14ac:dyDescent="0.2">
      <c r="B459" s="5" t="s">
        <v>161</v>
      </c>
      <c r="C459" s="9">
        <v>5</v>
      </c>
      <c r="D459" s="9">
        <v>0</v>
      </c>
      <c r="E459" s="15">
        <f t="shared" si="32"/>
        <v>3.3738191632928477E-3</v>
      </c>
      <c r="F459" s="15" t="str">
        <f t="shared" si="33"/>
        <v/>
      </c>
      <c r="G459" s="14" t="str">
        <f t="shared" si="34"/>
        <v>0</v>
      </c>
      <c r="H459" s="17">
        <f t="shared" si="35"/>
        <v>0</v>
      </c>
    </row>
    <row r="460" spans="2:8" ht="15" x14ac:dyDescent="0.2">
      <c r="B460" s="5" t="s">
        <v>176</v>
      </c>
      <c r="C460" s="9">
        <v>0</v>
      </c>
      <c r="D460" s="9">
        <v>21</v>
      </c>
      <c r="E460" s="15" t="str">
        <f t="shared" si="32"/>
        <v/>
      </c>
      <c r="F460" s="15">
        <f t="shared" si="33"/>
        <v>2.1000000000000001E-2</v>
      </c>
      <c r="G460" s="14" t="str">
        <f t="shared" si="34"/>
        <v>0</v>
      </c>
      <c r="H460" s="17" t="str">
        <f t="shared" si="35"/>
        <v/>
      </c>
    </row>
    <row r="461" spans="2:8" ht="30" x14ac:dyDescent="0.2">
      <c r="B461" s="5" t="s">
        <v>173</v>
      </c>
      <c r="C461" s="9">
        <v>0</v>
      </c>
      <c r="D461" s="9">
        <v>0</v>
      </c>
      <c r="E461" s="15" t="str">
        <f t="shared" si="32"/>
        <v/>
      </c>
      <c r="F461" s="15" t="str">
        <f t="shared" si="33"/>
        <v/>
      </c>
      <c r="G461" s="14" t="str">
        <f t="shared" si="34"/>
        <v>0</v>
      </c>
      <c r="H461" s="17" t="str">
        <f t="shared" si="35"/>
        <v/>
      </c>
    </row>
    <row r="462" spans="2:8" ht="15" x14ac:dyDescent="0.2">
      <c r="B462" s="5" t="s">
        <v>174</v>
      </c>
      <c r="C462" s="9">
        <v>0</v>
      </c>
      <c r="D462" s="9">
        <v>0</v>
      </c>
      <c r="E462" s="15" t="str">
        <f t="shared" si="32"/>
        <v/>
      </c>
      <c r="F462" s="15" t="str">
        <f t="shared" si="33"/>
        <v/>
      </c>
      <c r="G462" s="14" t="str">
        <f t="shared" si="34"/>
        <v>0</v>
      </c>
      <c r="H462" s="17" t="str">
        <f t="shared" si="35"/>
        <v/>
      </c>
    </row>
    <row r="463" spans="2:8" ht="15" x14ac:dyDescent="0.2">
      <c r="B463" s="5" t="s">
        <v>482</v>
      </c>
      <c r="C463" s="9">
        <v>17</v>
      </c>
      <c r="D463" s="9">
        <v>5</v>
      </c>
      <c r="E463" s="15">
        <f t="shared" si="32"/>
        <v>1.1470985155195682E-2</v>
      </c>
      <c r="F463" s="15">
        <f t="shared" si="33"/>
        <v>5.0000000000000001E-3</v>
      </c>
      <c r="G463" s="14">
        <f t="shared" si="34"/>
        <v>-0.70588235294117652</v>
      </c>
      <c r="H463" s="17">
        <f t="shared" si="35"/>
        <v>-8.0971659919028358E-3</v>
      </c>
    </row>
    <row r="464" spans="2:8" ht="15" x14ac:dyDescent="0.2">
      <c r="B464" s="5" t="s">
        <v>483</v>
      </c>
      <c r="C464" s="9">
        <v>0</v>
      </c>
      <c r="D464" s="9">
        <v>1</v>
      </c>
      <c r="E464" s="15" t="str">
        <f t="shared" si="32"/>
        <v/>
      </c>
      <c r="F464" s="15">
        <f t="shared" si="33"/>
        <v>1E-3</v>
      </c>
      <c r="G464" s="14" t="str">
        <f t="shared" si="34"/>
        <v>0</v>
      </c>
      <c r="H464" s="17" t="str">
        <f t="shared" si="35"/>
        <v/>
      </c>
    </row>
    <row r="465" spans="2:8" ht="15" x14ac:dyDescent="0.2">
      <c r="B465" s="5" t="s">
        <v>183</v>
      </c>
      <c r="C465" s="9">
        <v>0</v>
      </c>
      <c r="D465" s="9">
        <v>0</v>
      </c>
      <c r="E465" s="15" t="str">
        <f t="shared" si="32"/>
        <v/>
      </c>
      <c r="F465" s="15" t="str">
        <f t="shared" si="33"/>
        <v/>
      </c>
      <c r="G465" s="14" t="str">
        <f t="shared" si="34"/>
        <v>0</v>
      </c>
      <c r="H465" s="17" t="str">
        <f t="shared" si="35"/>
        <v/>
      </c>
    </row>
    <row r="466" spans="2:8" ht="15" x14ac:dyDescent="0.2">
      <c r="B466" s="5" t="s">
        <v>178</v>
      </c>
      <c r="C466" s="9">
        <v>0</v>
      </c>
      <c r="D466" s="9">
        <v>0</v>
      </c>
      <c r="E466" s="15" t="str">
        <f t="shared" si="32"/>
        <v/>
      </c>
      <c r="F466" s="15" t="str">
        <f t="shared" si="33"/>
        <v/>
      </c>
      <c r="G466" s="14" t="str">
        <f t="shared" si="34"/>
        <v>0</v>
      </c>
      <c r="H466" s="17" t="str">
        <f t="shared" si="35"/>
        <v/>
      </c>
    </row>
    <row r="467" spans="2:8" ht="15" x14ac:dyDescent="0.2">
      <c r="B467" s="5" t="s">
        <v>484</v>
      </c>
      <c r="C467" s="9">
        <v>0</v>
      </c>
      <c r="D467" s="9">
        <v>0</v>
      </c>
      <c r="E467" s="15" t="str">
        <f t="shared" si="32"/>
        <v/>
      </c>
      <c r="F467" s="15" t="str">
        <f t="shared" si="33"/>
        <v/>
      </c>
      <c r="G467" s="14" t="str">
        <f t="shared" si="34"/>
        <v>0</v>
      </c>
      <c r="H467" s="17" t="str">
        <f t="shared" si="35"/>
        <v/>
      </c>
    </row>
    <row r="468" spans="2:8" ht="15" x14ac:dyDescent="0.2">
      <c r="B468" s="5" t="s">
        <v>182</v>
      </c>
      <c r="C468" s="9">
        <v>0</v>
      </c>
      <c r="D468" s="9">
        <v>0</v>
      </c>
      <c r="E468" s="15" t="str">
        <f t="shared" si="32"/>
        <v/>
      </c>
      <c r="F468" s="15" t="str">
        <f t="shared" si="33"/>
        <v/>
      </c>
      <c r="G468" s="14" t="str">
        <f t="shared" si="34"/>
        <v>0</v>
      </c>
      <c r="H468" s="17" t="str">
        <f t="shared" si="35"/>
        <v/>
      </c>
    </row>
    <row r="469" spans="2:8" ht="15" x14ac:dyDescent="0.2">
      <c r="B469" s="5" t="s">
        <v>175</v>
      </c>
      <c r="C469" s="9">
        <v>0</v>
      </c>
      <c r="D469" s="9">
        <v>0</v>
      </c>
      <c r="E469" s="15" t="str">
        <f t="shared" si="32"/>
        <v/>
      </c>
      <c r="F469" s="15" t="str">
        <f t="shared" si="33"/>
        <v/>
      </c>
      <c r="G469" s="14" t="str">
        <f t="shared" si="34"/>
        <v>0</v>
      </c>
      <c r="H469" s="17" t="str">
        <f t="shared" si="35"/>
        <v/>
      </c>
    </row>
    <row r="470" spans="2:8" ht="15" x14ac:dyDescent="0.2">
      <c r="B470" s="5" t="s">
        <v>434</v>
      </c>
      <c r="C470" s="9">
        <v>0</v>
      </c>
      <c r="D470" s="9">
        <v>0</v>
      </c>
      <c r="E470" s="15" t="str">
        <f t="shared" si="32"/>
        <v/>
      </c>
      <c r="F470" s="15" t="str">
        <f t="shared" si="33"/>
        <v/>
      </c>
      <c r="G470" s="14" t="str">
        <f t="shared" si="34"/>
        <v>0</v>
      </c>
      <c r="H470" s="17" t="str">
        <f t="shared" si="35"/>
        <v/>
      </c>
    </row>
    <row r="471" spans="2:8" ht="15" x14ac:dyDescent="0.2">
      <c r="B471" s="5" t="s">
        <v>170</v>
      </c>
      <c r="C471" s="9">
        <v>0</v>
      </c>
      <c r="D471" s="9">
        <v>0</v>
      </c>
      <c r="E471" s="15" t="str">
        <f t="shared" si="32"/>
        <v/>
      </c>
      <c r="F471" s="15" t="str">
        <f t="shared" si="33"/>
        <v/>
      </c>
      <c r="G471" s="14" t="str">
        <f t="shared" si="34"/>
        <v>0</v>
      </c>
      <c r="H471" s="17" t="str">
        <f t="shared" si="35"/>
        <v/>
      </c>
    </row>
    <row r="472" spans="2:8" ht="15" x14ac:dyDescent="0.2">
      <c r="B472" s="5" t="s">
        <v>185</v>
      </c>
      <c r="C472" s="9">
        <v>0</v>
      </c>
      <c r="D472" s="9">
        <v>0</v>
      </c>
      <c r="E472" s="15" t="str">
        <f t="shared" si="32"/>
        <v/>
      </c>
      <c r="F472" s="15" t="str">
        <f t="shared" si="33"/>
        <v/>
      </c>
      <c r="G472" s="14" t="str">
        <f t="shared" si="34"/>
        <v>0</v>
      </c>
      <c r="H472" s="17" t="str">
        <f t="shared" si="35"/>
        <v/>
      </c>
    </row>
    <row r="473" spans="2:8" ht="30" x14ac:dyDescent="0.2">
      <c r="B473" s="5" t="s">
        <v>435</v>
      </c>
      <c r="C473" s="9">
        <v>0</v>
      </c>
      <c r="D473" s="9">
        <v>0</v>
      </c>
      <c r="E473" s="15" t="str">
        <f t="shared" si="32"/>
        <v/>
      </c>
      <c r="F473" s="15" t="str">
        <f t="shared" si="33"/>
        <v/>
      </c>
      <c r="G473" s="14" t="str">
        <f t="shared" si="34"/>
        <v>0</v>
      </c>
      <c r="H473" s="17" t="str">
        <f t="shared" si="35"/>
        <v/>
      </c>
    </row>
    <row r="474" spans="2:8" ht="30" x14ac:dyDescent="0.2">
      <c r="B474" s="5" t="s">
        <v>436</v>
      </c>
      <c r="C474" s="9">
        <v>0</v>
      </c>
      <c r="D474" s="9">
        <v>0</v>
      </c>
      <c r="E474" s="15" t="str">
        <f t="shared" si="32"/>
        <v/>
      </c>
      <c r="F474" s="15" t="str">
        <f t="shared" si="33"/>
        <v/>
      </c>
      <c r="G474" s="14" t="str">
        <f t="shared" si="34"/>
        <v>0</v>
      </c>
      <c r="H474" s="17" t="str">
        <f t="shared" si="35"/>
        <v/>
      </c>
    </row>
    <row r="475" spans="2:8" ht="15" x14ac:dyDescent="0.2">
      <c r="B475" s="5" t="s">
        <v>437</v>
      </c>
      <c r="C475" s="9">
        <v>0</v>
      </c>
      <c r="D475" s="9">
        <v>0</v>
      </c>
      <c r="E475" s="15" t="str">
        <f t="shared" si="32"/>
        <v/>
      </c>
      <c r="F475" s="15" t="str">
        <f t="shared" si="33"/>
        <v/>
      </c>
      <c r="G475" s="14" t="str">
        <f t="shared" si="34"/>
        <v>0</v>
      </c>
      <c r="H475" s="17" t="str">
        <f t="shared" si="35"/>
        <v/>
      </c>
    </row>
    <row r="476" spans="2:8" ht="45" x14ac:dyDescent="0.2">
      <c r="B476" s="5" t="s">
        <v>438</v>
      </c>
      <c r="C476" s="9">
        <v>0</v>
      </c>
      <c r="D476" s="9">
        <v>0</v>
      </c>
      <c r="E476" s="15" t="str">
        <f t="shared" si="32"/>
        <v/>
      </c>
      <c r="F476" s="15" t="str">
        <f t="shared" si="33"/>
        <v/>
      </c>
      <c r="G476" s="14" t="str">
        <f t="shared" si="34"/>
        <v>0</v>
      </c>
      <c r="H476" s="17" t="str">
        <f t="shared" si="35"/>
        <v/>
      </c>
    </row>
    <row r="477" spans="2:8" ht="15" x14ac:dyDescent="0.2">
      <c r="B477" s="5" t="s">
        <v>181</v>
      </c>
      <c r="C477" s="9">
        <v>0</v>
      </c>
      <c r="D477" s="9">
        <v>0</v>
      </c>
      <c r="E477" s="15" t="str">
        <f t="shared" si="32"/>
        <v/>
      </c>
      <c r="F477" s="15" t="str">
        <f t="shared" si="33"/>
        <v/>
      </c>
      <c r="G477" s="14" t="str">
        <f t="shared" si="34"/>
        <v>0</v>
      </c>
      <c r="H477" s="17" t="str">
        <f t="shared" si="35"/>
        <v/>
      </c>
    </row>
    <row r="478" spans="2:8" ht="15" x14ac:dyDescent="0.2">
      <c r="B478" s="5" t="s">
        <v>439</v>
      </c>
      <c r="C478" s="9">
        <v>0</v>
      </c>
      <c r="D478" s="9">
        <v>0</v>
      </c>
      <c r="E478" s="15" t="str">
        <f t="shared" si="32"/>
        <v/>
      </c>
      <c r="F478" s="15" t="str">
        <f t="shared" si="33"/>
        <v/>
      </c>
      <c r="G478" s="14" t="str">
        <f t="shared" si="34"/>
        <v>0</v>
      </c>
      <c r="H478" s="17" t="str">
        <f t="shared" si="35"/>
        <v/>
      </c>
    </row>
    <row r="479" spans="2:8" ht="30" x14ac:dyDescent="0.2">
      <c r="B479" s="5" t="s">
        <v>440</v>
      </c>
      <c r="C479" s="9">
        <v>0</v>
      </c>
      <c r="D479" s="9">
        <v>0</v>
      </c>
      <c r="E479" s="15" t="str">
        <f t="shared" si="32"/>
        <v/>
      </c>
      <c r="F479" s="15" t="str">
        <f t="shared" si="33"/>
        <v/>
      </c>
      <c r="G479" s="14" t="str">
        <f t="shared" si="34"/>
        <v>0</v>
      </c>
      <c r="H479" s="17" t="str">
        <f t="shared" si="35"/>
        <v/>
      </c>
    </row>
    <row r="480" spans="2:8" ht="15" x14ac:dyDescent="0.2">
      <c r="B480" s="5" t="s">
        <v>441</v>
      </c>
      <c r="C480" s="9">
        <v>0</v>
      </c>
      <c r="D480" s="9">
        <v>0</v>
      </c>
      <c r="E480" s="15" t="str">
        <f t="shared" si="32"/>
        <v/>
      </c>
      <c r="F480" s="15" t="str">
        <f t="shared" si="33"/>
        <v/>
      </c>
      <c r="G480" s="14" t="str">
        <f t="shared" si="34"/>
        <v>0</v>
      </c>
      <c r="H480" s="17" t="str">
        <f t="shared" si="35"/>
        <v/>
      </c>
    </row>
    <row r="481" spans="2:8" ht="15" x14ac:dyDescent="0.2">
      <c r="B481" s="5" t="s">
        <v>177</v>
      </c>
      <c r="C481" s="9">
        <v>0</v>
      </c>
      <c r="D481" s="9">
        <v>0</v>
      </c>
      <c r="E481" s="15" t="str">
        <f t="shared" si="32"/>
        <v/>
      </c>
      <c r="F481" s="15" t="str">
        <f t="shared" si="33"/>
        <v/>
      </c>
      <c r="G481" s="14" t="str">
        <f t="shared" si="34"/>
        <v>0</v>
      </c>
      <c r="H481" s="17" t="str">
        <f t="shared" si="35"/>
        <v/>
      </c>
    </row>
    <row r="482" spans="2:8" ht="15" x14ac:dyDescent="0.2">
      <c r="B482" s="5" t="s">
        <v>179</v>
      </c>
      <c r="C482" s="9">
        <v>0</v>
      </c>
      <c r="D482" s="9">
        <v>0</v>
      </c>
      <c r="E482" s="15" t="str">
        <f t="shared" si="32"/>
        <v/>
      </c>
      <c r="F482" s="15" t="str">
        <f t="shared" si="33"/>
        <v/>
      </c>
      <c r="G482" s="14" t="str">
        <f t="shared" si="34"/>
        <v>0</v>
      </c>
      <c r="H482" s="17" t="str">
        <f t="shared" si="35"/>
        <v/>
      </c>
    </row>
    <row r="483" spans="2:8" ht="15" x14ac:dyDescent="0.2">
      <c r="B483" s="5" t="s">
        <v>442</v>
      </c>
      <c r="C483" s="9">
        <v>227</v>
      </c>
      <c r="D483" s="9">
        <v>246</v>
      </c>
      <c r="E483" s="15">
        <f t="shared" si="32"/>
        <v>0.15317139001349528</v>
      </c>
      <c r="F483" s="15">
        <f t="shared" si="33"/>
        <v>0.246</v>
      </c>
      <c r="G483" s="14">
        <f t="shared" si="34"/>
        <v>8.3700440528634359E-2</v>
      </c>
      <c r="H483" s="17">
        <f t="shared" si="35"/>
        <v>1.282051282051282E-2</v>
      </c>
    </row>
    <row r="484" spans="2:8" ht="30" x14ac:dyDescent="0.2">
      <c r="B484" s="5" t="s">
        <v>184</v>
      </c>
      <c r="C484" s="9">
        <v>28</v>
      </c>
      <c r="D484" s="9">
        <v>0</v>
      </c>
      <c r="E484" s="15">
        <f t="shared" si="32"/>
        <v>1.8893387314439947E-2</v>
      </c>
      <c r="F484" s="15" t="str">
        <f t="shared" si="33"/>
        <v/>
      </c>
      <c r="G484" s="14" t="str">
        <f t="shared" si="34"/>
        <v>0</v>
      </c>
      <c r="H484" s="17">
        <f t="shared" si="35"/>
        <v>0</v>
      </c>
    </row>
    <row r="485" spans="2:8" ht="15" x14ac:dyDescent="0.2">
      <c r="B485" s="5" t="s">
        <v>443</v>
      </c>
      <c r="C485" s="9">
        <v>2</v>
      </c>
      <c r="D485" s="9">
        <v>2</v>
      </c>
      <c r="E485" s="15">
        <f t="shared" si="32"/>
        <v>1.3495276653171389E-3</v>
      </c>
      <c r="F485" s="15">
        <f t="shared" si="33"/>
        <v>2E-3</v>
      </c>
      <c r="G485" s="14">
        <f t="shared" si="34"/>
        <v>0</v>
      </c>
      <c r="H485" s="17">
        <f t="shared" si="35"/>
        <v>0</v>
      </c>
    </row>
    <row r="486" spans="2:8" ht="15" x14ac:dyDescent="0.2">
      <c r="B486" s="5" t="s">
        <v>171</v>
      </c>
      <c r="C486" s="9">
        <v>0</v>
      </c>
      <c r="D486" s="9">
        <v>0</v>
      </c>
      <c r="E486" s="15" t="str">
        <f t="shared" si="32"/>
        <v/>
      </c>
      <c r="F486" s="15" t="str">
        <f t="shared" si="33"/>
        <v/>
      </c>
      <c r="G486" s="14" t="str">
        <f t="shared" si="34"/>
        <v>0</v>
      </c>
      <c r="H486" s="17" t="str">
        <f t="shared" si="35"/>
        <v/>
      </c>
    </row>
    <row r="487" spans="2:8" ht="15" x14ac:dyDescent="0.2">
      <c r="B487" s="5" t="s">
        <v>444</v>
      </c>
      <c r="C487" s="9">
        <v>0</v>
      </c>
      <c r="D487" s="9">
        <v>0</v>
      </c>
      <c r="E487" s="15" t="str">
        <f t="shared" si="32"/>
        <v/>
      </c>
      <c r="F487" s="15" t="str">
        <f t="shared" si="33"/>
        <v/>
      </c>
      <c r="G487" s="14" t="str">
        <f t="shared" si="34"/>
        <v>0</v>
      </c>
      <c r="H487" s="17" t="str">
        <f t="shared" si="35"/>
        <v/>
      </c>
    </row>
    <row r="488" spans="2:8" ht="13.5" customHeight="1" x14ac:dyDescent="0.2">
      <c r="B488" s="5" t="s">
        <v>445</v>
      </c>
      <c r="C488" s="9">
        <v>0</v>
      </c>
      <c r="D488" s="9">
        <v>0</v>
      </c>
      <c r="E488" s="15" t="str">
        <f t="shared" ref="E488:E499" si="36">+IF(C488=0,"",C488/C$294)</f>
        <v/>
      </c>
      <c r="F488" s="15" t="str">
        <f t="shared" ref="F488:F499" si="37">+IF(D488=0,"",D488/D$294)</f>
        <v/>
      </c>
      <c r="G488" s="14" t="str">
        <f t="shared" ref="G488:G499" si="38">+IF(OR(AND(D488=0),(C488=0)),"0",((D488-C488)/C488))</f>
        <v>0</v>
      </c>
      <c r="H488" s="17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9">
        <v>0</v>
      </c>
      <c r="D489" s="9">
        <v>0</v>
      </c>
      <c r="E489" s="15" t="str">
        <f t="shared" si="36"/>
        <v/>
      </c>
      <c r="F489" s="15" t="str">
        <f t="shared" si="37"/>
        <v/>
      </c>
      <c r="G489" s="14" t="str">
        <f t="shared" si="38"/>
        <v>0</v>
      </c>
      <c r="H489" s="17" t="str">
        <f t="shared" si="39"/>
        <v/>
      </c>
    </row>
    <row r="490" spans="2:8" ht="25.5" customHeight="1" x14ac:dyDescent="0.2">
      <c r="B490" s="5" t="s">
        <v>172</v>
      </c>
      <c r="C490" s="9">
        <v>0</v>
      </c>
      <c r="D490" s="9">
        <v>0</v>
      </c>
      <c r="E490" s="15" t="str">
        <f t="shared" si="36"/>
        <v/>
      </c>
      <c r="F490" s="15" t="str">
        <f t="shared" si="37"/>
        <v/>
      </c>
      <c r="G490" s="14" t="str">
        <f t="shared" si="38"/>
        <v>0</v>
      </c>
      <c r="H490" s="17" t="str">
        <f t="shared" si="39"/>
        <v/>
      </c>
    </row>
    <row r="491" spans="2:8" ht="13.5" customHeight="1" x14ac:dyDescent="0.2">
      <c r="B491" s="5" t="s">
        <v>180</v>
      </c>
      <c r="C491" s="9">
        <v>0</v>
      </c>
      <c r="D491" s="9">
        <v>0</v>
      </c>
      <c r="E491" s="15" t="str">
        <f t="shared" si="36"/>
        <v/>
      </c>
      <c r="F491" s="15" t="str">
        <f t="shared" si="37"/>
        <v/>
      </c>
      <c r="G491" s="14" t="str">
        <f t="shared" si="38"/>
        <v>0</v>
      </c>
      <c r="H491" s="17" t="str">
        <f t="shared" si="39"/>
        <v/>
      </c>
    </row>
    <row r="492" spans="2:8" ht="15" x14ac:dyDescent="0.2">
      <c r="B492" s="5" t="s">
        <v>485</v>
      </c>
      <c r="C492" s="9">
        <v>0</v>
      </c>
      <c r="D492" s="9">
        <v>0</v>
      </c>
      <c r="E492" s="15" t="str">
        <f t="shared" si="36"/>
        <v/>
      </c>
      <c r="F492" s="15" t="str">
        <f t="shared" si="37"/>
        <v/>
      </c>
      <c r="G492" s="14" t="str">
        <f t="shared" si="38"/>
        <v>0</v>
      </c>
      <c r="H492" s="17" t="str">
        <f t="shared" si="39"/>
        <v/>
      </c>
    </row>
    <row r="493" spans="2:8" ht="15" x14ac:dyDescent="0.2">
      <c r="B493" s="5" t="s">
        <v>447</v>
      </c>
      <c r="C493" s="9">
        <v>0</v>
      </c>
      <c r="D493" s="9">
        <v>15</v>
      </c>
      <c r="E493" s="15" t="str">
        <f t="shared" si="36"/>
        <v/>
      </c>
      <c r="F493" s="15">
        <f t="shared" si="37"/>
        <v>1.4999999999999999E-2</v>
      </c>
      <c r="G493" s="14" t="str">
        <f t="shared" si="38"/>
        <v>0</v>
      </c>
      <c r="H493" s="17" t="str">
        <f t="shared" si="39"/>
        <v/>
      </c>
    </row>
    <row r="494" spans="2:8" ht="30" x14ac:dyDescent="0.2">
      <c r="B494" s="5" t="s">
        <v>448</v>
      </c>
      <c r="C494" s="9">
        <v>0</v>
      </c>
      <c r="D494" s="9">
        <v>0</v>
      </c>
      <c r="E494" s="15" t="str">
        <f t="shared" si="36"/>
        <v/>
      </c>
      <c r="F494" s="15" t="str">
        <f t="shared" si="37"/>
        <v/>
      </c>
      <c r="G494" s="14" t="str">
        <f t="shared" si="38"/>
        <v>0</v>
      </c>
      <c r="H494" s="17" t="str">
        <f t="shared" si="39"/>
        <v/>
      </c>
    </row>
    <row r="495" spans="2:8" ht="13.5" customHeight="1" x14ac:dyDescent="0.2">
      <c r="B495" s="5" t="s">
        <v>449</v>
      </c>
      <c r="C495" s="9">
        <v>1</v>
      </c>
      <c r="D495" s="9">
        <v>0</v>
      </c>
      <c r="E495" s="15">
        <f t="shared" si="36"/>
        <v>6.7476383265856947E-4</v>
      </c>
      <c r="F495" s="15" t="str">
        <f t="shared" si="37"/>
        <v/>
      </c>
      <c r="G495" s="14" t="str">
        <f t="shared" si="38"/>
        <v>0</v>
      </c>
      <c r="H495" s="17">
        <f t="shared" si="39"/>
        <v>0</v>
      </c>
    </row>
    <row r="496" spans="2:8" s="4" customFormat="1" ht="26.25" customHeight="1" x14ac:dyDescent="0.2">
      <c r="B496" s="5" t="s">
        <v>450</v>
      </c>
      <c r="C496" s="9">
        <v>1</v>
      </c>
      <c r="D496" s="9">
        <v>0</v>
      </c>
      <c r="E496" s="15">
        <f t="shared" si="36"/>
        <v>6.7476383265856947E-4</v>
      </c>
      <c r="F496" s="15" t="str">
        <f t="shared" si="37"/>
        <v/>
      </c>
      <c r="G496" s="14" t="str">
        <f t="shared" si="38"/>
        <v>0</v>
      </c>
      <c r="H496" s="17">
        <f t="shared" si="39"/>
        <v>0</v>
      </c>
    </row>
    <row r="497" spans="2:8" ht="15" x14ac:dyDescent="0.2">
      <c r="B497" s="5" t="s">
        <v>451</v>
      </c>
      <c r="C497" s="9">
        <v>0</v>
      </c>
      <c r="D497" s="9">
        <v>5</v>
      </c>
      <c r="E497" s="15" t="str">
        <f t="shared" si="36"/>
        <v/>
      </c>
      <c r="F497" s="15">
        <f t="shared" si="37"/>
        <v>5.0000000000000001E-3</v>
      </c>
      <c r="G497" s="14" t="str">
        <f t="shared" si="38"/>
        <v>0</v>
      </c>
      <c r="H497" s="17" t="str">
        <f t="shared" si="39"/>
        <v/>
      </c>
    </row>
    <row r="498" spans="2:8" ht="30" x14ac:dyDescent="0.2">
      <c r="B498" s="5" t="s">
        <v>452</v>
      </c>
      <c r="C498" s="9">
        <v>0</v>
      </c>
      <c r="D498" s="9">
        <v>0</v>
      </c>
      <c r="E498" s="15" t="str">
        <f t="shared" si="36"/>
        <v/>
      </c>
      <c r="F498" s="15" t="str">
        <f t="shared" si="37"/>
        <v/>
      </c>
      <c r="G498" s="14" t="str">
        <f t="shared" si="38"/>
        <v>0</v>
      </c>
      <c r="H498" s="17" t="str">
        <f t="shared" si="39"/>
        <v/>
      </c>
    </row>
    <row r="499" spans="2:8" ht="30" x14ac:dyDescent="0.2">
      <c r="B499" s="5" t="s">
        <v>453</v>
      </c>
      <c r="C499" s="9">
        <v>0</v>
      </c>
      <c r="D499" s="9">
        <v>0</v>
      </c>
      <c r="E499" s="15" t="str">
        <f t="shared" si="36"/>
        <v/>
      </c>
      <c r="F499" s="15" t="str">
        <f t="shared" si="37"/>
        <v/>
      </c>
      <c r="G499" s="14" t="str">
        <f t="shared" si="38"/>
        <v>0</v>
      </c>
      <c r="H499" s="17" t="str">
        <f t="shared" si="39"/>
        <v/>
      </c>
    </row>
    <row r="500" spans="2:8" ht="15" x14ac:dyDescent="0.2">
      <c r="B500" s="30"/>
      <c r="C500" s="29"/>
      <c r="D500" s="29"/>
      <c r="E500" s="28"/>
      <c r="F500" s="28"/>
      <c r="G500" s="25"/>
      <c r="H500" s="26"/>
    </row>
    <row r="502" spans="2:8" x14ac:dyDescent="0.2">
      <c r="B502" s="19"/>
      <c r="C502" s="19"/>
      <c r="D502" s="19"/>
      <c r="E502" s="19"/>
      <c r="F502" s="19"/>
    </row>
    <row r="503" spans="2:8" ht="15" customHeight="1" x14ac:dyDescent="0.2">
      <c r="B503" s="54" t="s">
        <v>523</v>
      </c>
      <c r="C503" s="55" t="s">
        <v>524</v>
      </c>
      <c r="D503" s="56"/>
      <c r="E503" s="57" t="s">
        <v>488</v>
      </c>
      <c r="F503" s="58"/>
      <c r="G503" s="50" t="s">
        <v>568</v>
      </c>
      <c r="H503" s="52" t="s">
        <v>487</v>
      </c>
    </row>
    <row r="504" spans="2:8" x14ac:dyDescent="0.2">
      <c r="B504" s="54"/>
      <c r="C504" s="49">
        <v>2012</v>
      </c>
      <c r="D504" s="49">
        <v>2013</v>
      </c>
      <c r="E504" s="49">
        <v>2012</v>
      </c>
      <c r="F504" s="49">
        <v>2013</v>
      </c>
      <c r="G504" s="51"/>
      <c r="H504" s="53"/>
    </row>
    <row r="505" spans="2:8" ht="30" x14ac:dyDescent="0.2">
      <c r="B505" s="43" t="s">
        <v>529</v>
      </c>
      <c r="C505" s="41">
        <f>SUM(C506:C530)</f>
        <v>774</v>
      </c>
      <c r="D505" s="41">
        <f>SUM(D506:D530)</f>
        <v>1111</v>
      </c>
      <c r="E505" s="42">
        <f>+IF(C505=0,"",C505/C$505)</f>
        <v>1</v>
      </c>
      <c r="F505" s="42">
        <f>+IF(D505=0,"",D505/D$505)</f>
        <v>1</v>
      </c>
      <c r="G505" s="38">
        <f>+IF(OR(AND(D505=0),(C505=0)),"0",((D505-C505)/C505))</f>
        <v>0.43540051679586561</v>
      </c>
      <c r="H505" s="39">
        <f>+IF(OR(AND(E505=""),(G505="")),"",E505*G505)</f>
        <v>0.43540051679586561</v>
      </c>
    </row>
    <row r="506" spans="2:8" ht="15" x14ac:dyDescent="0.2">
      <c r="B506" s="5" t="s">
        <v>454</v>
      </c>
      <c r="C506" s="9">
        <v>0</v>
      </c>
      <c r="D506" s="9">
        <v>0</v>
      </c>
      <c r="E506" s="15" t="str">
        <f>+IF(C506=0,"",C506/C$505)</f>
        <v/>
      </c>
      <c r="F506" s="15" t="str">
        <f>+IF(D506=0,"",D506/D$505)</f>
        <v/>
      </c>
      <c r="G506" s="14" t="str">
        <f>+IF(OR(AND(D506=0),(C506=0)),"0",((D506-C506)/C506))</f>
        <v>0</v>
      </c>
      <c r="H506" s="17" t="str">
        <f>+IF(OR(AND(E506=""),(G506="")),"",E506*G506)</f>
        <v/>
      </c>
    </row>
    <row r="507" spans="2:8" ht="15" x14ac:dyDescent="0.2">
      <c r="B507" s="5" t="s">
        <v>187</v>
      </c>
      <c r="C507" s="9">
        <v>0</v>
      </c>
      <c r="D507" s="9">
        <v>67</v>
      </c>
      <c r="E507" s="15" t="str">
        <f t="shared" ref="E507:E530" si="40">+IF(C507=0,"",C507/C$505)</f>
        <v/>
      </c>
      <c r="F507" s="15">
        <f t="shared" ref="F507:F530" si="41">+IF(D507=0,"",D507/D$505)</f>
        <v>6.0306030603060307E-2</v>
      </c>
      <c r="G507" s="14" t="str">
        <f t="shared" ref="G507:G530" si="42">+IF(OR(AND(D507=0),(C507=0)),"0",((D507-C507)/C507))</f>
        <v>0</v>
      </c>
      <c r="H507" s="17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9">
        <v>6</v>
      </c>
      <c r="D508" s="9">
        <v>4</v>
      </c>
      <c r="E508" s="15">
        <f t="shared" si="40"/>
        <v>7.7519379844961239E-3</v>
      </c>
      <c r="F508" s="15">
        <f t="shared" si="41"/>
        <v>3.6003600360036002E-3</v>
      </c>
      <c r="G508" s="14">
        <f t="shared" si="42"/>
        <v>-0.33333333333333331</v>
      </c>
      <c r="H508" s="17">
        <f t="shared" si="43"/>
        <v>-2.5839793281653744E-3</v>
      </c>
    </row>
    <row r="509" spans="2:8" ht="15" x14ac:dyDescent="0.2">
      <c r="B509" s="5" t="s">
        <v>456</v>
      </c>
      <c r="C509" s="9">
        <v>37</v>
      </c>
      <c r="D509" s="9">
        <v>15</v>
      </c>
      <c r="E509" s="15">
        <f t="shared" si="40"/>
        <v>4.7803617571059429E-2</v>
      </c>
      <c r="F509" s="15">
        <f t="shared" si="41"/>
        <v>1.3501350135013501E-2</v>
      </c>
      <c r="G509" s="14">
        <f t="shared" si="42"/>
        <v>-0.59459459459459463</v>
      </c>
      <c r="H509" s="17">
        <f t="shared" si="43"/>
        <v>-2.8423772609819122E-2</v>
      </c>
    </row>
    <row r="510" spans="2:8" ht="15" x14ac:dyDescent="0.2">
      <c r="B510" s="5" t="s">
        <v>188</v>
      </c>
      <c r="C510" s="9">
        <v>0</v>
      </c>
      <c r="D510" s="9">
        <v>0</v>
      </c>
      <c r="E510" s="15" t="str">
        <f t="shared" si="40"/>
        <v/>
      </c>
      <c r="F510" s="15" t="str">
        <f t="shared" si="41"/>
        <v/>
      </c>
      <c r="G510" s="14" t="str">
        <f t="shared" si="42"/>
        <v>0</v>
      </c>
      <c r="H510" s="17" t="str">
        <f t="shared" si="43"/>
        <v/>
      </c>
    </row>
    <row r="511" spans="2:8" ht="15" x14ac:dyDescent="0.2">
      <c r="B511" s="5" t="s">
        <v>186</v>
      </c>
      <c r="C511" s="9">
        <v>0</v>
      </c>
      <c r="D511" s="9">
        <v>0</v>
      </c>
      <c r="E511" s="15" t="str">
        <f t="shared" si="40"/>
        <v/>
      </c>
      <c r="F511" s="15" t="str">
        <f t="shared" si="41"/>
        <v/>
      </c>
      <c r="G511" s="14" t="str">
        <f t="shared" si="42"/>
        <v>0</v>
      </c>
      <c r="H511" s="17" t="str">
        <f t="shared" si="43"/>
        <v/>
      </c>
    </row>
    <row r="512" spans="2:8" ht="15" x14ac:dyDescent="0.2">
      <c r="B512" s="5" t="s">
        <v>189</v>
      </c>
      <c r="C512" s="9">
        <v>0</v>
      </c>
      <c r="D512" s="9">
        <v>0</v>
      </c>
      <c r="E512" s="15" t="str">
        <f t="shared" si="40"/>
        <v/>
      </c>
      <c r="F512" s="15" t="str">
        <f t="shared" si="41"/>
        <v/>
      </c>
      <c r="G512" s="14" t="str">
        <f t="shared" si="42"/>
        <v>0</v>
      </c>
      <c r="H512" s="17" t="str">
        <f t="shared" si="43"/>
        <v/>
      </c>
    </row>
    <row r="513" spans="2:8" ht="30" x14ac:dyDescent="0.2">
      <c r="B513" s="5" t="s">
        <v>457</v>
      </c>
      <c r="C513" s="9">
        <v>0</v>
      </c>
      <c r="D513" s="9">
        <v>0</v>
      </c>
      <c r="E513" s="15" t="str">
        <f t="shared" si="40"/>
        <v/>
      </c>
      <c r="F513" s="15" t="str">
        <f t="shared" si="41"/>
        <v/>
      </c>
      <c r="G513" s="14" t="str">
        <f t="shared" si="42"/>
        <v>0</v>
      </c>
      <c r="H513" s="17" t="str">
        <f t="shared" si="43"/>
        <v/>
      </c>
    </row>
    <row r="514" spans="2:8" ht="15" x14ac:dyDescent="0.2">
      <c r="B514" s="5" t="s">
        <v>458</v>
      </c>
      <c r="C514" s="9">
        <v>0</v>
      </c>
      <c r="D514" s="9">
        <v>0</v>
      </c>
      <c r="E514" s="15" t="str">
        <f t="shared" si="40"/>
        <v/>
      </c>
      <c r="F514" s="15" t="str">
        <f t="shared" si="41"/>
        <v/>
      </c>
      <c r="G514" s="14" t="str">
        <f t="shared" si="42"/>
        <v>0</v>
      </c>
      <c r="H514" s="17" t="str">
        <f t="shared" si="43"/>
        <v/>
      </c>
    </row>
    <row r="515" spans="2:8" ht="30" x14ac:dyDescent="0.2">
      <c r="B515" s="5" t="s">
        <v>486</v>
      </c>
      <c r="C515" s="9">
        <v>2</v>
      </c>
      <c r="D515" s="9">
        <v>0</v>
      </c>
      <c r="E515" s="15">
        <f t="shared" si="40"/>
        <v>2.5839793281653748E-3</v>
      </c>
      <c r="F515" s="15" t="str">
        <f t="shared" si="41"/>
        <v/>
      </c>
      <c r="G515" s="14" t="str">
        <f t="shared" si="42"/>
        <v>0</v>
      </c>
      <c r="H515" s="17">
        <f t="shared" si="43"/>
        <v>0</v>
      </c>
    </row>
    <row r="516" spans="2:8" ht="15" x14ac:dyDescent="0.2">
      <c r="B516" s="5" t="s">
        <v>459</v>
      </c>
      <c r="C516" s="9">
        <v>0</v>
      </c>
      <c r="D516" s="9">
        <v>0</v>
      </c>
      <c r="E516" s="15" t="str">
        <f t="shared" si="40"/>
        <v/>
      </c>
      <c r="F516" s="15" t="str">
        <f t="shared" si="41"/>
        <v/>
      </c>
      <c r="G516" s="14" t="str">
        <f t="shared" si="42"/>
        <v>0</v>
      </c>
      <c r="H516" s="17" t="str">
        <f t="shared" si="43"/>
        <v/>
      </c>
    </row>
    <row r="517" spans="2:8" ht="30" x14ac:dyDescent="0.2">
      <c r="B517" s="5" t="s">
        <v>460</v>
      </c>
      <c r="C517" s="9">
        <v>0</v>
      </c>
      <c r="D517" s="9">
        <v>0</v>
      </c>
      <c r="E517" s="15" t="str">
        <f t="shared" si="40"/>
        <v/>
      </c>
      <c r="F517" s="15" t="str">
        <f t="shared" si="41"/>
        <v/>
      </c>
      <c r="G517" s="14" t="str">
        <f t="shared" si="42"/>
        <v>0</v>
      </c>
      <c r="H517" s="17" t="str">
        <f t="shared" si="43"/>
        <v/>
      </c>
    </row>
    <row r="518" spans="2:8" ht="15" x14ac:dyDescent="0.2">
      <c r="B518" s="5" t="s">
        <v>190</v>
      </c>
      <c r="C518" s="9">
        <v>143</v>
      </c>
      <c r="D518" s="9">
        <v>173</v>
      </c>
      <c r="E518" s="15">
        <f t="shared" si="40"/>
        <v>0.1847545219638243</v>
      </c>
      <c r="F518" s="15">
        <f t="shared" si="41"/>
        <v>0.15571557155715571</v>
      </c>
      <c r="G518" s="14">
        <f t="shared" si="42"/>
        <v>0.20979020979020979</v>
      </c>
      <c r="H518" s="17">
        <f t="shared" si="43"/>
        <v>3.8759689922480627E-2</v>
      </c>
    </row>
    <row r="519" spans="2:8" ht="15" x14ac:dyDescent="0.2">
      <c r="B519" s="5" t="s">
        <v>192</v>
      </c>
      <c r="C519" s="9">
        <v>0</v>
      </c>
      <c r="D519" s="9">
        <v>0</v>
      </c>
      <c r="E519" s="15" t="str">
        <f t="shared" si="40"/>
        <v/>
      </c>
      <c r="F519" s="15" t="str">
        <f t="shared" si="41"/>
        <v/>
      </c>
      <c r="G519" s="14" t="str">
        <f t="shared" si="42"/>
        <v>0</v>
      </c>
      <c r="H519" s="17" t="str">
        <f t="shared" si="43"/>
        <v/>
      </c>
    </row>
    <row r="520" spans="2:8" ht="13.5" customHeight="1" x14ac:dyDescent="0.2">
      <c r="B520" s="5" t="s">
        <v>191</v>
      </c>
      <c r="C520" s="9">
        <v>0</v>
      </c>
      <c r="D520" s="9">
        <v>0</v>
      </c>
      <c r="E520" s="15" t="str">
        <f t="shared" si="40"/>
        <v/>
      </c>
      <c r="F520" s="15" t="str">
        <f t="shared" si="41"/>
        <v/>
      </c>
      <c r="G520" s="14" t="str">
        <f t="shared" si="42"/>
        <v>0</v>
      </c>
      <c r="H520" s="17" t="str">
        <f t="shared" si="43"/>
        <v/>
      </c>
    </row>
    <row r="521" spans="2:8" ht="13.5" customHeight="1" x14ac:dyDescent="0.2">
      <c r="B521" s="5" t="s">
        <v>461</v>
      </c>
      <c r="C521" s="9">
        <v>518</v>
      </c>
      <c r="D521" s="9">
        <v>841</v>
      </c>
      <c r="E521" s="15">
        <f t="shared" si="40"/>
        <v>0.66925064599483208</v>
      </c>
      <c r="F521" s="15">
        <f t="shared" si="41"/>
        <v>0.75697569756975702</v>
      </c>
      <c r="G521" s="14">
        <f t="shared" si="42"/>
        <v>0.62355212355212353</v>
      </c>
      <c r="H521" s="17">
        <f t="shared" si="43"/>
        <v>0.41731266149870799</v>
      </c>
    </row>
    <row r="522" spans="2:8" ht="25.5" customHeight="1" x14ac:dyDescent="0.2">
      <c r="B522" s="5" t="s">
        <v>193</v>
      </c>
      <c r="C522" s="9">
        <v>66</v>
      </c>
      <c r="D522" s="9">
        <v>1</v>
      </c>
      <c r="E522" s="15">
        <f t="shared" si="40"/>
        <v>8.5271317829457363E-2</v>
      </c>
      <c r="F522" s="15">
        <f t="shared" si="41"/>
        <v>9.0009000900090005E-4</v>
      </c>
      <c r="G522" s="14">
        <f t="shared" si="42"/>
        <v>-0.98484848484848486</v>
      </c>
      <c r="H522" s="17">
        <f t="shared" si="43"/>
        <v>-8.3979328165374678E-2</v>
      </c>
    </row>
    <row r="523" spans="2:8" ht="13.5" customHeight="1" x14ac:dyDescent="0.2">
      <c r="B523" s="5" t="s">
        <v>462</v>
      </c>
      <c r="C523" s="9">
        <v>0</v>
      </c>
      <c r="D523" s="9">
        <v>0</v>
      </c>
      <c r="E523" s="15" t="str">
        <f t="shared" si="40"/>
        <v/>
      </c>
      <c r="F523" s="15" t="str">
        <f t="shared" si="41"/>
        <v/>
      </c>
      <c r="G523" s="14" t="str">
        <f t="shared" si="42"/>
        <v>0</v>
      </c>
      <c r="H523" s="17" t="str">
        <f t="shared" si="43"/>
        <v/>
      </c>
    </row>
    <row r="524" spans="2:8" ht="12" customHeight="1" x14ac:dyDescent="0.2">
      <c r="B524" s="5" t="s">
        <v>194</v>
      </c>
      <c r="C524" s="9">
        <v>0</v>
      </c>
      <c r="D524" s="9">
        <v>0</v>
      </c>
      <c r="E524" s="15" t="str">
        <f t="shared" si="40"/>
        <v/>
      </c>
      <c r="F524" s="15" t="str">
        <f t="shared" si="41"/>
        <v/>
      </c>
      <c r="G524" s="14" t="str">
        <f t="shared" si="42"/>
        <v>0</v>
      </c>
      <c r="H524" s="17" t="str">
        <f t="shared" si="43"/>
        <v/>
      </c>
    </row>
    <row r="525" spans="2:8" ht="13.5" customHeight="1" x14ac:dyDescent="0.2">
      <c r="B525" s="5" t="s">
        <v>195</v>
      </c>
      <c r="C525" s="9">
        <v>0</v>
      </c>
      <c r="D525" s="9">
        <v>0</v>
      </c>
      <c r="E525" s="15" t="str">
        <f t="shared" si="40"/>
        <v/>
      </c>
      <c r="F525" s="15" t="str">
        <f t="shared" si="41"/>
        <v/>
      </c>
      <c r="G525" s="14" t="str">
        <f t="shared" si="42"/>
        <v>0</v>
      </c>
      <c r="H525" s="17" t="str">
        <f t="shared" si="43"/>
        <v/>
      </c>
    </row>
    <row r="526" spans="2:8" ht="13.5" customHeight="1" x14ac:dyDescent="0.2">
      <c r="B526" s="5" t="s">
        <v>463</v>
      </c>
      <c r="C526" s="9">
        <v>1</v>
      </c>
      <c r="D526" s="9">
        <v>0</v>
      </c>
      <c r="E526" s="15">
        <f t="shared" si="40"/>
        <v>1.2919896640826874E-3</v>
      </c>
      <c r="F526" s="15" t="str">
        <f t="shared" si="41"/>
        <v/>
      </c>
      <c r="G526" s="14" t="str">
        <f t="shared" si="42"/>
        <v>0</v>
      </c>
      <c r="H526" s="17">
        <f t="shared" si="43"/>
        <v>0</v>
      </c>
    </row>
    <row r="527" spans="2:8" ht="15" x14ac:dyDescent="0.2">
      <c r="B527" s="5" t="s">
        <v>464</v>
      </c>
      <c r="C527" s="9">
        <v>0</v>
      </c>
      <c r="D527" s="9">
        <v>0</v>
      </c>
      <c r="E527" s="15" t="str">
        <f t="shared" si="40"/>
        <v/>
      </c>
      <c r="F527" s="15" t="str">
        <f t="shared" si="41"/>
        <v/>
      </c>
      <c r="G527" s="14" t="str">
        <f t="shared" si="42"/>
        <v>0</v>
      </c>
      <c r="H527" s="17" t="str">
        <f t="shared" si="43"/>
        <v/>
      </c>
    </row>
    <row r="528" spans="2:8" ht="30" x14ac:dyDescent="0.2">
      <c r="B528" s="5" t="s">
        <v>465</v>
      </c>
      <c r="C528" s="9">
        <v>0</v>
      </c>
      <c r="D528" s="9">
        <v>0</v>
      </c>
      <c r="E528" s="15" t="str">
        <f t="shared" si="40"/>
        <v/>
      </c>
      <c r="F528" s="15" t="str">
        <f t="shared" si="41"/>
        <v/>
      </c>
      <c r="G528" s="14" t="str">
        <f t="shared" si="42"/>
        <v>0</v>
      </c>
      <c r="H528" s="17" t="str">
        <f t="shared" si="43"/>
        <v/>
      </c>
    </row>
    <row r="529" spans="2:8" ht="30" x14ac:dyDescent="0.2">
      <c r="B529" s="6" t="s">
        <v>466</v>
      </c>
      <c r="C529" s="9">
        <v>0</v>
      </c>
      <c r="D529" s="9">
        <v>10</v>
      </c>
      <c r="E529" s="15" t="str">
        <f t="shared" si="40"/>
        <v/>
      </c>
      <c r="F529" s="15">
        <f t="shared" si="41"/>
        <v>9.0009000900090012E-3</v>
      </c>
      <c r="G529" s="14" t="str">
        <f t="shared" si="42"/>
        <v>0</v>
      </c>
      <c r="H529" s="17" t="str">
        <f t="shared" si="43"/>
        <v/>
      </c>
    </row>
    <row r="530" spans="2:8" ht="30" x14ac:dyDescent="0.2">
      <c r="B530" s="5" t="s">
        <v>467</v>
      </c>
      <c r="C530" s="9">
        <v>1</v>
      </c>
      <c r="D530" s="9">
        <v>0</v>
      </c>
      <c r="E530" s="15">
        <f t="shared" si="40"/>
        <v>1.2919896640826874E-3</v>
      </c>
      <c r="F530" s="15" t="str">
        <f t="shared" si="41"/>
        <v/>
      </c>
      <c r="G530" s="14" t="str">
        <f t="shared" si="42"/>
        <v>0</v>
      </c>
      <c r="H530" s="17">
        <f t="shared" si="43"/>
        <v>0</v>
      </c>
    </row>
    <row r="531" spans="2:8" x14ac:dyDescent="0.2">
      <c r="B531" s="22" t="s">
        <v>569</v>
      </c>
    </row>
  </sheetData>
  <mergeCells count="30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E292:F292"/>
    <mergeCell ref="G68:G69"/>
    <mergeCell ref="H68:H69"/>
    <mergeCell ref="C149:D149"/>
    <mergeCell ref="E149:F149"/>
    <mergeCell ref="G149:G150"/>
    <mergeCell ref="H149:H150"/>
    <mergeCell ref="G292:G293"/>
    <mergeCell ref="H292:H293"/>
    <mergeCell ref="C503:D503"/>
    <mergeCell ref="E503:F503"/>
    <mergeCell ref="G503:G504"/>
    <mergeCell ref="H503:H504"/>
    <mergeCell ref="G16:G17"/>
    <mergeCell ref="H16:H17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2014-03-11T00:50:23Z</dcterms:modified>
</cp:coreProperties>
</file>