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C70" i="12" l="1"/>
  <c r="D70" i="12"/>
  <c r="F64" i="28"/>
  <c r="G62" i="28"/>
  <c r="G60" i="28"/>
  <c r="G58" i="28"/>
  <c r="F56" i="28"/>
  <c r="G54" i="28"/>
  <c r="G52" i="28"/>
  <c r="G50" i="28"/>
  <c r="G46" i="28"/>
  <c r="G38" i="28"/>
  <c r="F32" i="28"/>
  <c r="G30" i="28"/>
  <c r="F24" i="28"/>
  <c r="G22" i="28"/>
  <c r="E41" i="29"/>
  <c r="G37" i="29"/>
  <c r="G33" i="29"/>
  <c r="E32" i="29"/>
  <c r="G29" i="29"/>
  <c r="G25" i="29"/>
  <c r="F46" i="29"/>
  <c r="F44" i="29"/>
  <c r="E40" i="29"/>
  <c r="F38" i="29"/>
  <c r="F20" i="29"/>
  <c r="F64" i="30"/>
  <c r="G62" i="30"/>
  <c r="G60" i="30"/>
  <c r="G58" i="30"/>
  <c r="F56" i="30"/>
  <c r="G54" i="30"/>
  <c r="G52" i="30"/>
  <c r="G50" i="30"/>
  <c r="F48" i="30"/>
  <c r="E48" i="30"/>
  <c r="G46" i="30"/>
  <c r="E46" i="30"/>
  <c r="G44" i="30"/>
  <c r="G42" i="30"/>
  <c r="F40" i="30"/>
  <c r="E40" i="30"/>
  <c r="G38" i="30"/>
  <c r="H38" i="30" s="1"/>
  <c r="E38" i="30"/>
  <c r="G36" i="30"/>
  <c r="G34" i="30"/>
  <c r="F32" i="30"/>
  <c r="E32" i="30"/>
  <c r="G30" i="30"/>
  <c r="E30" i="30"/>
  <c r="G28" i="30"/>
  <c r="G26" i="30"/>
  <c r="F24" i="30"/>
  <c r="E24" i="30"/>
  <c r="G22" i="30"/>
  <c r="H22" i="30" s="1"/>
  <c r="E22" i="30"/>
  <c r="G20" i="30"/>
  <c r="G62" i="31"/>
  <c r="G56" i="31"/>
  <c r="G54" i="31"/>
  <c r="F52" i="31"/>
  <c r="F50" i="31"/>
  <c r="E50" i="31"/>
  <c r="G48" i="31"/>
  <c r="G46" i="31"/>
  <c r="F44" i="31"/>
  <c r="E44" i="31"/>
  <c r="G40" i="31"/>
  <c r="G38" i="31"/>
  <c r="E38" i="31"/>
  <c r="E36" i="31"/>
  <c r="G32" i="31"/>
  <c r="E32" i="31"/>
  <c r="G30" i="31"/>
  <c r="E30" i="31"/>
  <c r="G24" i="31"/>
  <c r="E24" i="31"/>
  <c r="G22" i="31"/>
  <c r="E22" i="31"/>
  <c r="F20" i="31"/>
  <c r="E20" i="31"/>
  <c r="E64" i="32"/>
  <c r="G62" i="32"/>
  <c r="G60" i="32"/>
  <c r="E58" i="32"/>
  <c r="E56" i="32"/>
  <c r="G54" i="32"/>
  <c r="G52" i="32"/>
  <c r="F50" i="32"/>
  <c r="E50" i="32"/>
  <c r="E48" i="32"/>
  <c r="G46" i="32"/>
  <c r="E46" i="32"/>
  <c r="G44" i="32"/>
  <c r="F42" i="32"/>
  <c r="E42" i="32"/>
  <c r="E40" i="32"/>
  <c r="G38" i="32"/>
  <c r="E38" i="32"/>
  <c r="G36" i="32"/>
  <c r="F34" i="32"/>
  <c r="E34" i="32"/>
  <c r="G32" i="32"/>
  <c r="E32" i="32"/>
  <c r="G30" i="32"/>
  <c r="E30" i="32"/>
  <c r="F28" i="32"/>
  <c r="G28" i="32"/>
  <c r="F26" i="32"/>
  <c r="E26" i="32"/>
  <c r="G24" i="32"/>
  <c r="E24" i="32"/>
  <c r="G22" i="32"/>
  <c r="E22" i="32"/>
  <c r="F20" i="32"/>
  <c r="G20" i="32"/>
  <c r="E46" i="33"/>
  <c r="F44" i="33"/>
  <c r="E44" i="33"/>
  <c r="E38" i="33"/>
  <c r="F32" i="33"/>
  <c r="E32" i="33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20" i="32"/>
  <c r="E21" i="32"/>
  <c r="F21" i="32"/>
  <c r="G21" i="32"/>
  <c r="F22" i="32"/>
  <c r="E23" i="32"/>
  <c r="F23" i="32"/>
  <c r="G23" i="32"/>
  <c r="F24" i="32"/>
  <c r="E25" i="32"/>
  <c r="F25" i="32"/>
  <c r="G25" i="32"/>
  <c r="E27" i="32"/>
  <c r="F27" i="32"/>
  <c r="G27" i="32"/>
  <c r="E28" i="32"/>
  <c r="E29" i="32"/>
  <c r="F29" i="32"/>
  <c r="G29" i="32"/>
  <c r="F30" i="32"/>
  <c r="E31" i="32"/>
  <c r="F31" i="32"/>
  <c r="G31" i="32"/>
  <c r="F32" i="32"/>
  <c r="E33" i="32"/>
  <c r="F33" i="32"/>
  <c r="G33" i="32"/>
  <c r="G35" i="32"/>
  <c r="E36" i="32"/>
  <c r="E37" i="32"/>
  <c r="F37" i="32"/>
  <c r="G37" i="32"/>
  <c r="F38" i="32"/>
  <c r="E39" i="32"/>
  <c r="F39" i="32"/>
  <c r="G39" i="32"/>
  <c r="F40" i="32"/>
  <c r="G40" i="32"/>
  <c r="E41" i="32"/>
  <c r="F41" i="32"/>
  <c r="G41" i="32"/>
  <c r="F43" i="32"/>
  <c r="G43" i="32"/>
  <c r="E44" i="32"/>
  <c r="E45" i="32"/>
  <c r="F45" i="32"/>
  <c r="G45" i="32"/>
  <c r="F46" i="32"/>
  <c r="E47" i="32"/>
  <c r="F47" i="32"/>
  <c r="G47" i="32"/>
  <c r="F48" i="32"/>
  <c r="G48" i="32"/>
  <c r="E49" i="32"/>
  <c r="F49" i="32"/>
  <c r="G49" i="32"/>
  <c r="H49" i="32" s="1"/>
  <c r="E51" i="32"/>
  <c r="F51" i="32"/>
  <c r="G51" i="32"/>
  <c r="E52" i="32"/>
  <c r="E53" i="32"/>
  <c r="F53" i="32"/>
  <c r="G53" i="32"/>
  <c r="F54" i="32"/>
  <c r="E55" i="32"/>
  <c r="F55" i="32"/>
  <c r="G55" i="32"/>
  <c r="G56" i="32"/>
  <c r="E57" i="32"/>
  <c r="F57" i="32"/>
  <c r="G57" i="32"/>
  <c r="F58" i="32"/>
  <c r="E59" i="32"/>
  <c r="F59" i="32"/>
  <c r="G59" i="32"/>
  <c r="E60" i="32"/>
  <c r="E61" i="32"/>
  <c r="F61" i="32"/>
  <c r="G61" i="32"/>
  <c r="E63" i="32"/>
  <c r="F63" i="32"/>
  <c r="G63" i="32"/>
  <c r="F64" i="32"/>
  <c r="G64" i="32"/>
  <c r="H64" i="32" s="1"/>
  <c r="E21" i="31"/>
  <c r="F21" i="31"/>
  <c r="G21" i="31"/>
  <c r="E23" i="31"/>
  <c r="F23" i="31"/>
  <c r="G23" i="31"/>
  <c r="G25" i="31"/>
  <c r="G27" i="31"/>
  <c r="E29" i="31"/>
  <c r="F29" i="31"/>
  <c r="G29" i="31"/>
  <c r="F30" i="31"/>
  <c r="G31" i="31"/>
  <c r="F32" i="31"/>
  <c r="E33" i="31"/>
  <c r="F33" i="31"/>
  <c r="G33" i="31"/>
  <c r="E35" i="31"/>
  <c r="F35" i="31"/>
  <c r="G35" i="31"/>
  <c r="E37" i="31"/>
  <c r="G37" i="31"/>
  <c r="F38" i="31"/>
  <c r="E39" i="31"/>
  <c r="F39" i="31"/>
  <c r="G39" i="31"/>
  <c r="E41" i="31"/>
  <c r="F41" i="31"/>
  <c r="G41" i="31"/>
  <c r="G42" i="31"/>
  <c r="G43" i="31"/>
  <c r="G44" i="31"/>
  <c r="H44" i="31" s="1"/>
  <c r="E45" i="31"/>
  <c r="F45" i="31"/>
  <c r="G45" i="31"/>
  <c r="E46" i="31"/>
  <c r="F46" i="31"/>
  <c r="E47" i="31"/>
  <c r="F47" i="31"/>
  <c r="G47" i="31"/>
  <c r="E49" i="31"/>
  <c r="G49" i="31"/>
  <c r="G50" i="31"/>
  <c r="F51" i="31"/>
  <c r="G51" i="31"/>
  <c r="G52" i="31"/>
  <c r="E53" i="31"/>
  <c r="F53" i="31"/>
  <c r="G53" i="31"/>
  <c r="E54" i="31"/>
  <c r="F54" i="31"/>
  <c r="E55" i="31"/>
  <c r="F55" i="31"/>
  <c r="G55" i="31"/>
  <c r="E56" i="31"/>
  <c r="F56" i="31"/>
  <c r="E57" i="31"/>
  <c r="F57" i="31"/>
  <c r="G57" i="31"/>
  <c r="H57" i="31" s="1"/>
  <c r="F58" i="31"/>
  <c r="G58" i="31"/>
  <c r="E59" i="31"/>
  <c r="G59" i="31"/>
  <c r="G60" i="31"/>
  <c r="E61" i="31"/>
  <c r="F61" i="31"/>
  <c r="G61" i="31"/>
  <c r="H61" i="31" s="1"/>
  <c r="G63" i="31"/>
  <c r="E64" i="31"/>
  <c r="F64" i="31"/>
  <c r="G64" i="31"/>
  <c r="E20" i="30"/>
  <c r="E21" i="30"/>
  <c r="F21" i="30"/>
  <c r="G21" i="30"/>
  <c r="F22" i="30"/>
  <c r="E23" i="30"/>
  <c r="F23" i="30"/>
  <c r="G23" i="30"/>
  <c r="G24" i="30"/>
  <c r="E25" i="30"/>
  <c r="F25" i="30"/>
  <c r="G25" i="30"/>
  <c r="E26" i="30"/>
  <c r="E27" i="30"/>
  <c r="F27" i="30"/>
  <c r="G27" i="30"/>
  <c r="E29" i="30"/>
  <c r="F29" i="30"/>
  <c r="G29" i="30"/>
  <c r="F30" i="30"/>
  <c r="E31" i="30"/>
  <c r="F31" i="30"/>
  <c r="G31" i="30"/>
  <c r="G32" i="30"/>
  <c r="E33" i="30"/>
  <c r="F33" i="30"/>
  <c r="G33" i="30"/>
  <c r="E34" i="30"/>
  <c r="E35" i="30"/>
  <c r="F35" i="30"/>
  <c r="G35" i="30"/>
  <c r="E36" i="30"/>
  <c r="E37" i="30"/>
  <c r="F37" i="30"/>
  <c r="G37" i="30"/>
  <c r="F38" i="30"/>
  <c r="E39" i="30"/>
  <c r="F39" i="30"/>
  <c r="G39" i="30"/>
  <c r="G40" i="30"/>
  <c r="H40" i="30" s="1"/>
  <c r="E41" i="30"/>
  <c r="F41" i="30"/>
  <c r="G41" i="30"/>
  <c r="E42" i="30"/>
  <c r="E43" i="30"/>
  <c r="F43" i="30"/>
  <c r="G43" i="30"/>
  <c r="E44" i="30"/>
  <c r="E45" i="30"/>
  <c r="F45" i="30"/>
  <c r="G45" i="30"/>
  <c r="F46" i="30"/>
  <c r="E47" i="30"/>
  <c r="F47" i="30"/>
  <c r="G47" i="30"/>
  <c r="G48" i="30"/>
  <c r="E49" i="30"/>
  <c r="F49" i="30"/>
  <c r="G49" i="30"/>
  <c r="E50" i="30"/>
  <c r="E51" i="30"/>
  <c r="F51" i="30"/>
  <c r="G51" i="30"/>
  <c r="E52" i="30"/>
  <c r="E53" i="30"/>
  <c r="F53" i="30"/>
  <c r="G53" i="30"/>
  <c r="E54" i="30"/>
  <c r="H54" i="30" s="1"/>
  <c r="F54" i="30"/>
  <c r="E55" i="30"/>
  <c r="F55" i="30"/>
  <c r="G55" i="30"/>
  <c r="E56" i="30"/>
  <c r="G56" i="30"/>
  <c r="E57" i="30"/>
  <c r="F57" i="30"/>
  <c r="G57" i="30"/>
  <c r="E58" i="30"/>
  <c r="E59" i="30"/>
  <c r="F59" i="30"/>
  <c r="G59" i="30"/>
  <c r="E60" i="30"/>
  <c r="E61" i="30"/>
  <c r="F61" i="30"/>
  <c r="G61" i="30"/>
  <c r="E62" i="30"/>
  <c r="F62" i="30"/>
  <c r="E63" i="30"/>
  <c r="F63" i="30"/>
  <c r="G63" i="30"/>
  <c r="E64" i="30"/>
  <c r="G64" i="30"/>
  <c r="G23" i="29"/>
  <c r="G27" i="29"/>
  <c r="E29" i="29"/>
  <c r="H29" i="29" s="1"/>
  <c r="F29" i="29"/>
  <c r="F31" i="29"/>
  <c r="G31" i="29"/>
  <c r="F32" i="29"/>
  <c r="E33" i="29"/>
  <c r="H33" i="29" s="1"/>
  <c r="F33" i="29"/>
  <c r="E35" i="29"/>
  <c r="F35" i="29"/>
  <c r="G35" i="29"/>
  <c r="H35" i="29" s="1"/>
  <c r="E39" i="29"/>
  <c r="F39" i="29"/>
  <c r="G39" i="29"/>
  <c r="F41" i="29"/>
  <c r="G41" i="29"/>
  <c r="G43" i="29"/>
  <c r="E45" i="29"/>
  <c r="F45" i="29"/>
  <c r="G45" i="29"/>
  <c r="G47" i="29"/>
  <c r="G49" i="29"/>
  <c r="G51" i="29"/>
  <c r="E53" i="29"/>
  <c r="F53" i="29"/>
  <c r="G53" i="29"/>
  <c r="H53" i="29" s="1"/>
  <c r="F54" i="29"/>
  <c r="E55" i="29"/>
  <c r="F55" i="29"/>
  <c r="G55" i="29"/>
  <c r="F56" i="29"/>
  <c r="E57" i="29"/>
  <c r="F57" i="29"/>
  <c r="G57" i="29"/>
  <c r="F58" i="29"/>
  <c r="G59" i="29"/>
  <c r="E61" i="29"/>
  <c r="F61" i="29"/>
  <c r="G61" i="29"/>
  <c r="G63" i="29"/>
  <c r="F64" i="29"/>
  <c r="E21" i="28"/>
  <c r="F21" i="28"/>
  <c r="G21" i="28"/>
  <c r="H21" i="28" s="1"/>
  <c r="E22" i="28"/>
  <c r="F22" i="28"/>
  <c r="E23" i="28"/>
  <c r="F23" i="28"/>
  <c r="G23" i="28"/>
  <c r="E24" i="28"/>
  <c r="G24" i="28"/>
  <c r="G25" i="28"/>
  <c r="E27" i="28"/>
  <c r="F27" i="28"/>
  <c r="G27" i="28"/>
  <c r="E29" i="28"/>
  <c r="F29" i="28"/>
  <c r="G29" i="28"/>
  <c r="E30" i="28"/>
  <c r="F30" i="28"/>
  <c r="G31" i="28"/>
  <c r="E32" i="28"/>
  <c r="G32" i="28"/>
  <c r="E33" i="28"/>
  <c r="F33" i="28"/>
  <c r="G33" i="28"/>
  <c r="E35" i="28"/>
  <c r="F35" i="28"/>
  <c r="G35" i="28"/>
  <c r="G37" i="28"/>
  <c r="E38" i="28"/>
  <c r="F38" i="28"/>
  <c r="E39" i="28"/>
  <c r="F39" i="28"/>
  <c r="G39" i="28"/>
  <c r="G40" i="28"/>
  <c r="E41" i="28"/>
  <c r="F41" i="28"/>
  <c r="G41" i="28"/>
  <c r="G43" i="28"/>
  <c r="E44" i="28"/>
  <c r="F45" i="28"/>
  <c r="G45" i="28"/>
  <c r="E46" i="28"/>
  <c r="F46" i="28"/>
  <c r="F47" i="28"/>
  <c r="G47" i="28"/>
  <c r="G48" i="28"/>
  <c r="G49" i="28"/>
  <c r="E50" i="28"/>
  <c r="G51" i="28"/>
  <c r="E53" i="28"/>
  <c r="F53" i="28"/>
  <c r="G53" i="28"/>
  <c r="E54" i="28"/>
  <c r="F54" i="28"/>
  <c r="E55" i="28"/>
  <c r="F55" i="28"/>
  <c r="G55" i="28"/>
  <c r="E56" i="28"/>
  <c r="G56" i="28"/>
  <c r="F57" i="28"/>
  <c r="G57" i="28"/>
  <c r="E58" i="28"/>
  <c r="E59" i="28"/>
  <c r="F59" i="28"/>
  <c r="G59" i="28"/>
  <c r="G61" i="28"/>
  <c r="G63" i="28"/>
  <c r="E64" i="28"/>
  <c r="G64" i="28"/>
  <c r="E20" i="27"/>
  <c r="F20" i="27"/>
  <c r="G20" i="27"/>
  <c r="E21" i="27"/>
  <c r="F21" i="27"/>
  <c r="G21" i="27"/>
  <c r="F22" i="27"/>
  <c r="G22" i="27"/>
  <c r="F23" i="27"/>
  <c r="G23" i="27"/>
  <c r="G24" i="27"/>
  <c r="G25" i="27"/>
  <c r="G26" i="27"/>
  <c r="G27" i="27"/>
  <c r="G28" i="27"/>
  <c r="E29" i="27"/>
  <c r="F29" i="27"/>
  <c r="G29" i="27"/>
  <c r="E30" i="27"/>
  <c r="F30" i="27"/>
  <c r="G30" i="27"/>
  <c r="E31" i="27"/>
  <c r="F31" i="27"/>
  <c r="G31" i="27"/>
  <c r="E32" i="27"/>
  <c r="G32" i="27"/>
  <c r="E33" i="27"/>
  <c r="F33" i="27"/>
  <c r="G33" i="27"/>
  <c r="G34" i="27"/>
  <c r="E35" i="27"/>
  <c r="F35" i="27"/>
  <c r="G35" i="27"/>
  <c r="F36" i="27"/>
  <c r="G36" i="27"/>
  <c r="E37" i="27"/>
  <c r="F37" i="27"/>
  <c r="G37" i="27"/>
  <c r="E38" i="27"/>
  <c r="F38" i="27"/>
  <c r="G38" i="27"/>
  <c r="E39" i="27"/>
  <c r="F39" i="27"/>
  <c r="G39" i="27"/>
  <c r="E40" i="27"/>
  <c r="F40" i="27"/>
  <c r="G40" i="27"/>
  <c r="E41" i="27"/>
  <c r="F41" i="27"/>
  <c r="G41" i="27"/>
  <c r="E42" i="27"/>
  <c r="G42" i="27"/>
  <c r="E43" i="27"/>
  <c r="F43" i="27"/>
  <c r="G43" i="27"/>
  <c r="E44" i="27"/>
  <c r="F44" i="27"/>
  <c r="G44" i="27"/>
  <c r="E45" i="27"/>
  <c r="F45" i="27"/>
  <c r="G45" i="27"/>
  <c r="E46" i="27"/>
  <c r="F46" i="27"/>
  <c r="G46" i="27"/>
  <c r="E47" i="27"/>
  <c r="F47" i="27"/>
  <c r="G47" i="27"/>
  <c r="G48" i="27"/>
  <c r="E49" i="27"/>
  <c r="G49" i="27"/>
  <c r="H49" i="27" s="1"/>
  <c r="G50" i="27"/>
  <c r="E51" i="27"/>
  <c r="G51" i="27"/>
  <c r="G52" i="27"/>
  <c r="E53" i="27"/>
  <c r="F53" i="27"/>
  <c r="G53" i="27"/>
  <c r="E54" i="27"/>
  <c r="F54" i="27"/>
  <c r="G54" i="27"/>
  <c r="E55" i="27"/>
  <c r="F55" i="27"/>
  <c r="G55" i="27"/>
  <c r="E56" i="27"/>
  <c r="F56" i="27"/>
  <c r="G56" i="27"/>
  <c r="E57" i="27"/>
  <c r="G57" i="27"/>
  <c r="E58" i="27"/>
  <c r="F58" i="27"/>
  <c r="G58" i="27"/>
  <c r="G59" i="27"/>
  <c r="G60" i="27"/>
  <c r="E61" i="27"/>
  <c r="F61" i="27"/>
  <c r="G61" i="27"/>
  <c r="G62" i="27"/>
  <c r="G63" i="27"/>
  <c r="E64" i="27"/>
  <c r="F64" i="27"/>
  <c r="G64" i="27"/>
  <c r="G20" i="26"/>
  <c r="E21" i="26"/>
  <c r="F21" i="26"/>
  <c r="G21" i="26"/>
  <c r="E22" i="26"/>
  <c r="G22" i="26"/>
  <c r="G23" i="26"/>
  <c r="G24" i="26"/>
  <c r="G25" i="26"/>
  <c r="G26" i="26"/>
  <c r="E27" i="26"/>
  <c r="G27" i="26"/>
  <c r="G28" i="26"/>
  <c r="E29" i="26"/>
  <c r="F29" i="26"/>
  <c r="G29" i="26"/>
  <c r="E30" i="26"/>
  <c r="F30" i="26"/>
  <c r="G30" i="26"/>
  <c r="E31" i="26"/>
  <c r="F31" i="26"/>
  <c r="G31" i="26"/>
  <c r="E32" i="26"/>
  <c r="F32" i="26"/>
  <c r="G32" i="26"/>
  <c r="F33" i="26"/>
  <c r="G33" i="26"/>
  <c r="G34" i="26"/>
  <c r="E35" i="26"/>
  <c r="F35" i="26"/>
  <c r="G35" i="26"/>
  <c r="G36" i="26"/>
  <c r="G37" i="26"/>
  <c r="E38" i="26"/>
  <c r="F38" i="26"/>
  <c r="G38" i="26"/>
  <c r="E39" i="26"/>
  <c r="F39" i="26"/>
  <c r="G39" i="26"/>
  <c r="E40" i="26"/>
  <c r="F40" i="26"/>
  <c r="G40" i="26"/>
  <c r="E41" i="26"/>
  <c r="F41" i="26"/>
  <c r="G41" i="26"/>
  <c r="G42" i="26"/>
  <c r="E43" i="26"/>
  <c r="F43" i="26"/>
  <c r="G43" i="26"/>
  <c r="E44" i="26"/>
  <c r="F44" i="26"/>
  <c r="G44" i="26"/>
  <c r="E45" i="26"/>
  <c r="F45" i="26"/>
  <c r="G45" i="26"/>
  <c r="E46" i="26"/>
  <c r="F46" i="26"/>
  <c r="G46" i="26"/>
  <c r="G47" i="26"/>
  <c r="G48" i="26"/>
  <c r="E49" i="26"/>
  <c r="F49" i="26"/>
  <c r="G49" i="26"/>
  <c r="E50" i="26"/>
  <c r="G50" i="26"/>
  <c r="G51" i="26"/>
  <c r="G52" i="26"/>
  <c r="E53" i="26"/>
  <c r="F53" i="26"/>
  <c r="G53" i="26"/>
  <c r="E54" i="26"/>
  <c r="F54" i="26"/>
  <c r="G54" i="26"/>
  <c r="E55" i="26"/>
  <c r="F55" i="26"/>
  <c r="G55" i="26"/>
  <c r="E56" i="26"/>
  <c r="F56" i="26"/>
  <c r="G56" i="26"/>
  <c r="H56" i="26" s="1"/>
  <c r="E57" i="26"/>
  <c r="F57" i="26"/>
  <c r="G57" i="26"/>
  <c r="E58" i="26"/>
  <c r="F58" i="26"/>
  <c r="G58" i="26"/>
  <c r="E59" i="26"/>
  <c r="F59" i="26"/>
  <c r="G59" i="26"/>
  <c r="G60" i="26"/>
  <c r="E61" i="26"/>
  <c r="F61" i="26"/>
  <c r="G61" i="26"/>
  <c r="E62" i="26"/>
  <c r="G62" i="26"/>
  <c r="G63" i="26"/>
  <c r="G64" i="26"/>
  <c r="E20" i="25"/>
  <c r="G20" i="25"/>
  <c r="E21" i="25"/>
  <c r="F21" i="25"/>
  <c r="G21" i="25"/>
  <c r="E22" i="25"/>
  <c r="F22" i="25"/>
  <c r="G22" i="25"/>
  <c r="E23" i="25"/>
  <c r="F23" i="25"/>
  <c r="G23" i="25"/>
  <c r="G24" i="25"/>
  <c r="E25" i="25"/>
  <c r="F25" i="25"/>
  <c r="G25" i="25"/>
  <c r="G26" i="25"/>
  <c r="E27" i="25"/>
  <c r="F27" i="25"/>
  <c r="G27" i="25"/>
  <c r="G28" i="25"/>
  <c r="E29" i="25"/>
  <c r="F29" i="25"/>
  <c r="G29" i="25"/>
  <c r="E30" i="25"/>
  <c r="F30" i="25"/>
  <c r="G30" i="25"/>
  <c r="E31" i="25"/>
  <c r="F31" i="25"/>
  <c r="G31" i="25"/>
  <c r="E32" i="25"/>
  <c r="F32" i="25"/>
  <c r="G32" i="25"/>
  <c r="E33" i="25"/>
  <c r="F33" i="25"/>
  <c r="G33" i="25"/>
  <c r="E34" i="25"/>
  <c r="F34" i="25"/>
  <c r="G34" i="25"/>
  <c r="E35" i="25"/>
  <c r="F35" i="25"/>
  <c r="G35" i="25"/>
  <c r="G36" i="25"/>
  <c r="E37" i="25"/>
  <c r="F37" i="25"/>
  <c r="G37" i="25"/>
  <c r="E38" i="25"/>
  <c r="F38" i="25"/>
  <c r="G38" i="25"/>
  <c r="E39" i="25"/>
  <c r="F39" i="25"/>
  <c r="G39" i="25"/>
  <c r="E40" i="25"/>
  <c r="F40" i="25"/>
  <c r="G40" i="25"/>
  <c r="E41" i="25"/>
  <c r="F41" i="25"/>
  <c r="G41" i="25"/>
  <c r="E42" i="25"/>
  <c r="G42" i="25"/>
  <c r="E43" i="25"/>
  <c r="F43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G48" i="25"/>
  <c r="E49" i="25"/>
  <c r="F49" i="25"/>
  <c r="G49" i="25"/>
  <c r="E50" i="25"/>
  <c r="G50" i="25"/>
  <c r="H50" i="25" s="1"/>
  <c r="E51" i="25"/>
  <c r="F51" i="25"/>
  <c r="G51" i="25"/>
  <c r="E52" i="25"/>
  <c r="F52" i="25"/>
  <c r="G52" i="25"/>
  <c r="E53" i="25"/>
  <c r="F53" i="25"/>
  <c r="G53" i="25"/>
  <c r="E54" i="25"/>
  <c r="F54" i="25"/>
  <c r="G54" i="25"/>
  <c r="E55" i="25"/>
  <c r="F55" i="25"/>
  <c r="G55" i="25"/>
  <c r="E56" i="25"/>
  <c r="F56" i="25"/>
  <c r="G56" i="25"/>
  <c r="E57" i="25"/>
  <c r="F57" i="25"/>
  <c r="G57" i="25"/>
  <c r="E58" i="25"/>
  <c r="F58" i="25"/>
  <c r="G58" i="25"/>
  <c r="E59" i="25"/>
  <c r="G59" i="25"/>
  <c r="G60" i="25"/>
  <c r="E61" i="25"/>
  <c r="F61" i="25"/>
  <c r="G61" i="25"/>
  <c r="F62" i="25"/>
  <c r="G62" i="25"/>
  <c r="E63" i="25"/>
  <c r="F63" i="25"/>
  <c r="G63" i="25"/>
  <c r="E64" i="25"/>
  <c r="F64" i="25"/>
  <c r="G64" i="25"/>
  <c r="E20" i="24"/>
  <c r="F20" i="24"/>
  <c r="G20" i="24"/>
  <c r="E21" i="24"/>
  <c r="F21" i="24"/>
  <c r="G21" i="24"/>
  <c r="E22" i="24"/>
  <c r="F22" i="24"/>
  <c r="G22" i="24"/>
  <c r="E23" i="24"/>
  <c r="F23" i="24"/>
  <c r="G23" i="24"/>
  <c r="E24" i="24"/>
  <c r="F24" i="24"/>
  <c r="G24" i="24"/>
  <c r="G25" i="24"/>
  <c r="E26" i="24"/>
  <c r="F26" i="24"/>
  <c r="G26" i="24"/>
  <c r="E27" i="24"/>
  <c r="F27" i="24"/>
  <c r="G27" i="24"/>
  <c r="F28" i="24"/>
  <c r="G28" i="24"/>
  <c r="E29" i="24"/>
  <c r="F29" i="24"/>
  <c r="G29" i="24"/>
  <c r="E30" i="24"/>
  <c r="F30" i="24"/>
  <c r="G30" i="24"/>
  <c r="E31" i="24"/>
  <c r="F31" i="24"/>
  <c r="G31" i="24"/>
  <c r="E32" i="24"/>
  <c r="F32" i="24"/>
  <c r="G32" i="24"/>
  <c r="E33" i="24"/>
  <c r="F33" i="24"/>
  <c r="G33" i="24"/>
  <c r="E34" i="24"/>
  <c r="F34" i="24"/>
  <c r="G34" i="24"/>
  <c r="E35" i="24"/>
  <c r="F35" i="24"/>
  <c r="G35" i="24"/>
  <c r="E36" i="24"/>
  <c r="F36" i="24"/>
  <c r="G36" i="24"/>
  <c r="F37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G48" i="24"/>
  <c r="E49" i="24"/>
  <c r="F49" i="24"/>
  <c r="G49" i="24"/>
  <c r="E50" i="24"/>
  <c r="F50" i="24"/>
  <c r="G50" i="24"/>
  <c r="E51" i="24"/>
  <c r="F51" i="24"/>
  <c r="G51" i="24"/>
  <c r="G52" i="24"/>
  <c r="E53" i="24"/>
  <c r="F53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E58" i="24"/>
  <c r="F58" i="24"/>
  <c r="G58" i="24"/>
  <c r="E59" i="24"/>
  <c r="F59" i="24"/>
  <c r="G59" i="24"/>
  <c r="G60" i="24"/>
  <c r="E61" i="24"/>
  <c r="F61" i="24"/>
  <c r="G61" i="24"/>
  <c r="E62" i="24"/>
  <c r="F62" i="24"/>
  <c r="G62" i="24"/>
  <c r="E63" i="24"/>
  <c r="F63" i="24"/>
  <c r="G63" i="24"/>
  <c r="E64" i="24"/>
  <c r="F64" i="24"/>
  <c r="G64" i="24"/>
  <c r="E20" i="23"/>
  <c r="F20" i="23"/>
  <c r="G20" i="23"/>
  <c r="E21" i="23"/>
  <c r="F21" i="23"/>
  <c r="G21" i="23"/>
  <c r="E22" i="23"/>
  <c r="G22" i="23"/>
  <c r="G23" i="23"/>
  <c r="F24" i="23"/>
  <c r="G24" i="23"/>
  <c r="G25" i="23"/>
  <c r="G26" i="23"/>
  <c r="E27" i="23"/>
  <c r="F27" i="23"/>
  <c r="G27" i="23"/>
  <c r="E28" i="23"/>
  <c r="F28" i="23"/>
  <c r="G28" i="23"/>
  <c r="E29" i="23"/>
  <c r="F29" i="23"/>
  <c r="G29" i="23"/>
  <c r="E30" i="23"/>
  <c r="F30" i="23"/>
  <c r="G30" i="23"/>
  <c r="E31" i="23"/>
  <c r="F31" i="23"/>
  <c r="G31" i="23"/>
  <c r="E32" i="23"/>
  <c r="F32" i="23"/>
  <c r="G32" i="23"/>
  <c r="E33" i="23"/>
  <c r="F33" i="23"/>
  <c r="G33" i="23"/>
  <c r="E34" i="23"/>
  <c r="F34" i="23"/>
  <c r="G34" i="23"/>
  <c r="E35" i="23"/>
  <c r="F35" i="23"/>
  <c r="G35" i="23"/>
  <c r="E36" i="23"/>
  <c r="F36" i="23"/>
  <c r="G36" i="23"/>
  <c r="E37" i="23"/>
  <c r="F37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E47" i="23"/>
  <c r="F47" i="23"/>
  <c r="G47" i="23"/>
  <c r="G48" i="23"/>
  <c r="E49" i="23"/>
  <c r="F49" i="23"/>
  <c r="G49" i="23"/>
  <c r="E50" i="23"/>
  <c r="F50" i="23"/>
  <c r="G50" i="23"/>
  <c r="E51" i="23"/>
  <c r="F51" i="23"/>
  <c r="G51" i="23"/>
  <c r="G52" i="23"/>
  <c r="E53" i="23"/>
  <c r="F53" i="23"/>
  <c r="G53" i="23"/>
  <c r="H53" i="23" s="1"/>
  <c r="E54" i="23"/>
  <c r="F54" i="23"/>
  <c r="G54" i="23"/>
  <c r="E55" i="23"/>
  <c r="F55" i="23"/>
  <c r="G55" i="23"/>
  <c r="F56" i="23"/>
  <c r="G56" i="23"/>
  <c r="E57" i="23"/>
  <c r="F57" i="23"/>
  <c r="G57" i="23"/>
  <c r="H57" i="23" s="1"/>
  <c r="E58" i="23"/>
  <c r="F58" i="23"/>
  <c r="G58" i="23"/>
  <c r="E59" i="23"/>
  <c r="F59" i="23"/>
  <c r="G59" i="23"/>
  <c r="G60" i="23"/>
  <c r="E61" i="23"/>
  <c r="F61" i="23"/>
  <c r="G61" i="23"/>
  <c r="E62" i="23"/>
  <c r="G62" i="23"/>
  <c r="E63" i="23"/>
  <c r="F63" i="23"/>
  <c r="G63" i="23"/>
  <c r="E64" i="23"/>
  <c r="F64" i="23"/>
  <c r="G64" i="23"/>
  <c r="E20" i="22"/>
  <c r="F20" i="22"/>
  <c r="G20" i="22"/>
  <c r="G21" i="22"/>
  <c r="F22" i="22"/>
  <c r="G22" i="22"/>
  <c r="E23" i="22"/>
  <c r="F23" i="22"/>
  <c r="G23" i="22"/>
  <c r="E24" i="22"/>
  <c r="F24" i="22"/>
  <c r="G24" i="22"/>
  <c r="E25" i="22"/>
  <c r="F25" i="22"/>
  <c r="G25" i="22"/>
  <c r="E26" i="22"/>
  <c r="F26" i="22"/>
  <c r="G26" i="22"/>
  <c r="E27" i="22"/>
  <c r="F27" i="22"/>
  <c r="G27" i="22"/>
  <c r="G28" i="22"/>
  <c r="E29" i="22"/>
  <c r="F29" i="22"/>
  <c r="G29" i="22"/>
  <c r="E30" i="22"/>
  <c r="F30" i="22"/>
  <c r="G30" i="22"/>
  <c r="E31" i="22"/>
  <c r="F31" i="22"/>
  <c r="G31" i="22"/>
  <c r="E32" i="22"/>
  <c r="F32" i="22"/>
  <c r="G32" i="22"/>
  <c r="E33" i="22"/>
  <c r="F33" i="22"/>
  <c r="G33" i="22"/>
  <c r="E34" i="22"/>
  <c r="G34" i="22"/>
  <c r="E35" i="22"/>
  <c r="F35" i="22"/>
  <c r="G35" i="22"/>
  <c r="E36" i="22"/>
  <c r="F36" i="22"/>
  <c r="G36" i="22"/>
  <c r="F37" i="22"/>
  <c r="G37" i="22"/>
  <c r="E38" i="22"/>
  <c r="F38" i="22"/>
  <c r="G38" i="22"/>
  <c r="E39" i="22"/>
  <c r="F39" i="22"/>
  <c r="G39" i="22"/>
  <c r="G40" i="22"/>
  <c r="E41" i="22"/>
  <c r="F41" i="22"/>
  <c r="G41" i="22"/>
  <c r="F42" i="22"/>
  <c r="G42" i="22"/>
  <c r="G43" i="22"/>
  <c r="E44" i="22"/>
  <c r="F44" i="22"/>
  <c r="G44" i="22"/>
  <c r="E45" i="22"/>
  <c r="F45" i="22"/>
  <c r="G45" i="22"/>
  <c r="E46" i="22"/>
  <c r="F46" i="22"/>
  <c r="G46" i="22"/>
  <c r="F47" i="22"/>
  <c r="G47" i="22"/>
  <c r="G48" i="22"/>
  <c r="E49" i="22"/>
  <c r="F49" i="22"/>
  <c r="G49" i="22"/>
  <c r="E50" i="22"/>
  <c r="F50" i="22"/>
  <c r="G50" i="22"/>
  <c r="E51" i="22"/>
  <c r="F51" i="22"/>
  <c r="G51" i="22"/>
  <c r="E52" i="22"/>
  <c r="F52" i="22"/>
  <c r="G52" i="22"/>
  <c r="E53" i="22"/>
  <c r="F53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E58" i="22"/>
  <c r="F58" i="22"/>
  <c r="G58" i="22"/>
  <c r="E59" i="22"/>
  <c r="F59" i="22"/>
  <c r="G59" i="22"/>
  <c r="F60" i="22"/>
  <c r="G60" i="22"/>
  <c r="E61" i="22"/>
  <c r="F61" i="22"/>
  <c r="G61" i="22"/>
  <c r="H61" i="22" s="1"/>
  <c r="E62" i="22"/>
  <c r="F62" i="22"/>
  <c r="G62" i="22"/>
  <c r="H62" i="22" s="1"/>
  <c r="G63" i="22"/>
  <c r="G64" i="22"/>
  <c r="E20" i="21"/>
  <c r="F20" i="21"/>
  <c r="G20" i="21"/>
  <c r="E21" i="21"/>
  <c r="F21" i="21"/>
  <c r="G21" i="21"/>
  <c r="E22" i="21"/>
  <c r="F22" i="21"/>
  <c r="G22" i="21"/>
  <c r="E23" i="21"/>
  <c r="F23" i="21"/>
  <c r="G23" i="21"/>
  <c r="E24" i="21"/>
  <c r="F24" i="21"/>
  <c r="G24" i="21"/>
  <c r="E25" i="21"/>
  <c r="F25" i="21"/>
  <c r="G25" i="21"/>
  <c r="G26" i="21"/>
  <c r="F27" i="21"/>
  <c r="G27" i="21"/>
  <c r="G28" i="21"/>
  <c r="E29" i="21"/>
  <c r="F29" i="21"/>
  <c r="G29" i="21"/>
  <c r="F30" i="21"/>
  <c r="G30" i="21"/>
  <c r="E31" i="21"/>
  <c r="F31" i="21"/>
  <c r="G31" i="21"/>
  <c r="E32" i="21"/>
  <c r="F32" i="21"/>
  <c r="G32" i="21"/>
  <c r="E33" i="21"/>
  <c r="F33" i="21"/>
  <c r="G33" i="21"/>
  <c r="E34" i="21"/>
  <c r="F34" i="21"/>
  <c r="G34" i="21"/>
  <c r="E35" i="21"/>
  <c r="F35" i="21"/>
  <c r="G35" i="21"/>
  <c r="H35" i="21" s="1"/>
  <c r="E36" i="21"/>
  <c r="F36" i="21"/>
  <c r="G36" i="21"/>
  <c r="E37" i="21"/>
  <c r="F37" i="21"/>
  <c r="G37" i="21"/>
  <c r="E38" i="21"/>
  <c r="F38" i="21"/>
  <c r="G38" i="21"/>
  <c r="E39" i="21"/>
  <c r="F39" i="21"/>
  <c r="G39" i="21"/>
  <c r="H39" i="21" s="1"/>
  <c r="E40" i="21"/>
  <c r="F40" i="21"/>
  <c r="G40" i="21"/>
  <c r="E41" i="21"/>
  <c r="F41" i="21"/>
  <c r="G41" i="21"/>
  <c r="F42" i="21"/>
  <c r="G42" i="21"/>
  <c r="G43" i="21"/>
  <c r="E44" i="21"/>
  <c r="F44" i="21"/>
  <c r="G44" i="21"/>
  <c r="E45" i="21"/>
  <c r="F45" i="21"/>
  <c r="G45" i="21"/>
  <c r="E46" i="21"/>
  <c r="F46" i="21"/>
  <c r="G46" i="21"/>
  <c r="E47" i="21"/>
  <c r="F47" i="21"/>
  <c r="G47" i="21"/>
  <c r="E48" i="21"/>
  <c r="F48" i="21"/>
  <c r="G48" i="21"/>
  <c r="E49" i="21"/>
  <c r="F49" i="21"/>
  <c r="G49" i="21"/>
  <c r="E50" i="21"/>
  <c r="F50" i="21"/>
  <c r="G50" i="21"/>
  <c r="G51" i="21"/>
  <c r="E52" i="21"/>
  <c r="G52" i="21"/>
  <c r="E53" i="21"/>
  <c r="F53" i="21"/>
  <c r="G53" i="21"/>
  <c r="E54" i="21"/>
  <c r="F54" i="21"/>
  <c r="G54" i="21"/>
  <c r="E55" i="21"/>
  <c r="F55" i="21"/>
  <c r="G55" i="21"/>
  <c r="H55" i="21" s="1"/>
  <c r="E56" i="21"/>
  <c r="F56" i="21"/>
  <c r="G56" i="21"/>
  <c r="H56" i="21" s="1"/>
  <c r="E57" i="21"/>
  <c r="F57" i="21"/>
  <c r="G57" i="21"/>
  <c r="F58" i="21"/>
  <c r="G58" i="21"/>
  <c r="E59" i="21"/>
  <c r="F59" i="21"/>
  <c r="G59" i="21"/>
  <c r="H59" i="21" s="1"/>
  <c r="F60" i="21"/>
  <c r="G60" i="21"/>
  <c r="E61" i="21"/>
  <c r="F61" i="21"/>
  <c r="G61" i="21"/>
  <c r="E62" i="21"/>
  <c r="F62" i="21"/>
  <c r="G62" i="21"/>
  <c r="G63" i="21"/>
  <c r="E64" i="21"/>
  <c r="F64" i="21"/>
  <c r="G64" i="21"/>
  <c r="E20" i="20"/>
  <c r="F20" i="20"/>
  <c r="G20" i="20"/>
  <c r="E21" i="20"/>
  <c r="F21" i="20"/>
  <c r="G21" i="20"/>
  <c r="H21" i="20" s="1"/>
  <c r="E22" i="20"/>
  <c r="F22" i="20"/>
  <c r="G22" i="20"/>
  <c r="H22" i="20" s="1"/>
  <c r="E23" i="20"/>
  <c r="F23" i="20"/>
  <c r="G23" i="20"/>
  <c r="G24" i="20"/>
  <c r="E25" i="20"/>
  <c r="F25" i="20"/>
  <c r="G25" i="20"/>
  <c r="E26" i="20"/>
  <c r="F26" i="20"/>
  <c r="G26" i="20"/>
  <c r="E27" i="20"/>
  <c r="F27" i="20"/>
  <c r="G27" i="20"/>
  <c r="G28" i="20"/>
  <c r="E29" i="20"/>
  <c r="F29" i="20"/>
  <c r="G29" i="20"/>
  <c r="E30" i="20"/>
  <c r="F30" i="20"/>
  <c r="G30" i="20"/>
  <c r="E31" i="20"/>
  <c r="F31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E46" i="20"/>
  <c r="F46" i="20"/>
  <c r="G46" i="20"/>
  <c r="E47" i="20"/>
  <c r="F47" i="20"/>
  <c r="G47" i="20"/>
  <c r="F48" i="20"/>
  <c r="G48" i="20"/>
  <c r="E49" i="20"/>
  <c r="F49" i="20"/>
  <c r="G49" i="20"/>
  <c r="E50" i="20"/>
  <c r="F50" i="20"/>
  <c r="G50" i="20"/>
  <c r="E51" i="20"/>
  <c r="F51" i="20"/>
  <c r="G51" i="20"/>
  <c r="E52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F59" i="20"/>
  <c r="G59" i="20"/>
  <c r="E60" i="20"/>
  <c r="F60" i="20"/>
  <c r="G60" i="20"/>
  <c r="E61" i="20"/>
  <c r="F61" i="20"/>
  <c r="G61" i="20"/>
  <c r="E62" i="20"/>
  <c r="F62" i="20"/>
  <c r="G62" i="20"/>
  <c r="E63" i="20"/>
  <c r="F63" i="20"/>
  <c r="G63" i="20"/>
  <c r="E64" i="20"/>
  <c r="F64" i="20"/>
  <c r="G64" i="20"/>
  <c r="G20" i="19"/>
  <c r="E21" i="19"/>
  <c r="F21" i="19"/>
  <c r="G21" i="19"/>
  <c r="E22" i="19"/>
  <c r="F22" i="19"/>
  <c r="G22" i="19"/>
  <c r="E23" i="19"/>
  <c r="G23" i="19"/>
  <c r="G24" i="19"/>
  <c r="G25" i="19"/>
  <c r="G26" i="19"/>
  <c r="G27" i="19"/>
  <c r="G28" i="19"/>
  <c r="E29" i="19"/>
  <c r="F29" i="19"/>
  <c r="G29" i="19"/>
  <c r="G30" i="19"/>
  <c r="E31" i="19"/>
  <c r="F31" i="19"/>
  <c r="G31" i="19"/>
  <c r="E32" i="19"/>
  <c r="F32" i="19"/>
  <c r="G32" i="19"/>
  <c r="E33" i="19"/>
  <c r="F33" i="19"/>
  <c r="G33" i="19"/>
  <c r="G34" i="19"/>
  <c r="E35" i="19"/>
  <c r="F35" i="19"/>
  <c r="G35" i="19"/>
  <c r="H35" i="19" s="1"/>
  <c r="E36" i="19"/>
  <c r="G36" i="19"/>
  <c r="H36" i="19" s="1"/>
  <c r="E37" i="19"/>
  <c r="F37" i="19"/>
  <c r="G37" i="19"/>
  <c r="E38" i="19"/>
  <c r="F38" i="19"/>
  <c r="G38" i="19"/>
  <c r="H38" i="19" s="1"/>
  <c r="E39" i="19"/>
  <c r="F39" i="19"/>
  <c r="G39" i="19"/>
  <c r="E40" i="19"/>
  <c r="F40" i="19"/>
  <c r="G40" i="19"/>
  <c r="H40" i="19" s="1"/>
  <c r="E41" i="19"/>
  <c r="F41" i="19"/>
  <c r="G41" i="19"/>
  <c r="E42" i="19"/>
  <c r="F42" i="19"/>
  <c r="G42" i="19"/>
  <c r="H42" i="19" s="1"/>
  <c r="G43" i="19"/>
  <c r="E44" i="19"/>
  <c r="F44" i="19"/>
  <c r="G44" i="19"/>
  <c r="G45" i="19"/>
  <c r="E46" i="19"/>
  <c r="F46" i="19"/>
  <c r="G46" i="19"/>
  <c r="E47" i="19"/>
  <c r="F47" i="19"/>
  <c r="G47" i="19"/>
  <c r="E48" i="19"/>
  <c r="G48" i="19"/>
  <c r="E49" i="19"/>
  <c r="F49" i="19"/>
  <c r="G49" i="19"/>
  <c r="E50" i="19"/>
  <c r="F50" i="19"/>
  <c r="G50" i="19"/>
  <c r="E51" i="19"/>
  <c r="F51" i="19"/>
  <c r="G51" i="19"/>
  <c r="G52" i="19"/>
  <c r="E53" i="19"/>
  <c r="F53" i="19"/>
  <c r="G53" i="19"/>
  <c r="E54" i="19"/>
  <c r="F54" i="19"/>
  <c r="G54" i="19"/>
  <c r="E55" i="19"/>
  <c r="F55" i="19"/>
  <c r="G55" i="19"/>
  <c r="E56" i="19"/>
  <c r="G56" i="19"/>
  <c r="E57" i="19"/>
  <c r="F57" i="19"/>
  <c r="G57" i="19"/>
  <c r="E58" i="19"/>
  <c r="F58" i="19"/>
  <c r="G58" i="19"/>
  <c r="H58" i="19" s="1"/>
  <c r="E59" i="19"/>
  <c r="F59" i="19"/>
  <c r="G59" i="19"/>
  <c r="H59" i="19" s="1"/>
  <c r="G60" i="19"/>
  <c r="E61" i="19"/>
  <c r="G61" i="19"/>
  <c r="G62" i="19"/>
  <c r="G63" i="19"/>
  <c r="E64" i="19"/>
  <c r="F64" i="19"/>
  <c r="G64" i="19"/>
  <c r="H64" i="19" s="1"/>
  <c r="G20" i="18"/>
  <c r="E21" i="18"/>
  <c r="F21" i="18"/>
  <c r="G21" i="18"/>
  <c r="E22" i="18"/>
  <c r="F22" i="18"/>
  <c r="G22" i="18"/>
  <c r="E23" i="18"/>
  <c r="G23" i="18"/>
  <c r="E24" i="18"/>
  <c r="F24" i="18"/>
  <c r="G24" i="18"/>
  <c r="G25" i="18"/>
  <c r="G26" i="18"/>
  <c r="E27" i="18"/>
  <c r="G27" i="18"/>
  <c r="G28" i="18"/>
  <c r="E29" i="18"/>
  <c r="F29" i="18"/>
  <c r="G29" i="18"/>
  <c r="F30" i="18"/>
  <c r="G30" i="18"/>
  <c r="E31" i="18"/>
  <c r="F31" i="18"/>
  <c r="G31" i="18"/>
  <c r="H31" i="18" s="1"/>
  <c r="E32" i="18"/>
  <c r="F32" i="18"/>
  <c r="G32" i="18"/>
  <c r="E33" i="18"/>
  <c r="F33" i="18"/>
  <c r="G33" i="18"/>
  <c r="G34" i="18"/>
  <c r="E35" i="18"/>
  <c r="F35" i="18"/>
  <c r="G35" i="18"/>
  <c r="F36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G42" i="18"/>
  <c r="E43" i="18"/>
  <c r="F43" i="18"/>
  <c r="G43" i="18"/>
  <c r="H43" i="18" s="1"/>
  <c r="E44" i="18"/>
  <c r="F44" i="18"/>
  <c r="G44" i="18"/>
  <c r="H44" i="18" s="1"/>
  <c r="E45" i="18"/>
  <c r="F45" i="18"/>
  <c r="G45" i="18"/>
  <c r="E46" i="18"/>
  <c r="F46" i="18"/>
  <c r="G46" i="18"/>
  <c r="E47" i="18"/>
  <c r="F47" i="18"/>
  <c r="G47" i="18"/>
  <c r="H47" i="18" s="1"/>
  <c r="G48" i="18"/>
  <c r="E49" i="18"/>
  <c r="F49" i="18"/>
  <c r="G49" i="18"/>
  <c r="E50" i="18"/>
  <c r="G50" i="18"/>
  <c r="F51" i="18"/>
  <c r="G51" i="18"/>
  <c r="G52" i="18"/>
  <c r="E53" i="18"/>
  <c r="F53" i="18"/>
  <c r="G53" i="18"/>
  <c r="E54" i="18"/>
  <c r="F54" i="18"/>
  <c r="G54" i="18"/>
  <c r="E55" i="18"/>
  <c r="F55" i="18"/>
  <c r="G55" i="18"/>
  <c r="E56" i="18"/>
  <c r="G56" i="18"/>
  <c r="E57" i="18"/>
  <c r="F57" i="18"/>
  <c r="G57" i="18"/>
  <c r="G58" i="18"/>
  <c r="E59" i="18"/>
  <c r="F59" i="18"/>
  <c r="G59" i="18"/>
  <c r="G60" i="18"/>
  <c r="G61" i="18"/>
  <c r="G62" i="18"/>
  <c r="G63" i="18"/>
  <c r="G64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5" i="17"/>
  <c r="E26" i="17"/>
  <c r="F26" i="17"/>
  <c r="G26" i="17"/>
  <c r="E27" i="17"/>
  <c r="F27" i="17"/>
  <c r="G27" i="17"/>
  <c r="E28" i="17"/>
  <c r="F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G25" i="16"/>
  <c r="E26" i="16"/>
  <c r="G26" i="16"/>
  <c r="G27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G48" i="16"/>
  <c r="E49" i="16"/>
  <c r="F49" i="16"/>
  <c r="G49" i="16"/>
  <c r="E50" i="16"/>
  <c r="F50" i="16"/>
  <c r="G50" i="16"/>
  <c r="E51" i="16"/>
  <c r="F51" i="16"/>
  <c r="G51" i="16"/>
  <c r="E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G60" i="16"/>
  <c r="F61" i="16"/>
  <c r="G61" i="16"/>
  <c r="F62" i="16"/>
  <c r="G62" i="16"/>
  <c r="E63" i="16"/>
  <c r="G63" i="16"/>
  <c r="F64" i="16"/>
  <c r="G64" i="16"/>
  <c r="E20" i="15"/>
  <c r="F20" i="15"/>
  <c r="G20" i="15"/>
  <c r="E21" i="15"/>
  <c r="F21" i="15"/>
  <c r="G21" i="15"/>
  <c r="F22" i="15"/>
  <c r="G22" i="15"/>
  <c r="E23" i="15"/>
  <c r="F23" i="15"/>
  <c r="G23" i="15"/>
  <c r="E24" i="15"/>
  <c r="F24" i="15"/>
  <c r="G24" i="15"/>
  <c r="E25" i="15"/>
  <c r="G25" i="15"/>
  <c r="E26" i="15"/>
  <c r="F26" i="15"/>
  <c r="G26" i="15"/>
  <c r="E27" i="15"/>
  <c r="F27" i="15"/>
  <c r="G27" i="15"/>
  <c r="G28" i="15"/>
  <c r="E29" i="15"/>
  <c r="F29" i="15"/>
  <c r="G29" i="15"/>
  <c r="E30" i="15"/>
  <c r="F30" i="15"/>
  <c r="G30" i="15"/>
  <c r="H30" i="15" s="1"/>
  <c r="E31" i="15"/>
  <c r="F31" i="15"/>
  <c r="G31" i="15"/>
  <c r="E32" i="15"/>
  <c r="F32" i="15"/>
  <c r="G32" i="15"/>
  <c r="E33" i="15"/>
  <c r="F33" i="15"/>
  <c r="G33" i="15"/>
  <c r="E34" i="15"/>
  <c r="F34" i="15"/>
  <c r="G34" i="15"/>
  <c r="H34" i="15" s="1"/>
  <c r="E35" i="15"/>
  <c r="F35" i="15"/>
  <c r="G35" i="15"/>
  <c r="H35" i="15" s="1"/>
  <c r="E36" i="15"/>
  <c r="F36" i="15"/>
  <c r="G36" i="15"/>
  <c r="E37" i="15"/>
  <c r="G37" i="15"/>
  <c r="E38" i="15"/>
  <c r="F38" i="15"/>
  <c r="G38" i="15"/>
  <c r="H38" i="15" s="1"/>
  <c r="E39" i="15"/>
  <c r="F39" i="15"/>
  <c r="G39" i="15"/>
  <c r="H39" i="15" s="1"/>
  <c r="E40" i="15"/>
  <c r="F40" i="15"/>
  <c r="G40" i="15"/>
  <c r="H40" i="15" s="1"/>
  <c r="E41" i="15"/>
  <c r="F41" i="15"/>
  <c r="G41" i="15"/>
  <c r="H41" i="15" s="1"/>
  <c r="E42" i="15"/>
  <c r="F42" i="15"/>
  <c r="G42" i="15"/>
  <c r="G43" i="15"/>
  <c r="E44" i="15"/>
  <c r="F44" i="15"/>
  <c r="G44" i="15"/>
  <c r="E45" i="15"/>
  <c r="F45" i="15"/>
  <c r="G45" i="15"/>
  <c r="E46" i="15"/>
  <c r="F46" i="15"/>
  <c r="G46" i="15"/>
  <c r="E47" i="15"/>
  <c r="F47" i="15"/>
  <c r="G47" i="15"/>
  <c r="E48" i="15"/>
  <c r="G48" i="15"/>
  <c r="H48" i="15" s="1"/>
  <c r="E49" i="15"/>
  <c r="F49" i="15"/>
  <c r="G49" i="15"/>
  <c r="E50" i="15"/>
  <c r="F50" i="15"/>
  <c r="G50" i="15"/>
  <c r="E51" i="15"/>
  <c r="F51" i="15"/>
  <c r="G51" i="15"/>
  <c r="E52" i="15"/>
  <c r="F52" i="15"/>
  <c r="G52" i="15"/>
  <c r="H52" i="15" s="1"/>
  <c r="E53" i="15"/>
  <c r="F53" i="15"/>
  <c r="G53" i="15"/>
  <c r="E54" i="15"/>
  <c r="F54" i="15"/>
  <c r="G54" i="15"/>
  <c r="E55" i="15"/>
  <c r="F55" i="15"/>
  <c r="G55" i="15"/>
  <c r="E56" i="15"/>
  <c r="F56" i="15"/>
  <c r="G56" i="15"/>
  <c r="E57" i="15"/>
  <c r="F57" i="15"/>
  <c r="G57" i="15"/>
  <c r="E58" i="15"/>
  <c r="F58" i="15"/>
  <c r="G58" i="15"/>
  <c r="E59" i="15"/>
  <c r="F59" i="15"/>
  <c r="G59" i="15"/>
  <c r="E60" i="15"/>
  <c r="F60" i="15"/>
  <c r="G60" i="15"/>
  <c r="H60" i="15" s="1"/>
  <c r="E61" i="15"/>
  <c r="F61" i="15"/>
  <c r="G61" i="15"/>
  <c r="F62" i="15"/>
  <c r="G62" i="15"/>
  <c r="E63" i="15"/>
  <c r="F63" i="15"/>
  <c r="G63" i="15"/>
  <c r="E64" i="15"/>
  <c r="F64" i="15"/>
  <c r="G64" i="15"/>
  <c r="E20" i="14"/>
  <c r="F20" i="14"/>
  <c r="G20" i="14"/>
  <c r="E21" i="14"/>
  <c r="F21" i="14"/>
  <c r="G21" i="14"/>
  <c r="G22" i="14"/>
  <c r="E23" i="14"/>
  <c r="F23" i="14"/>
  <c r="G23" i="14"/>
  <c r="E24" i="14"/>
  <c r="F24" i="14"/>
  <c r="G24" i="14"/>
  <c r="G25" i="14"/>
  <c r="G26" i="14"/>
  <c r="E27" i="14"/>
  <c r="F27" i="14"/>
  <c r="G27" i="14"/>
  <c r="G28" i="14"/>
  <c r="E29" i="14"/>
  <c r="F29" i="14"/>
  <c r="G29" i="14"/>
  <c r="E30" i="14"/>
  <c r="F30" i="14"/>
  <c r="G30" i="14"/>
  <c r="E31" i="14"/>
  <c r="F31" i="14"/>
  <c r="G31" i="14"/>
  <c r="E32" i="14"/>
  <c r="F32" i="14"/>
  <c r="G32" i="14"/>
  <c r="E33" i="14"/>
  <c r="F33" i="14"/>
  <c r="G33" i="14"/>
  <c r="H33" i="14" s="1"/>
  <c r="G34" i="14"/>
  <c r="E35" i="14"/>
  <c r="F35" i="14"/>
  <c r="G35" i="14"/>
  <c r="E36" i="14"/>
  <c r="F36" i="14"/>
  <c r="G36" i="14"/>
  <c r="E37" i="14"/>
  <c r="F37" i="14"/>
  <c r="G37" i="14"/>
  <c r="E38" i="14"/>
  <c r="F38" i="14"/>
  <c r="G38" i="14"/>
  <c r="E39" i="14"/>
  <c r="F39" i="14"/>
  <c r="G39" i="14"/>
  <c r="G40" i="14"/>
  <c r="E41" i="14"/>
  <c r="F41" i="14"/>
  <c r="G41" i="14"/>
  <c r="G42" i="14"/>
  <c r="F43" i="14"/>
  <c r="G43" i="14"/>
  <c r="E44" i="14"/>
  <c r="F44" i="14"/>
  <c r="G44" i="14"/>
  <c r="E45" i="14"/>
  <c r="F45" i="14"/>
  <c r="G45" i="14"/>
  <c r="E46" i="14"/>
  <c r="F46" i="14"/>
  <c r="G46" i="14"/>
  <c r="E47" i="14"/>
  <c r="F47" i="14"/>
  <c r="G47" i="14"/>
  <c r="G48" i="14"/>
  <c r="E49" i="14"/>
  <c r="F49" i="14"/>
  <c r="G49" i="14"/>
  <c r="F50" i="14"/>
  <c r="G50" i="14"/>
  <c r="E51" i="14"/>
  <c r="F51" i="14"/>
  <c r="G51" i="14"/>
  <c r="E52" i="14"/>
  <c r="F52" i="14"/>
  <c r="G52" i="14"/>
  <c r="E53" i="14"/>
  <c r="F53" i="14"/>
  <c r="G53" i="14"/>
  <c r="F54" i="14"/>
  <c r="G54" i="14"/>
  <c r="E55" i="14"/>
  <c r="F55" i="14"/>
  <c r="G55" i="14"/>
  <c r="E56" i="14"/>
  <c r="F56" i="14"/>
  <c r="G56" i="14"/>
  <c r="E57" i="14"/>
  <c r="F57" i="14"/>
  <c r="G57" i="14"/>
  <c r="E58" i="14"/>
  <c r="G58" i="14"/>
  <c r="F59" i="14"/>
  <c r="G59" i="14"/>
  <c r="G60" i="14"/>
  <c r="F61" i="14"/>
  <c r="G61" i="14"/>
  <c r="F62" i="14"/>
  <c r="G62" i="14"/>
  <c r="G63" i="14"/>
  <c r="E64" i="14"/>
  <c r="F64" i="14"/>
  <c r="G64" i="14"/>
  <c r="E20" i="13"/>
  <c r="F20" i="13"/>
  <c r="G20" i="13"/>
  <c r="E21" i="13"/>
  <c r="F21" i="13"/>
  <c r="G21" i="13"/>
  <c r="E22" i="13"/>
  <c r="F22" i="13"/>
  <c r="G22" i="13"/>
  <c r="G23" i="13"/>
  <c r="E24" i="13"/>
  <c r="G24" i="13"/>
  <c r="G25" i="13"/>
  <c r="F26" i="13"/>
  <c r="G26" i="13"/>
  <c r="G27" i="13"/>
  <c r="E28" i="13"/>
  <c r="G28" i="13"/>
  <c r="E29" i="13"/>
  <c r="F29" i="13"/>
  <c r="G29" i="13"/>
  <c r="F30" i="13"/>
  <c r="G30" i="13"/>
  <c r="E31" i="13"/>
  <c r="F31" i="13"/>
  <c r="G31" i="13"/>
  <c r="E32" i="13"/>
  <c r="F32" i="13"/>
  <c r="G32" i="13"/>
  <c r="E33" i="13"/>
  <c r="F33" i="13"/>
  <c r="G33" i="13"/>
  <c r="E34" i="13"/>
  <c r="G34" i="13"/>
  <c r="E35" i="13"/>
  <c r="F35" i="13"/>
  <c r="G35" i="13"/>
  <c r="E36" i="13"/>
  <c r="F36" i="13"/>
  <c r="G36" i="13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E42" i="13"/>
  <c r="F42" i="13"/>
  <c r="G42" i="13"/>
  <c r="G43" i="13"/>
  <c r="E44" i="13"/>
  <c r="F44" i="13"/>
  <c r="G44" i="13"/>
  <c r="E45" i="13"/>
  <c r="F45" i="13"/>
  <c r="G45" i="13"/>
  <c r="E46" i="13"/>
  <c r="F46" i="13"/>
  <c r="G46" i="13"/>
  <c r="E47" i="13"/>
  <c r="F47" i="13"/>
  <c r="G47" i="13"/>
  <c r="G48" i="13"/>
  <c r="E49" i="13"/>
  <c r="F49" i="13"/>
  <c r="G49" i="13"/>
  <c r="G50" i="13"/>
  <c r="E51" i="13"/>
  <c r="F51" i="13"/>
  <c r="G51" i="13"/>
  <c r="G52" i="13"/>
  <c r="E53" i="13"/>
  <c r="F53" i="13"/>
  <c r="G53" i="13"/>
  <c r="E54" i="13"/>
  <c r="F54" i="13"/>
  <c r="G54" i="13"/>
  <c r="E55" i="13"/>
  <c r="F55" i="13"/>
  <c r="G55" i="13"/>
  <c r="E56" i="13"/>
  <c r="F56" i="13"/>
  <c r="G56" i="13"/>
  <c r="E57" i="13"/>
  <c r="F57" i="13"/>
  <c r="G57" i="13"/>
  <c r="E58" i="13"/>
  <c r="F58" i="13"/>
  <c r="G58" i="13"/>
  <c r="E59" i="13"/>
  <c r="F59" i="13"/>
  <c r="G59" i="13"/>
  <c r="E60" i="13"/>
  <c r="G60" i="13"/>
  <c r="E61" i="13"/>
  <c r="G61" i="13"/>
  <c r="F62" i="13"/>
  <c r="G62" i="13"/>
  <c r="E63" i="13"/>
  <c r="G63" i="13"/>
  <c r="E64" i="13"/>
  <c r="F64" i="13"/>
  <c r="G64" i="13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G25" i="12"/>
  <c r="G26" i="12"/>
  <c r="E27" i="12"/>
  <c r="G27" i="12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E34" i="12"/>
  <c r="F34" i="12"/>
  <c r="G34" i="12"/>
  <c r="E35" i="12"/>
  <c r="F35" i="12"/>
  <c r="G35" i="12"/>
  <c r="E36" i="12"/>
  <c r="F36" i="12"/>
  <c r="G36" i="12"/>
  <c r="E37" i="12"/>
  <c r="F37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E42" i="12"/>
  <c r="F42" i="12"/>
  <c r="G42" i="12"/>
  <c r="F43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G48" i="12"/>
  <c r="E49" i="12"/>
  <c r="F49" i="12"/>
  <c r="G49" i="12"/>
  <c r="E50" i="12"/>
  <c r="F50" i="12"/>
  <c r="G50" i="12"/>
  <c r="E51" i="12"/>
  <c r="F51" i="12"/>
  <c r="G51" i="12"/>
  <c r="G52" i="12"/>
  <c r="E53" i="12"/>
  <c r="F53" i="12"/>
  <c r="G53" i="12"/>
  <c r="H53" i="12" s="1"/>
  <c r="E54" i="12"/>
  <c r="F54" i="12"/>
  <c r="G54" i="12"/>
  <c r="H54" i="12" s="1"/>
  <c r="E55" i="12"/>
  <c r="F55" i="12"/>
  <c r="G55" i="12"/>
  <c r="E56" i="12"/>
  <c r="F56" i="12"/>
  <c r="G56" i="12"/>
  <c r="E57" i="12"/>
  <c r="F57" i="12"/>
  <c r="G57" i="12"/>
  <c r="E58" i="12"/>
  <c r="F58" i="12"/>
  <c r="G58" i="12"/>
  <c r="H58" i="12" s="1"/>
  <c r="E59" i="12"/>
  <c r="F59" i="12"/>
  <c r="G59" i="12"/>
  <c r="G60" i="12"/>
  <c r="E61" i="12"/>
  <c r="F61" i="12"/>
  <c r="G61" i="12"/>
  <c r="G62" i="12"/>
  <c r="E63" i="12"/>
  <c r="F63" i="12"/>
  <c r="G63" i="12"/>
  <c r="G64" i="12"/>
  <c r="E20" i="11"/>
  <c r="F20" i="11"/>
  <c r="G20" i="11"/>
  <c r="F21" i="11"/>
  <c r="G21" i="11"/>
  <c r="E22" i="11"/>
  <c r="F22" i="11"/>
  <c r="G22" i="11"/>
  <c r="E23" i="11"/>
  <c r="G23" i="11"/>
  <c r="E24" i="11"/>
  <c r="F24" i="11"/>
  <c r="G24" i="11"/>
  <c r="G25" i="11"/>
  <c r="G26" i="11"/>
  <c r="E27" i="11"/>
  <c r="F27" i="11"/>
  <c r="G27" i="11"/>
  <c r="G28" i="11"/>
  <c r="E29" i="11"/>
  <c r="F29" i="11"/>
  <c r="G29" i="11"/>
  <c r="E30" i="11"/>
  <c r="F30" i="11"/>
  <c r="G30" i="11"/>
  <c r="H30" i="11" s="1"/>
  <c r="E31" i="11"/>
  <c r="F31" i="11"/>
  <c r="G31" i="11"/>
  <c r="H31" i="11" s="1"/>
  <c r="E32" i="11"/>
  <c r="F32" i="11"/>
  <c r="G32" i="11"/>
  <c r="E33" i="11"/>
  <c r="F33" i="11"/>
  <c r="G33" i="11"/>
  <c r="E34" i="11"/>
  <c r="G34" i="11"/>
  <c r="H34" i="11" s="1"/>
  <c r="E35" i="11"/>
  <c r="F35" i="11"/>
  <c r="G35" i="11"/>
  <c r="E36" i="11"/>
  <c r="F36" i="11"/>
  <c r="G36" i="11"/>
  <c r="H36" i="11" s="1"/>
  <c r="E37" i="11"/>
  <c r="F37" i="11"/>
  <c r="G37" i="11"/>
  <c r="H37" i="11" s="1"/>
  <c r="E38" i="11"/>
  <c r="F38" i="11"/>
  <c r="G38" i="11"/>
  <c r="E39" i="11"/>
  <c r="F39" i="11"/>
  <c r="G39" i="11"/>
  <c r="G40" i="11"/>
  <c r="F41" i="11"/>
  <c r="G41" i="11"/>
  <c r="E42" i="11"/>
  <c r="G42" i="11"/>
  <c r="H42" i="11" s="1"/>
  <c r="G43" i="11"/>
  <c r="E44" i="11"/>
  <c r="F44" i="11"/>
  <c r="G44" i="11"/>
  <c r="E45" i="11"/>
  <c r="F45" i="11"/>
  <c r="G45" i="11"/>
  <c r="E46" i="11"/>
  <c r="F46" i="11"/>
  <c r="G46" i="11"/>
  <c r="E47" i="11"/>
  <c r="F47" i="11"/>
  <c r="G47" i="11"/>
  <c r="F48" i="11"/>
  <c r="G48" i="11"/>
  <c r="E49" i="11"/>
  <c r="F49" i="11"/>
  <c r="G49" i="11"/>
  <c r="H49" i="11" s="1"/>
  <c r="E50" i="11"/>
  <c r="F50" i="11"/>
  <c r="G50" i="11"/>
  <c r="H50" i="11" s="1"/>
  <c r="E51" i="11"/>
  <c r="F51" i="11"/>
  <c r="G51" i="11"/>
  <c r="E52" i="11"/>
  <c r="F52" i="11"/>
  <c r="G52" i="11"/>
  <c r="E53" i="11"/>
  <c r="F53" i="11"/>
  <c r="G53" i="11"/>
  <c r="H53" i="11" s="1"/>
  <c r="E54" i="11"/>
  <c r="F54" i="11"/>
  <c r="G54" i="11"/>
  <c r="E55" i="11"/>
  <c r="F55" i="11"/>
  <c r="G55" i="11"/>
  <c r="E56" i="11"/>
  <c r="F56" i="11"/>
  <c r="G56" i="11"/>
  <c r="E57" i="11"/>
  <c r="F57" i="11"/>
  <c r="G57" i="11"/>
  <c r="H57" i="11" s="1"/>
  <c r="E58" i="11"/>
  <c r="G58" i="11"/>
  <c r="E59" i="11"/>
  <c r="F59" i="11"/>
  <c r="G59" i="11"/>
  <c r="H59" i="11" s="1"/>
  <c r="G60" i="11"/>
  <c r="F61" i="11"/>
  <c r="G61" i="11"/>
  <c r="E62" i="11"/>
  <c r="G62" i="11"/>
  <c r="H62" i="11" s="1"/>
  <c r="F63" i="11"/>
  <c r="G63" i="11"/>
  <c r="E64" i="11"/>
  <c r="F64" i="11"/>
  <c r="G64" i="11"/>
  <c r="E20" i="10"/>
  <c r="F20" i="10"/>
  <c r="G20" i="10"/>
  <c r="E21" i="10"/>
  <c r="F21" i="10"/>
  <c r="G21" i="10"/>
  <c r="G22" i="10"/>
  <c r="E23" i="10"/>
  <c r="F23" i="10"/>
  <c r="G23" i="10"/>
  <c r="H23" i="10" s="1"/>
  <c r="E24" i="10"/>
  <c r="F24" i="10"/>
  <c r="G24" i="10"/>
  <c r="G25" i="10"/>
  <c r="G26" i="10"/>
  <c r="G27" i="10"/>
  <c r="G28" i="10"/>
  <c r="E29" i="10"/>
  <c r="F29" i="10"/>
  <c r="G29" i="10"/>
  <c r="E30" i="10"/>
  <c r="F30" i="10"/>
  <c r="G30" i="10"/>
  <c r="E31" i="10"/>
  <c r="F31" i="10"/>
  <c r="G31" i="10"/>
  <c r="H31" i="10" s="1"/>
  <c r="E32" i="10"/>
  <c r="F32" i="10"/>
  <c r="G32" i="10"/>
  <c r="H32" i="10" s="1"/>
  <c r="E33" i="10"/>
  <c r="F33" i="10"/>
  <c r="G33" i="10"/>
  <c r="F34" i="10"/>
  <c r="G34" i="10"/>
  <c r="E35" i="10"/>
  <c r="F35" i="10"/>
  <c r="G35" i="10"/>
  <c r="E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F42" i="10"/>
  <c r="G42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G48" i="10"/>
  <c r="F49" i="10"/>
  <c r="G49" i="10"/>
  <c r="E50" i="10"/>
  <c r="F50" i="10"/>
  <c r="G50" i="10"/>
  <c r="E51" i="10"/>
  <c r="F51" i="10"/>
  <c r="G51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G57" i="10"/>
  <c r="E58" i="10"/>
  <c r="F58" i="10"/>
  <c r="G58" i="10"/>
  <c r="E59" i="10"/>
  <c r="F59" i="10"/>
  <c r="G59" i="10"/>
  <c r="G60" i="10"/>
  <c r="E61" i="10"/>
  <c r="F61" i="10"/>
  <c r="G61" i="10"/>
  <c r="G62" i="10"/>
  <c r="G63" i="10"/>
  <c r="F64" i="10"/>
  <c r="G64" i="10"/>
  <c r="E20" i="9"/>
  <c r="F20" i="9"/>
  <c r="G20" i="9"/>
  <c r="E21" i="9"/>
  <c r="F21" i="9"/>
  <c r="G21" i="9"/>
  <c r="E22" i="9"/>
  <c r="G22" i="9"/>
  <c r="E23" i="9"/>
  <c r="F23" i="9"/>
  <c r="G23" i="9"/>
  <c r="E24" i="9"/>
  <c r="F24" i="9"/>
  <c r="G24" i="9"/>
  <c r="G25" i="9"/>
  <c r="E26" i="9"/>
  <c r="F26" i="9"/>
  <c r="G26" i="9"/>
  <c r="E27" i="9"/>
  <c r="F27" i="9"/>
  <c r="G27" i="9"/>
  <c r="F28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F34" i="9"/>
  <c r="G34" i="9"/>
  <c r="E35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E61" i="9"/>
  <c r="F61" i="9"/>
  <c r="G61" i="9"/>
  <c r="E62" i="9"/>
  <c r="F62" i="9"/>
  <c r="G62" i="9"/>
  <c r="E63" i="9"/>
  <c r="F63" i="9"/>
  <c r="G63" i="9"/>
  <c r="E64" i="9"/>
  <c r="F64" i="9"/>
  <c r="G64" i="9"/>
  <c r="E20" i="8"/>
  <c r="F20" i="8"/>
  <c r="G20" i="8"/>
  <c r="E21" i="8"/>
  <c r="F21" i="8"/>
  <c r="G21" i="8"/>
  <c r="E22" i="8"/>
  <c r="F22" i="8"/>
  <c r="G22" i="8"/>
  <c r="E23" i="8"/>
  <c r="F23" i="8"/>
  <c r="G23" i="8"/>
  <c r="G24" i="8"/>
  <c r="G25" i="8"/>
  <c r="G26" i="8"/>
  <c r="E27" i="8"/>
  <c r="F27" i="8"/>
  <c r="G27" i="8"/>
  <c r="G28" i="8"/>
  <c r="E29" i="8"/>
  <c r="F29" i="8"/>
  <c r="G29" i="8"/>
  <c r="F30" i="8"/>
  <c r="G30" i="8"/>
  <c r="E31" i="8"/>
  <c r="F31" i="8"/>
  <c r="G31" i="8"/>
  <c r="E32" i="8"/>
  <c r="F32" i="8"/>
  <c r="G32" i="8"/>
  <c r="E33" i="8"/>
  <c r="F33" i="8"/>
  <c r="G33" i="8"/>
  <c r="F34" i="8"/>
  <c r="G34" i="8"/>
  <c r="E35" i="8"/>
  <c r="F35" i="8"/>
  <c r="G35" i="8"/>
  <c r="E36" i="8"/>
  <c r="F36" i="8"/>
  <c r="G36" i="8"/>
  <c r="E37" i="8"/>
  <c r="F37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F43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G48" i="8"/>
  <c r="E49" i="8"/>
  <c r="F49" i="8"/>
  <c r="G49" i="8"/>
  <c r="E50" i="8"/>
  <c r="F50" i="8"/>
  <c r="G50" i="8"/>
  <c r="E51" i="8"/>
  <c r="F51" i="8"/>
  <c r="G51" i="8"/>
  <c r="G52" i="8"/>
  <c r="E53" i="8"/>
  <c r="F53" i="8"/>
  <c r="G53" i="8"/>
  <c r="G54" i="8"/>
  <c r="E55" i="8"/>
  <c r="F55" i="8"/>
  <c r="G55" i="8"/>
  <c r="F56" i="8"/>
  <c r="G56" i="8"/>
  <c r="E57" i="8"/>
  <c r="F57" i="8"/>
  <c r="G57" i="8"/>
  <c r="E58" i="8"/>
  <c r="F58" i="8"/>
  <c r="G58" i="8"/>
  <c r="E59" i="8"/>
  <c r="F59" i="8"/>
  <c r="G59" i="8"/>
  <c r="H59" i="8" s="1"/>
  <c r="G60" i="8"/>
  <c r="F61" i="8"/>
  <c r="G61" i="8"/>
  <c r="G62" i="8"/>
  <c r="G63" i="8"/>
  <c r="E64" i="8"/>
  <c r="F64" i="8"/>
  <c r="G64" i="8"/>
  <c r="E20" i="7"/>
  <c r="F20" i="7"/>
  <c r="G20" i="7"/>
  <c r="G21" i="7"/>
  <c r="F22" i="7"/>
  <c r="G22" i="7"/>
  <c r="G23" i="7"/>
  <c r="G24" i="7"/>
  <c r="G25" i="7"/>
  <c r="G26" i="7"/>
  <c r="G27" i="7"/>
  <c r="G28" i="7"/>
  <c r="G29" i="7"/>
  <c r="G30" i="7"/>
  <c r="E31" i="7"/>
  <c r="F31" i="7"/>
  <c r="G31" i="7"/>
  <c r="E32" i="7"/>
  <c r="F32" i="7"/>
  <c r="G32" i="7"/>
  <c r="E33" i="7"/>
  <c r="F33" i="7"/>
  <c r="G33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G40" i="7"/>
  <c r="E41" i="7"/>
  <c r="F41" i="7"/>
  <c r="G41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G48" i="7"/>
  <c r="G49" i="7"/>
  <c r="G50" i="7"/>
  <c r="F51" i="7"/>
  <c r="G51" i="7"/>
  <c r="G52" i="7"/>
  <c r="E53" i="7"/>
  <c r="F53" i="7"/>
  <c r="G53" i="7"/>
  <c r="E54" i="7"/>
  <c r="F54" i="7"/>
  <c r="G54" i="7"/>
  <c r="E55" i="7"/>
  <c r="F55" i="7"/>
  <c r="G55" i="7"/>
  <c r="G56" i="7"/>
  <c r="E57" i="7"/>
  <c r="F57" i="7"/>
  <c r="G57" i="7"/>
  <c r="E58" i="7"/>
  <c r="F58" i="7"/>
  <c r="G58" i="7"/>
  <c r="F59" i="7"/>
  <c r="G59" i="7"/>
  <c r="G60" i="7"/>
  <c r="G61" i="7"/>
  <c r="E62" i="7"/>
  <c r="F62" i="7"/>
  <c r="G62" i="7"/>
  <c r="G63" i="7"/>
  <c r="F64" i="7"/>
  <c r="G64" i="7"/>
  <c r="E20" i="6"/>
  <c r="G20" i="6"/>
  <c r="E21" i="6"/>
  <c r="F21" i="6"/>
  <c r="G21" i="6"/>
  <c r="E22" i="6"/>
  <c r="F22" i="6"/>
  <c r="G22" i="6"/>
  <c r="F23" i="6"/>
  <c r="G23" i="6"/>
  <c r="E24" i="6"/>
  <c r="G24" i="6"/>
  <c r="E25" i="6"/>
  <c r="G25" i="6"/>
  <c r="E26" i="6"/>
  <c r="F26" i="6"/>
  <c r="G26" i="6"/>
  <c r="F27" i="6"/>
  <c r="G27" i="6"/>
  <c r="E28" i="6"/>
  <c r="F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G34" i="6"/>
  <c r="E35" i="6"/>
  <c r="F35" i="6"/>
  <c r="G35" i="6"/>
  <c r="E36" i="6"/>
  <c r="F36" i="6"/>
  <c r="G36" i="6"/>
  <c r="E37" i="6"/>
  <c r="F37" i="6"/>
  <c r="G37" i="6"/>
  <c r="E38" i="6"/>
  <c r="G38" i="6"/>
  <c r="E39" i="6"/>
  <c r="F39" i="6"/>
  <c r="G39" i="6"/>
  <c r="E40" i="6"/>
  <c r="G40" i="6"/>
  <c r="E41" i="6"/>
  <c r="F41" i="6"/>
  <c r="G41" i="6"/>
  <c r="E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F48" i="6"/>
  <c r="G48" i="6"/>
  <c r="E49" i="6"/>
  <c r="F49" i="6"/>
  <c r="G49" i="6"/>
  <c r="E50" i="6"/>
  <c r="F50" i="6"/>
  <c r="G50" i="6"/>
  <c r="F51" i="6"/>
  <c r="G51" i="6"/>
  <c r="G52" i="6"/>
  <c r="E53" i="6"/>
  <c r="F53" i="6"/>
  <c r="G53" i="6"/>
  <c r="E54" i="6"/>
  <c r="F54" i="6"/>
  <c r="G54" i="6"/>
  <c r="E55" i="6"/>
  <c r="F55" i="6"/>
  <c r="G55" i="6"/>
  <c r="E56" i="6"/>
  <c r="F56" i="6"/>
  <c r="G56" i="6"/>
  <c r="E57" i="6"/>
  <c r="F57" i="6"/>
  <c r="G57" i="6"/>
  <c r="E58" i="6"/>
  <c r="F58" i="6"/>
  <c r="G58" i="6"/>
  <c r="E59" i="6"/>
  <c r="F59" i="6"/>
  <c r="G59" i="6"/>
  <c r="G60" i="6"/>
  <c r="E61" i="6"/>
  <c r="F61" i="6"/>
  <c r="G61" i="6"/>
  <c r="G62" i="6"/>
  <c r="E63" i="6"/>
  <c r="F63" i="6"/>
  <c r="G63" i="6"/>
  <c r="E64" i="6"/>
  <c r="F64" i="6"/>
  <c r="G64" i="6"/>
  <c r="G20" i="5"/>
  <c r="E21" i="5"/>
  <c r="F21" i="5"/>
  <c r="G21" i="5"/>
  <c r="E22" i="5"/>
  <c r="F22" i="5"/>
  <c r="G22" i="5"/>
  <c r="E23" i="5"/>
  <c r="F23" i="5"/>
  <c r="G23" i="5"/>
  <c r="G24" i="5"/>
  <c r="G25" i="5"/>
  <c r="G26" i="5"/>
  <c r="G27" i="5"/>
  <c r="G28" i="5"/>
  <c r="E29" i="5"/>
  <c r="F29" i="5"/>
  <c r="G29" i="5"/>
  <c r="F30" i="5"/>
  <c r="G30" i="5"/>
  <c r="E31" i="5"/>
  <c r="F31" i="5"/>
  <c r="G31" i="5"/>
  <c r="E32" i="5"/>
  <c r="F32" i="5"/>
  <c r="G32" i="5"/>
  <c r="E33" i="5"/>
  <c r="F33" i="5"/>
  <c r="G33" i="5"/>
  <c r="G34" i="5"/>
  <c r="E35" i="5"/>
  <c r="G35" i="5"/>
  <c r="G36" i="5"/>
  <c r="F37" i="5"/>
  <c r="G37" i="5"/>
  <c r="E38" i="5"/>
  <c r="F38" i="5"/>
  <c r="G38" i="5"/>
  <c r="E39" i="5"/>
  <c r="F39" i="5"/>
  <c r="G39" i="5"/>
  <c r="G40" i="5"/>
  <c r="E41" i="5"/>
  <c r="F41" i="5"/>
  <c r="G41" i="5"/>
  <c r="E42" i="5"/>
  <c r="G42" i="5"/>
  <c r="F43" i="5"/>
  <c r="G43" i="5"/>
  <c r="E44" i="5"/>
  <c r="F44" i="5"/>
  <c r="G44" i="5"/>
  <c r="E45" i="5"/>
  <c r="F45" i="5"/>
  <c r="G45" i="5"/>
  <c r="E46" i="5"/>
  <c r="F46" i="5"/>
  <c r="G46" i="5"/>
  <c r="G47" i="5"/>
  <c r="G48" i="5"/>
  <c r="E49" i="5"/>
  <c r="F49" i="5"/>
  <c r="G49" i="5"/>
  <c r="F50" i="5"/>
  <c r="G50" i="5"/>
  <c r="F51" i="5"/>
  <c r="G51" i="5"/>
  <c r="E52" i="5"/>
  <c r="F52" i="5"/>
  <c r="G52" i="5"/>
  <c r="E53" i="5"/>
  <c r="F53" i="5"/>
  <c r="G53" i="5"/>
  <c r="E54" i="5"/>
  <c r="F54" i="5"/>
  <c r="G54" i="5"/>
  <c r="E55" i="5"/>
  <c r="F55" i="5"/>
  <c r="G55" i="5"/>
  <c r="G56" i="5"/>
  <c r="G57" i="5"/>
  <c r="E58" i="5"/>
  <c r="F58" i="5"/>
  <c r="G58" i="5"/>
  <c r="G59" i="5"/>
  <c r="G60" i="5"/>
  <c r="G61" i="5"/>
  <c r="F62" i="5"/>
  <c r="G62" i="5"/>
  <c r="F63" i="5"/>
  <c r="G63" i="5"/>
  <c r="G64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E27" i="4"/>
  <c r="F27" i="4"/>
  <c r="G27" i="4"/>
  <c r="F28" i="4"/>
  <c r="G28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F48" i="4"/>
  <c r="G48" i="4"/>
  <c r="E49" i="4"/>
  <c r="F49" i="4"/>
  <c r="G49" i="4"/>
  <c r="G50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G58" i="4"/>
  <c r="E59" i="4"/>
  <c r="F59" i="4"/>
  <c r="G59" i="4"/>
  <c r="F60" i="4"/>
  <c r="G60" i="4"/>
  <c r="G61" i="4"/>
  <c r="G62" i="4"/>
  <c r="F63" i="4"/>
  <c r="G63" i="4"/>
  <c r="E64" i="4"/>
  <c r="F64" i="4"/>
  <c r="G64" i="4"/>
  <c r="E20" i="3"/>
  <c r="F20" i="3"/>
  <c r="G20" i="3"/>
  <c r="E21" i="3"/>
  <c r="F21" i="3"/>
  <c r="G21" i="3"/>
  <c r="E22" i="3"/>
  <c r="F22" i="3"/>
  <c r="G22" i="3"/>
  <c r="E23" i="3"/>
  <c r="G23" i="3"/>
  <c r="E24" i="3"/>
  <c r="F24" i="3"/>
  <c r="G24" i="3"/>
  <c r="E25" i="3"/>
  <c r="G25" i="3"/>
  <c r="G26" i="3"/>
  <c r="E27" i="3"/>
  <c r="G27" i="3"/>
  <c r="G28" i="3"/>
  <c r="E29" i="3"/>
  <c r="F29" i="3"/>
  <c r="G29" i="3"/>
  <c r="E30" i="3"/>
  <c r="F30" i="3"/>
  <c r="G30" i="3"/>
  <c r="E31" i="3"/>
  <c r="F31" i="3"/>
  <c r="G31" i="3"/>
  <c r="E32" i="3"/>
  <c r="F32" i="3"/>
  <c r="G32" i="3"/>
  <c r="E33" i="3"/>
  <c r="F33" i="3"/>
  <c r="G33" i="3"/>
  <c r="E34" i="3"/>
  <c r="F34" i="3"/>
  <c r="G34" i="3"/>
  <c r="E35" i="3"/>
  <c r="F35" i="3"/>
  <c r="G35" i="3"/>
  <c r="E36" i="3"/>
  <c r="G36" i="3"/>
  <c r="E37" i="3"/>
  <c r="F37" i="3"/>
  <c r="G37" i="3"/>
  <c r="E38" i="3"/>
  <c r="F38" i="3"/>
  <c r="G38" i="3"/>
  <c r="E39" i="3"/>
  <c r="F39" i="3"/>
  <c r="G39" i="3"/>
  <c r="E40" i="3"/>
  <c r="F40" i="3"/>
  <c r="G40" i="3"/>
  <c r="E41" i="3"/>
  <c r="F41" i="3"/>
  <c r="G41" i="3"/>
  <c r="F42" i="3"/>
  <c r="G42" i="3"/>
  <c r="G43" i="3"/>
  <c r="E44" i="3"/>
  <c r="F44" i="3"/>
  <c r="G44" i="3"/>
  <c r="E45" i="3"/>
  <c r="F45" i="3"/>
  <c r="G45" i="3"/>
  <c r="E46" i="3"/>
  <c r="F46" i="3"/>
  <c r="G46" i="3"/>
  <c r="E47" i="3"/>
  <c r="G47" i="3"/>
  <c r="G48" i="3"/>
  <c r="E49" i="3"/>
  <c r="G49" i="3"/>
  <c r="E50" i="3"/>
  <c r="F50" i="3"/>
  <c r="G50" i="3"/>
  <c r="E51" i="3"/>
  <c r="F51" i="3"/>
  <c r="G51" i="3"/>
  <c r="G52" i="3"/>
  <c r="E53" i="3"/>
  <c r="F53" i="3"/>
  <c r="G53" i="3"/>
  <c r="E54" i="3"/>
  <c r="F54" i="3"/>
  <c r="G54" i="3"/>
  <c r="E55" i="3"/>
  <c r="F55" i="3"/>
  <c r="G55" i="3"/>
  <c r="E56" i="3"/>
  <c r="F56" i="3"/>
  <c r="G56" i="3"/>
  <c r="E57" i="3"/>
  <c r="F57" i="3"/>
  <c r="G57" i="3"/>
  <c r="E58" i="3"/>
  <c r="F58" i="3"/>
  <c r="G58" i="3"/>
  <c r="G59" i="3"/>
  <c r="G60" i="3"/>
  <c r="E61" i="3"/>
  <c r="F61" i="3"/>
  <c r="G61" i="3"/>
  <c r="E62" i="3"/>
  <c r="F62" i="3"/>
  <c r="G62" i="3"/>
  <c r="E63" i="3"/>
  <c r="G63" i="3"/>
  <c r="G64" i="3"/>
  <c r="E20" i="2"/>
  <c r="F20" i="2"/>
  <c r="G20" i="2"/>
  <c r="E21" i="2"/>
  <c r="F21" i="2"/>
  <c r="G21" i="2"/>
  <c r="E22" i="2"/>
  <c r="F22" i="2"/>
  <c r="G22" i="2"/>
  <c r="E23" i="2"/>
  <c r="F23" i="2"/>
  <c r="G23" i="2"/>
  <c r="E24" i="2"/>
  <c r="F24" i="2"/>
  <c r="G24" i="2"/>
  <c r="G25" i="2"/>
  <c r="G26" i="2"/>
  <c r="G27" i="2"/>
  <c r="G28" i="2"/>
  <c r="E29" i="2"/>
  <c r="F29" i="2"/>
  <c r="G29" i="2"/>
  <c r="F30" i="2"/>
  <c r="G30" i="2"/>
  <c r="E31" i="2"/>
  <c r="F31" i="2"/>
  <c r="G31" i="2"/>
  <c r="E32" i="2"/>
  <c r="F32" i="2"/>
  <c r="G32" i="2"/>
  <c r="E33" i="2"/>
  <c r="F33" i="2"/>
  <c r="G33" i="2"/>
  <c r="G34" i="2"/>
  <c r="E35" i="2"/>
  <c r="F35" i="2"/>
  <c r="G35" i="2"/>
  <c r="G36" i="2"/>
  <c r="G37" i="2"/>
  <c r="E38" i="2"/>
  <c r="F38" i="2"/>
  <c r="G38" i="2"/>
  <c r="E39" i="2"/>
  <c r="F39" i="2"/>
  <c r="G39" i="2"/>
  <c r="G40" i="2"/>
  <c r="E41" i="2"/>
  <c r="F41" i="2"/>
  <c r="G41" i="2"/>
  <c r="G42" i="2"/>
  <c r="G43" i="2"/>
  <c r="E44" i="2"/>
  <c r="F44" i="2"/>
  <c r="G44" i="2"/>
  <c r="E45" i="2"/>
  <c r="F45" i="2"/>
  <c r="G45" i="2"/>
  <c r="H45" i="2" s="1"/>
  <c r="E46" i="2"/>
  <c r="F46" i="2"/>
  <c r="G46" i="2"/>
  <c r="G47" i="2"/>
  <c r="G48" i="2"/>
  <c r="E49" i="2"/>
  <c r="F49" i="2"/>
  <c r="G49" i="2"/>
  <c r="E50" i="2"/>
  <c r="F50" i="2"/>
  <c r="G50" i="2"/>
  <c r="G51" i="2"/>
  <c r="E52" i="2"/>
  <c r="G52" i="2"/>
  <c r="E53" i="2"/>
  <c r="F53" i="2"/>
  <c r="G53" i="2"/>
  <c r="E54" i="2"/>
  <c r="F54" i="2"/>
  <c r="G54" i="2"/>
  <c r="E55" i="2"/>
  <c r="F55" i="2"/>
  <c r="G55" i="2"/>
  <c r="E56" i="2"/>
  <c r="F56" i="2"/>
  <c r="G56" i="2"/>
  <c r="E57" i="2"/>
  <c r="F57" i="2"/>
  <c r="G57" i="2"/>
  <c r="E58" i="2"/>
  <c r="G58" i="2"/>
  <c r="E59" i="2"/>
  <c r="F59" i="2"/>
  <c r="G59" i="2"/>
  <c r="G60" i="2"/>
  <c r="E61" i="2"/>
  <c r="F61" i="2"/>
  <c r="G61" i="2"/>
  <c r="H61" i="2" s="1"/>
  <c r="G62" i="2"/>
  <c r="G63" i="2"/>
  <c r="E64" i="2"/>
  <c r="F64" i="2"/>
  <c r="G64" i="2"/>
  <c r="H64" i="2" s="1"/>
  <c r="E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5" i="34"/>
  <c r="F25" i="34"/>
  <c r="G25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E30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G21" i="33"/>
  <c r="G23" i="33"/>
  <c r="G25" i="33"/>
  <c r="G27" i="33"/>
  <c r="G29" i="33"/>
  <c r="G31" i="33"/>
  <c r="F33" i="33"/>
  <c r="G33" i="33"/>
  <c r="G35" i="33"/>
  <c r="G37" i="33"/>
  <c r="E39" i="33"/>
  <c r="F39" i="33"/>
  <c r="G39" i="33"/>
  <c r="G40" i="33"/>
  <c r="F41" i="33"/>
  <c r="G41" i="33"/>
  <c r="G42" i="33"/>
  <c r="G43" i="33"/>
  <c r="G44" i="33"/>
  <c r="G45" i="33"/>
  <c r="F46" i="33"/>
  <c r="G46" i="33"/>
  <c r="G47" i="33"/>
  <c r="G48" i="33"/>
  <c r="G49" i="33"/>
  <c r="G50" i="33"/>
  <c r="G51" i="33"/>
  <c r="G52" i="33"/>
  <c r="E53" i="33"/>
  <c r="F53" i="33"/>
  <c r="G53" i="33"/>
  <c r="G54" i="33"/>
  <c r="E55" i="33"/>
  <c r="F55" i="33"/>
  <c r="G55" i="33"/>
  <c r="G56" i="33"/>
  <c r="G57" i="33"/>
  <c r="G58" i="33"/>
  <c r="G59" i="33"/>
  <c r="G60" i="33"/>
  <c r="G61" i="33"/>
  <c r="G62" i="33"/>
  <c r="G63" i="33"/>
  <c r="G64" i="33"/>
  <c r="F19" i="32"/>
  <c r="F19" i="31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8"/>
  <c r="F19" i="17"/>
  <c r="F19" i="16"/>
  <c r="F19" i="15"/>
  <c r="F19" i="14"/>
  <c r="F19" i="13"/>
  <c r="F19" i="12"/>
  <c r="F19" i="11"/>
  <c r="F19" i="10"/>
  <c r="F19" i="9"/>
  <c r="F19" i="8"/>
  <c r="F19" i="7"/>
  <c r="F19" i="6"/>
  <c r="F19" i="5"/>
  <c r="F19" i="4"/>
  <c r="F19" i="3"/>
  <c r="F19" i="2"/>
  <c r="F19" i="1"/>
  <c r="F19" i="34"/>
  <c r="F19" i="33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4"/>
  <c r="E19" i="12"/>
  <c r="E19" i="11"/>
  <c r="E19" i="10"/>
  <c r="E19" i="9"/>
  <c r="E19" i="8"/>
  <c r="E19" i="7"/>
  <c r="E19" i="6"/>
  <c r="E19" i="5"/>
  <c r="E19" i="4"/>
  <c r="E19" i="3"/>
  <c r="E19" i="2"/>
  <c r="E19" i="1"/>
  <c r="E19" i="34"/>
  <c r="G507" i="32"/>
  <c r="G508" i="32"/>
  <c r="E509" i="32"/>
  <c r="G509" i="32"/>
  <c r="E510" i="32"/>
  <c r="F510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E515" i="32"/>
  <c r="G515" i="32"/>
  <c r="E516" i="32"/>
  <c r="F516" i="32"/>
  <c r="G516" i="32"/>
  <c r="E517" i="32"/>
  <c r="F517" i="32"/>
  <c r="G517" i="32"/>
  <c r="E518" i="32"/>
  <c r="F518" i="32"/>
  <c r="G518" i="32"/>
  <c r="E519" i="32"/>
  <c r="F519" i="32"/>
  <c r="G519" i="32"/>
  <c r="E520" i="32"/>
  <c r="F520" i="32"/>
  <c r="G520" i="32"/>
  <c r="E521" i="32"/>
  <c r="F521" i="32"/>
  <c r="G521" i="32"/>
  <c r="E522" i="32"/>
  <c r="F522" i="32"/>
  <c r="G522" i="32"/>
  <c r="E523" i="32"/>
  <c r="F523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F528" i="32"/>
  <c r="G528" i="32"/>
  <c r="E529" i="32"/>
  <c r="F529" i="32"/>
  <c r="G529" i="32"/>
  <c r="E530" i="32"/>
  <c r="F530" i="32"/>
  <c r="G530" i="32"/>
  <c r="G507" i="31"/>
  <c r="G508" i="31"/>
  <c r="G509" i="31"/>
  <c r="G510" i="31"/>
  <c r="E511" i="31"/>
  <c r="G511" i="31"/>
  <c r="G512" i="31"/>
  <c r="E513" i="31"/>
  <c r="F513" i="31"/>
  <c r="G513" i="31"/>
  <c r="G514" i="31"/>
  <c r="G515" i="31"/>
  <c r="E516" i="31"/>
  <c r="F516" i="31"/>
  <c r="G516" i="31"/>
  <c r="H516" i="31" s="1"/>
  <c r="G517" i="31"/>
  <c r="G518" i="31"/>
  <c r="G519" i="31"/>
  <c r="E520" i="31"/>
  <c r="F520" i="31"/>
  <c r="G520" i="31"/>
  <c r="G521" i="31"/>
  <c r="G522" i="31"/>
  <c r="G523" i="31"/>
  <c r="G524" i="31"/>
  <c r="G525" i="31"/>
  <c r="G526" i="31"/>
  <c r="E527" i="31"/>
  <c r="G527" i="31"/>
  <c r="F528" i="31"/>
  <c r="G528" i="31"/>
  <c r="G529" i="31"/>
  <c r="G530" i="31"/>
  <c r="E507" i="30"/>
  <c r="F507" i="30"/>
  <c r="G507" i="30"/>
  <c r="E508" i="30"/>
  <c r="G508" i="30"/>
  <c r="F509" i="30"/>
  <c r="G509" i="30"/>
  <c r="E510" i="30"/>
  <c r="G510" i="30"/>
  <c r="H510" i="30" s="1"/>
  <c r="E511" i="30"/>
  <c r="F511" i="30"/>
  <c r="G511" i="30"/>
  <c r="E512" i="30"/>
  <c r="F512" i="30"/>
  <c r="G512" i="30"/>
  <c r="E513" i="30"/>
  <c r="F513" i="30"/>
  <c r="G513" i="30"/>
  <c r="H513" i="30" s="1"/>
  <c r="E514" i="30"/>
  <c r="F514" i="30"/>
  <c r="G514" i="30"/>
  <c r="E515" i="30"/>
  <c r="F515" i="30"/>
  <c r="G515" i="30"/>
  <c r="E516" i="30"/>
  <c r="F516" i="30"/>
  <c r="G516" i="30"/>
  <c r="E517" i="30"/>
  <c r="F517" i="30"/>
  <c r="G517" i="30"/>
  <c r="H517" i="30" s="1"/>
  <c r="G518" i="30"/>
  <c r="E519" i="30"/>
  <c r="G519" i="30"/>
  <c r="E520" i="30"/>
  <c r="F520" i="30"/>
  <c r="G520" i="30"/>
  <c r="G521" i="30"/>
  <c r="F522" i="30"/>
  <c r="G522" i="30"/>
  <c r="E523" i="30"/>
  <c r="F523" i="30"/>
  <c r="G523" i="30"/>
  <c r="F524" i="30"/>
  <c r="G524" i="30"/>
  <c r="E525" i="30"/>
  <c r="G525" i="30"/>
  <c r="E526" i="30"/>
  <c r="F526" i="30"/>
  <c r="G526" i="30"/>
  <c r="E527" i="30"/>
  <c r="F527" i="30"/>
  <c r="G527" i="30"/>
  <c r="E528" i="30"/>
  <c r="F528" i="30"/>
  <c r="G528" i="30"/>
  <c r="G529" i="30"/>
  <c r="E530" i="30"/>
  <c r="F530" i="30"/>
  <c r="G530" i="30"/>
  <c r="G507" i="29"/>
  <c r="G508" i="29"/>
  <c r="G509" i="29"/>
  <c r="G510" i="29"/>
  <c r="G511" i="29"/>
  <c r="F512" i="29"/>
  <c r="G512" i="29"/>
  <c r="F513" i="29"/>
  <c r="G513" i="29"/>
  <c r="G514" i="29"/>
  <c r="F515" i="29"/>
  <c r="G515" i="29"/>
  <c r="G516" i="29"/>
  <c r="G517" i="29"/>
  <c r="G518" i="29"/>
  <c r="G519" i="29"/>
  <c r="G520" i="29"/>
  <c r="G521" i="29"/>
  <c r="G522" i="29"/>
  <c r="G523" i="29"/>
  <c r="G524" i="29"/>
  <c r="F525" i="29"/>
  <c r="G525" i="29"/>
  <c r="G526" i="29"/>
  <c r="E527" i="29"/>
  <c r="F527" i="29"/>
  <c r="G527" i="29"/>
  <c r="E528" i="29"/>
  <c r="F528" i="29"/>
  <c r="G528" i="29"/>
  <c r="G529" i="29"/>
  <c r="G530" i="29"/>
  <c r="G507" i="28"/>
  <c r="G508" i="28"/>
  <c r="G509" i="28"/>
  <c r="G510" i="28"/>
  <c r="E511" i="28"/>
  <c r="F511" i="28"/>
  <c r="G511" i="28"/>
  <c r="F512" i="28"/>
  <c r="G512" i="28"/>
  <c r="G513" i="28"/>
  <c r="G514" i="28"/>
  <c r="G515" i="28"/>
  <c r="E516" i="28"/>
  <c r="F516" i="28"/>
  <c r="G516" i="28"/>
  <c r="G517" i="28"/>
  <c r="G518" i="28"/>
  <c r="G519" i="28"/>
  <c r="E520" i="28"/>
  <c r="F520" i="28"/>
  <c r="G520" i="28"/>
  <c r="H520" i="28" s="1"/>
  <c r="G521" i="28"/>
  <c r="G522" i="28"/>
  <c r="E523" i="28"/>
  <c r="F523" i="28"/>
  <c r="G523" i="28"/>
  <c r="G524" i="28"/>
  <c r="G525" i="28"/>
  <c r="G526" i="28"/>
  <c r="E527" i="28"/>
  <c r="F527" i="28"/>
  <c r="G527" i="28"/>
  <c r="F528" i="28"/>
  <c r="G528" i="28"/>
  <c r="G529" i="28"/>
  <c r="G530" i="28"/>
  <c r="G507" i="27"/>
  <c r="G508" i="27"/>
  <c r="G509" i="27"/>
  <c r="G510" i="27"/>
  <c r="G511" i="27"/>
  <c r="G512" i="27"/>
  <c r="E513" i="27"/>
  <c r="G513" i="27"/>
  <c r="H513" i="27" s="1"/>
  <c r="G514" i="27"/>
  <c r="G515" i="27"/>
  <c r="E516" i="27"/>
  <c r="F516" i="27"/>
  <c r="G516" i="27"/>
  <c r="H516" i="27" s="1"/>
  <c r="G517" i="27"/>
  <c r="E518" i="27"/>
  <c r="G518" i="27"/>
  <c r="G519" i="27"/>
  <c r="E520" i="27"/>
  <c r="F520" i="27"/>
  <c r="G520" i="27"/>
  <c r="G521" i="27"/>
  <c r="G522" i="27"/>
  <c r="G523" i="27"/>
  <c r="G524" i="27"/>
  <c r="E525" i="27"/>
  <c r="F525" i="27"/>
  <c r="G525" i="27"/>
  <c r="G526" i="27"/>
  <c r="E527" i="27"/>
  <c r="G527" i="27"/>
  <c r="E528" i="27"/>
  <c r="F528" i="27"/>
  <c r="G528" i="27"/>
  <c r="G529" i="27"/>
  <c r="G530" i="27"/>
  <c r="G507" i="26"/>
  <c r="G508" i="26"/>
  <c r="G509" i="26"/>
  <c r="G510" i="26"/>
  <c r="E511" i="26"/>
  <c r="F511" i="26"/>
  <c r="G511" i="26"/>
  <c r="F512" i="26"/>
  <c r="G512" i="26"/>
  <c r="E513" i="26"/>
  <c r="F513" i="26"/>
  <c r="G513" i="26"/>
  <c r="G514" i="26"/>
  <c r="G515" i="26"/>
  <c r="G516" i="26"/>
  <c r="G517" i="26"/>
  <c r="G518" i="26"/>
  <c r="G519" i="26"/>
  <c r="E520" i="26"/>
  <c r="G520" i="26"/>
  <c r="G521" i="26"/>
  <c r="G522" i="26"/>
  <c r="E523" i="26"/>
  <c r="F523" i="26"/>
  <c r="G523" i="26"/>
  <c r="G524" i="26"/>
  <c r="G525" i="26"/>
  <c r="G526" i="26"/>
  <c r="E527" i="26"/>
  <c r="F527" i="26"/>
  <c r="G527" i="26"/>
  <c r="E528" i="26"/>
  <c r="F528" i="26"/>
  <c r="G528" i="26"/>
  <c r="G529" i="26"/>
  <c r="G530" i="26"/>
  <c r="G507" i="25"/>
  <c r="G508" i="25"/>
  <c r="G509" i="25"/>
  <c r="E510" i="25"/>
  <c r="F510" i="25"/>
  <c r="G510" i="25"/>
  <c r="E511" i="25"/>
  <c r="F511" i="25"/>
  <c r="G511" i="25"/>
  <c r="H511" i="25" s="1"/>
  <c r="E512" i="25"/>
  <c r="F512" i="25"/>
  <c r="G512" i="25"/>
  <c r="H512" i="25" s="1"/>
  <c r="E513" i="25"/>
  <c r="F513" i="25"/>
  <c r="G513" i="25"/>
  <c r="H513" i="25" s="1"/>
  <c r="E514" i="25"/>
  <c r="G514" i="25"/>
  <c r="E515" i="25"/>
  <c r="G515" i="25"/>
  <c r="E516" i="25"/>
  <c r="G516" i="25"/>
  <c r="H516" i="25" s="1"/>
  <c r="E517" i="25"/>
  <c r="F517" i="25"/>
  <c r="G517" i="25"/>
  <c r="G518" i="25"/>
  <c r="E519" i="25"/>
  <c r="G519" i="25"/>
  <c r="E520" i="25"/>
  <c r="F520" i="25"/>
  <c r="G520" i="25"/>
  <c r="H520" i="25" s="1"/>
  <c r="G521" i="25"/>
  <c r="G522" i="25"/>
  <c r="E523" i="25"/>
  <c r="G523" i="25"/>
  <c r="E524" i="25"/>
  <c r="G524" i="25"/>
  <c r="E525" i="25"/>
  <c r="F525" i="25"/>
  <c r="G525" i="25"/>
  <c r="E526" i="25"/>
  <c r="G526" i="25"/>
  <c r="E527" i="25"/>
  <c r="G527" i="25"/>
  <c r="H527" i="25" s="1"/>
  <c r="E528" i="25"/>
  <c r="F528" i="25"/>
  <c r="G528" i="25"/>
  <c r="G529" i="25"/>
  <c r="G530" i="25"/>
  <c r="G507" i="24"/>
  <c r="G508" i="24"/>
  <c r="G509" i="24"/>
  <c r="E510" i="24"/>
  <c r="F510" i="24"/>
  <c r="G510" i="24"/>
  <c r="E511" i="24"/>
  <c r="F511" i="24"/>
  <c r="G511" i="24"/>
  <c r="G512" i="24"/>
  <c r="E513" i="24"/>
  <c r="F513" i="24"/>
  <c r="G513" i="24"/>
  <c r="E514" i="24"/>
  <c r="F514" i="24"/>
  <c r="G514" i="24"/>
  <c r="G515" i="24"/>
  <c r="G516" i="24"/>
  <c r="E517" i="24"/>
  <c r="F517" i="24"/>
  <c r="G517" i="24"/>
  <c r="H517" i="24" s="1"/>
  <c r="F518" i="24"/>
  <c r="G518" i="24"/>
  <c r="F519" i="24"/>
  <c r="G519" i="24"/>
  <c r="E520" i="24"/>
  <c r="F520" i="24"/>
  <c r="G520" i="24"/>
  <c r="G521" i="24"/>
  <c r="G522" i="24"/>
  <c r="G523" i="24"/>
  <c r="E524" i="24"/>
  <c r="F524" i="24"/>
  <c r="G524" i="24"/>
  <c r="E525" i="24"/>
  <c r="G525" i="24"/>
  <c r="H525" i="24" s="1"/>
  <c r="E526" i="24"/>
  <c r="F526" i="24"/>
  <c r="G526" i="24"/>
  <c r="H526" i="24" s="1"/>
  <c r="E527" i="24"/>
  <c r="F527" i="24"/>
  <c r="G527" i="24"/>
  <c r="H527" i="24" s="1"/>
  <c r="E528" i="24"/>
  <c r="F528" i="24"/>
  <c r="G528" i="24"/>
  <c r="H528" i="24" s="1"/>
  <c r="G529" i="24"/>
  <c r="F530" i="24"/>
  <c r="G530" i="24"/>
  <c r="G507" i="23"/>
  <c r="G508" i="23"/>
  <c r="G509" i="23"/>
  <c r="G510" i="23"/>
  <c r="E511" i="23"/>
  <c r="F511" i="23"/>
  <c r="G511" i="23"/>
  <c r="E512" i="23"/>
  <c r="F512" i="23"/>
  <c r="G512" i="23"/>
  <c r="E513" i="23"/>
  <c r="F513" i="23"/>
  <c r="G513" i="23"/>
  <c r="E514" i="23"/>
  <c r="F514" i="23"/>
  <c r="G514" i="23"/>
  <c r="E515" i="23"/>
  <c r="F515" i="23"/>
  <c r="G515" i="23"/>
  <c r="E516" i="23"/>
  <c r="F516" i="23"/>
  <c r="G516" i="23"/>
  <c r="H516" i="23" s="1"/>
  <c r="F517" i="23"/>
  <c r="G517" i="23"/>
  <c r="E518" i="23"/>
  <c r="F518" i="23"/>
  <c r="G518" i="23"/>
  <c r="H518" i="23" s="1"/>
  <c r="G519" i="23"/>
  <c r="E520" i="23"/>
  <c r="F520" i="23"/>
  <c r="G520" i="23"/>
  <c r="H520" i="23" s="1"/>
  <c r="G521" i="23"/>
  <c r="E522" i="23"/>
  <c r="G522" i="23"/>
  <c r="E523" i="23"/>
  <c r="F523" i="23"/>
  <c r="G523" i="23"/>
  <c r="E524" i="23"/>
  <c r="F524" i="23"/>
  <c r="G524" i="23"/>
  <c r="H524" i="23" s="1"/>
  <c r="E525" i="23"/>
  <c r="F525" i="23"/>
  <c r="G525" i="23"/>
  <c r="E526" i="23"/>
  <c r="G526" i="23"/>
  <c r="E527" i="23"/>
  <c r="F527" i="23"/>
  <c r="G527" i="23"/>
  <c r="E528" i="23"/>
  <c r="F528" i="23"/>
  <c r="G528" i="23"/>
  <c r="E529" i="23"/>
  <c r="G529" i="23"/>
  <c r="E530" i="23"/>
  <c r="F530" i="23"/>
  <c r="G530" i="23"/>
  <c r="G507" i="22"/>
  <c r="G508" i="22"/>
  <c r="G509" i="22"/>
  <c r="G510" i="22"/>
  <c r="G511" i="22"/>
  <c r="E512" i="22"/>
  <c r="F512" i="22"/>
  <c r="G512" i="22"/>
  <c r="E513" i="22"/>
  <c r="F513" i="22"/>
  <c r="G513" i="22"/>
  <c r="F514" i="22"/>
  <c r="G514" i="22"/>
  <c r="G515" i="22"/>
  <c r="E516" i="22"/>
  <c r="F516" i="22"/>
  <c r="G516" i="22"/>
  <c r="E517" i="22"/>
  <c r="F517" i="22"/>
  <c r="G517" i="22"/>
  <c r="G518" i="22"/>
  <c r="E519" i="22"/>
  <c r="F519" i="22"/>
  <c r="G519" i="22"/>
  <c r="E520" i="22"/>
  <c r="F520" i="22"/>
  <c r="G520" i="22"/>
  <c r="G521" i="22"/>
  <c r="G522" i="22"/>
  <c r="E523" i="22"/>
  <c r="G523" i="22"/>
  <c r="E524" i="22"/>
  <c r="F524" i="22"/>
  <c r="G524" i="22"/>
  <c r="F525" i="22"/>
  <c r="G525" i="22"/>
  <c r="G526" i="22"/>
  <c r="E527" i="22"/>
  <c r="F527" i="22"/>
  <c r="G527" i="22"/>
  <c r="E528" i="22"/>
  <c r="F528" i="22"/>
  <c r="G528" i="22"/>
  <c r="G529" i="22"/>
  <c r="G530" i="22"/>
  <c r="G507" i="21"/>
  <c r="G508" i="21"/>
  <c r="G509" i="21"/>
  <c r="G510" i="21"/>
  <c r="E511" i="21"/>
  <c r="F511" i="21"/>
  <c r="G511" i="21"/>
  <c r="H511" i="21" s="1"/>
  <c r="E512" i="21"/>
  <c r="F512" i="21"/>
  <c r="G512" i="21"/>
  <c r="E513" i="21"/>
  <c r="F513" i="21"/>
  <c r="G513" i="21"/>
  <c r="H513" i="21" s="1"/>
  <c r="E514" i="21"/>
  <c r="F514" i="21"/>
  <c r="G514" i="21"/>
  <c r="G515" i="21"/>
  <c r="E516" i="21"/>
  <c r="F516" i="21"/>
  <c r="G516" i="21"/>
  <c r="F517" i="21"/>
  <c r="G517" i="21"/>
  <c r="G518" i="21"/>
  <c r="E519" i="21"/>
  <c r="F519" i="21"/>
  <c r="G519" i="21"/>
  <c r="E520" i="21"/>
  <c r="F520" i="21"/>
  <c r="G520" i="21"/>
  <c r="G521" i="21"/>
  <c r="G522" i="21"/>
  <c r="G523" i="21"/>
  <c r="E524" i="21"/>
  <c r="F524" i="21"/>
  <c r="G524" i="21"/>
  <c r="E525" i="21"/>
  <c r="F525" i="21"/>
  <c r="G525" i="21"/>
  <c r="G526" i="21"/>
  <c r="E527" i="21"/>
  <c r="F527" i="21"/>
  <c r="G527" i="21"/>
  <c r="E528" i="21"/>
  <c r="F528" i="21"/>
  <c r="G528" i="21"/>
  <c r="F529" i="21"/>
  <c r="G529" i="21"/>
  <c r="E530" i="21"/>
  <c r="F530" i="21"/>
  <c r="G530" i="21"/>
  <c r="E507" i="20"/>
  <c r="G507" i="20"/>
  <c r="G508" i="20"/>
  <c r="G509" i="20"/>
  <c r="E510" i="20"/>
  <c r="F510" i="20"/>
  <c r="G510" i="20"/>
  <c r="E511" i="20"/>
  <c r="F511" i="20"/>
  <c r="G511" i="20"/>
  <c r="E512" i="20"/>
  <c r="F512" i="20"/>
  <c r="G512" i="20"/>
  <c r="E513" i="20"/>
  <c r="F513" i="20"/>
  <c r="G513" i="20"/>
  <c r="F514" i="20"/>
  <c r="G514" i="20"/>
  <c r="G515" i="20"/>
  <c r="G516" i="20"/>
  <c r="E517" i="20"/>
  <c r="F517" i="20"/>
  <c r="G517" i="20"/>
  <c r="E518" i="20"/>
  <c r="F518" i="20"/>
  <c r="G518" i="20"/>
  <c r="E519" i="20"/>
  <c r="F519" i="20"/>
  <c r="G519" i="20"/>
  <c r="E520" i="20"/>
  <c r="F520" i="20"/>
  <c r="G520" i="20"/>
  <c r="G521" i="20"/>
  <c r="E522" i="20"/>
  <c r="F522" i="20"/>
  <c r="G522" i="20"/>
  <c r="G523" i="20"/>
  <c r="E524" i="20"/>
  <c r="F524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H528" i="20" s="1"/>
  <c r="F529" i="20"/>
  <c r="G529" i="20"/>
  <c r="F530" i="20"/>
  <c r="G530" i="20"/>
  <c r="G507" i="19"/>
  <c r="G508" i="19"/>
  <c r="G509" i="19"/>
  <c r="E510" i="19"/>
  <c r="F510" i="19"/>
  <c r="G510" i="19"/>
  <c r="E511" i="19"/>
  <c r="F511" i="19"/>
  <c r="G511" i="19"/>
  <c r="G512" i="19"/>
  <c r="E513" i="19"/>
  <c r="F513" i="19"/>
  <c r="G513" i="19"/>
  <c r="H513" i="19" s="1"/>
  <c r="G514" i="19"/>
  <c r="G515" i="19"/>
  <c r="E516" i="19"/>
  <c r="F516" i="19"/>
  <c r="G516" i="19"/>
  <c r="G517" i="19"/>
  <c r="G518" i="19"/>
  <c r="E519" i="19"/>
  <c r="F519" i="19"/>
  <c r="G519" i="19"/>
  <c r="F520" i="19"/>
  <c r="G520" i="19"/>
  <c r="G521" i="19"/>
  <c r="G522" i="19"/>
  <c r="G523" i="19"/>
  <c r="E524" i="19"/>
  <c r="F524" i="19"/>
  <c r="G524" i="19"/>
  <c r="E525" i="19"/>
  <c r="F525" i="19"/>
  <c r="G525" i="19"/>
  <c r="F526" i="19"/>
  <c r="G526" i="19"/>
  <c r="F527" i="19"/>
  <c r="G527" i="19"/>
  <c r="E528" i="19"/>
  <c r="F528" i="19"/>
  <c r="G528" i="19"/>
  <c r="G529" i="19"/>
  <c r="F530" i="19"/>
  <c r="G530" i="19"/>
  <c r="G507" i="18"/>
  <c r="G508" i="18"/>
  <c r="G509" i="18"/>
  <c r="G510" i="18"/>
  <c r="E511" i="18"/>
  <c r="F511" i="18"/>
  <c r="G511" i="18"/>
  <c r="H511" i="18" s="1"/>
  <c r="G512" i="18"/>
  <c r="G513" i="18"/>
  <c r="G514" i="18"/>
  <c r="G515" i="18"/>
  <c r="E516" i="18"/>
  <c r="F516" i="18"/>
  <c r="G516" i="18"/>
  <c r="E517" i="18"/>
  <c r="G517" i="18"/>
  <c r="G518" i="18"/>
  <c r="G519" i="18"/>
  <c r="F520" i="18"/>
  <c r="G520" i="18"/>
  <c r="G521" i="18"/>
  <c r="G522" i="18"/>
  <c r="G523" i="18"/>
  <c r="G524" i="18"/>
  <c r="E525" i="18"/>
  <c r="F525" i="18"/>
  <c r="G525" i="18"/>
  <c r="H525" i="18" s="1"/>
  <c r="G526" i="18"/>
  <c r="E527" i="18"/>
  <c r="F527" i="18"/>
  <c r="G527" i="18"/>
  <c r="E528" i="18"/>
  <c r="G528" i="18"/>
  <c r="G529" i="18"/>
  <c r="G530" i="18"/>
  <c r="G507" i="17"/>
  <c r="E508" i="17"/>
  <c r="F508" i="17"/>
  <c r="G508" i="17"/>
  <c r="E509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G521" i="17"/>
  <c r="E522" i="17"/>
  <c r="F522" i="17"/>
  <c r="G522" i="17"/>
  <c r="H522" i="17" s="1"/>
  <c r="E523" i="17"/>
  <c r="F523" i="17"/>
  <c r="G523" i="17"/>
  <c r="H523" i="17" s="1"/>
  <c r="E524" i="17"/>
  <c r="F524" i="17"/>
  <c r="G524" i="17"/>
  <c r="E525" i="17"/>
  <c r="F525" i="17"/>
  <c r="G525" i="17"/>
  <c r="H525" i="17" s="1"/>
  <c r="E526" i="17"/>
  <c r="F526" i="17"/>
  <c r="G526" i="17"/>
  <c r="E527" i="17"/>
  <c r="F527" i="17"/>
  <c r="G527" i="17"/>
  <c r="F528" i="17"/>
  <c r="G528" i="17"/>
  <c r="E529" i="17"/>
  <c r="F529" i="17"/>
  <c r="G529" i="17"/>
  <c r="E530" i="17"/>
  <c r="F530" i="17"/>
  <c r="G530" i="17"/>
  <c r="E507" i="16"/>
  <c r="G507" i="16"/>
  <c r="G508" i="16"/>
  <c r="G509" i="16"/>
  <c r="G510" i="16"/>
  <c r="E511" i="16"/>
  <c r="F511" i="16"/>
  <c r="G511" i="16"/>
  <c r="H511" i="16" s="1"/>
  <c r="E512" i="16"/>
  <c r="F512" i="16"/>
  <c r="G512" i="16"/>
  <c r="E513" i="16"/>
  <c r="F513" i="16"/>
  <c r="G513" i="16"/>
  <c r="H513" i="16" s="1"/>
  <c r="E514" i="16"/>
  <c r="F514" i="16"/>
  <c r="G514" i="16"/>
  <c r="G515" i="16"/>
  <c r="E516" i="16"/>
  <c r="F516" i="16"/>
  <c r="G516" i="16"/>
  <c r="F517" i="16"/>
  <c r="G517" i="16"/>
  <c r="G518" i="16"/>
  <c r="E519" i="16"/>
  <c r="F519" i="16"/>
  <c r="G519" i="16"/>
  <c r="E520" i="16"/>
  <c r="F520" i="16"/>
  <c r="G520" i="16"/>
  <c r="H520" i="16" s="1"/>
  <c r="G521" i="16"/>
  <c r="G522" i="16"/>
  <c r="G523" i="16"/>
  <c r="E524" i="16"/>
  <c r="F524" i="16"/>
  <c r="G524" i="16"/>
  <c r="H524" i="16" s="1"/>
  <c r="E525" i="16"/>
  <c r="F525" i="16"/>
  <c r="G525" i="16"/>
  <c r="G526" i="16"/>
  <c r="F527" i="16"/>
  <c r="G527" i="16"/>
  <c r="E528" i="16"/>
  <c r="F528" i="16"/>
  <c r="G528" i="16"/>
  <c r="E529" i="16"/>
  <c r="F529" i="16"/>
  <c r="G529" i="16"/>
  <c r="E530" i="16"/>
  <c r="F530" i="16"/>
  <c r="G530" i="16"/>
  <c r="F507" i="15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E530" i="15"/>
  <c r="F530" i="15"/>
  <c r="G530" i="15"/>
  <c r="G507" i="14"/>
  <c r="G508" i="14"/>
  <c r="G509" i="14"/>
  <c r="G510" i="14"/>
  <c r="E511" i="14"/>
  <c r="F511" i="14"/>
  <c r="G511" i="14"/>
  <c r="E512" i="14"/>
  <c r="F512" i="14"/>
  <c r="G512" i="14"/>
  <c r="H512" i="14" s="1"/>
  <c r="F513" i="14"/>
  <c r="G513" i="14"/>
  <c r="E514" i="14"/>
  <c r="F514" i="14"/>
  <c r="G514" i="14"/>
  <c r="E515" i="14"/>
  <c r="F515" i="14"/>
  <c r="G515" i="14"/>
  <c r="G516" i="14"/>
  <c r="G517" i="14"/>
  <c r="G518" i="14"/>
  <c r="G519" i="14"/>
  <c r="E520" i="14"/>
  <c r="F520" i="14"/>
  <c r="G520" i="14"/>
  <c r="G521" i="14"/>
  <c r="G522" i="14"/>
  <c r="E523" i="14"/>
  <c r="G523" i="14"/>
  <c r="G524" i="14"/>
  <c r="E525" i="14"/>
  <c r="F525" i="14"/>
  <c r="G525" i="14"/>
  <c r="G526" i="14"/>
  <c r="E527" i="14"/>
  <c r="F527" i="14"/>
  <c r="G527" i="14"/>
  <c r="E528" i="14"/>
  <c r="F528" i="14"/>
  <c r="G528" i="14"/>
  <c r="G529" i="14"/>
  <c r="G530" i="14"/>
  <c r="G507" i="13"/>
  <c r="G508" i="13"/>
  <c r="G509" i="13"/>
  <c r="G510" i="13"/>
  <c r="E511" i="13"/>
  <c r="F511" i="13"/>
  <c r="G511" i="13"/>
  <c r="G512" i="13"/>
  <c r="E513" i="13"/>
  <c r="F513" i="13"/>
  <c r="G513" i="13"/>
  <c r="H513" i="13" s="1"/>
  <c r="G514" i="13"/>
  <c r="G515" i="13"/>
  <c r="E516" i="13"/>
  <c r="F516" i="13"/>
  <c r="G516" i="13"/>
  <c r="G517" i="13"/>
  <c r="G518" i="13"/>
  <c r="G519" i="13"/>
  <c r="G520" i="13"/>
  <c r="G521" i="13"/>
  <c r="G522" i="13"/>
  <c r="G523" i="13"/>
  <c r="E524" i="13"/>
  <c r="F524" i="13"/>
  <c r="G524" i="13"/>
  <c r="H524" i="13" s="1"/>
  <c r="E525" i="13"/>
  <c r="F525" i="13"/>
  <c r="G525" i="13"/>
  <c r="H525" i="13" s="1"/>
  <c r="G526" i="13"/>
  <c r="G527" i="13"/>
  <c r="E528" i="13"/>
  <c r="F528" i="13"/>
  <c r="G528" i="13"/>
  <c r="G529" i="13"/>
  <c r="G530" i="13"/>
  <c r="G507" i="12"/>
  <c r="G508" i="12"/>
  <c r="G509" i="12"/>
  <c r="G510" i="12"/>
  <c r="E511" i="12"/>
  <c r="G511" i="12"/>
  <c r="G512" i="12"/>
  <c r="E513" i="12"/>
  <c r="F513" i="12"/>
  <c r="G513" i="12"/>
  <c r="E514" i="12"/>
  <c r="F514" i="12"/>
  <c r="G514" i="12"/>
  <c r="H514" i="12" s="1"/>
  <c r="G515" i="12"/>
  <c r="E516" i="12"/>
  <c r="F516" i="12"/>
  <c r="G516" i="12"/>
  <c r="H516" i="12" s="1"/>
  <c r="G517" i="12"/>
  <c r="E518" i="12"/>
  <c r="G518" i="12"/>
  <c r="G519" i="12"/>
  <c r="E520" i="12"/>
  <c r="F520" i="12"/>
  <c r="G520" i="12"/>
  <c r="G521" i="12"/>
  <c r="G522" i="12"/>
  <c r="G523" i="12"/>
  <c r="E524" i="12"/>
  <c r="F524" i="12"/>
  <c r="G524" i="12"/>
  <c r="H524" i="12" s="1"/>
  <c r="E525" i="12"/>
  <c r="F525" i="12"/>
  <c r="G525" i="12"/>
  <c r="E526" i="12"/>
  <c r="G526" i="12"/>
  <c r="E527" i="12"/>
  <c r="F527" i="12"/>
  <c r="G527" i="12"/>
  <c r="E528" i="12"/>
  <c r="F528" i="12"/>
  <c r="G528" i="12"/>
  <c r="G529" i="12"/>
  <c r="G530" i="12"/>
  <c r="G507" i="11"/>
  <c r="G508" i="11"/>
  <c r="G509" i="11"/>
  <c r="E510" i="11"/>
  <c r="F510" i="11"/>
  <c r="G510" i="11"/>
  <c r="E511" i="11"/>
  <c r="F511" i="11"/>
  <c r="G511" i="11"/>
  <c r="H511" i="11" s="1"/>
  <c r="F512" i="11"/>
  <c r="G512" i="11"/>
  <c r="E513" i="11"/>
  <c r="G513" i="11"/>
  <c r="H513" i="11" s="1"/>
  <c r="G514" i="11"/>
  <c r="G515" i="11"/>
  <c r="G516" i="11"/>
  <c r="G517" i="11"/>
  <c r="G518" i="11"/>
  <c r="E519" i="11"/>
  <c r="G519" i="11"/>
  <c r="E520" i="11"/>
  <c r="F520" i="11"/>
  <c r="G520" i="11"/>
  <c r="G521" i="11"/>
  <c r="G522" i="11"/>
  <c r="G523" i="11"/>
  <c r="E524" i="11"/>
  <c r="F524" i="11"/>
  <c r="G524" i="11"/>
  <c r="H524" i="11" s="1"/>
  <c r="E525" i="11"/>
  <c r="F525" i="11"/>
  <c r="G525" i="11"/>
  <c r="G526" i="11"/>
  <c r="E527" i="11"/>
  <c r="F527" i="11"/>
  <c r="G527" i="11"/>
  <c r="E528" i="11"/>
  <c r="F528" i="11"/>
  <c r="G528" i="11"/>
  <c r="F529" i="11"/>
  <c r="G529" i="11"/>
  <c r="G530" i="11"/>
  <c r="G507" i="10"/>
  <c r="G508" i="10"/>
  <c r="G509" i="10"/>
  <c r="G510" i="10"/>
  <c r="E511" i="10"/>
  <c r="F511" i="10"/>
  <c r="G511" i="10"/>
  <c r="G512" i="10"/>
  <c r="F513" i="10"/>
  <c r="G513" i="10"/>
  <c r="G514" i="10"/>
  <c r="G515" i="10"/>
  <c r="E516" i="10"/>
  <c r="F516" i="10"/>
  <c r="G516" i="10"/>
  <c r="G517" i="10"/>
  <c r="E518" i="10"/>
  <c r="F518" i="10"/>
  <c r="G518" i="10"/>
  <c r="G519" i="10"/>
  <c r="E520" i="10"/>
  <c r="F520" i="10"/>
  <c r="G520" i="10"/>
  <c r="H520" i="10" s="1"/>
  <c r="G521" i="10"/>
  <c r="G522" i="10"/>
  <c r="E523" i="10"/>
  <c r="G523" i="10"/>
  <c r="G524" i="10"/>
  <c r="F525" i="10"/>
  <c r="G525" i="10"/>
  <c r="G526" i="10"/>
  <c r="F527" i="10"/>
  <c r="G527" i="10"/>
  <c r="E528" i="10"/>
  <c r="G528" i="10"/>
  <c r="G529" i="10"/>
  <c r="G530" i="10"/>
  <c r="G507" i="9"/>
  <c r="G508" i="9"/>
  <c r="G509" i="9"/>
  <c r="E510" i="9"/>
  <c r="F510" i="9"/>
  <c r="G510" i="9"/>
  <c r="G511" i="9"/>
  <c r="E512" i="9"/>
  <c r="F512" i="9"/>
  <c r="G512" i="9"/>
  <c r="E513" i="9"/>
  <c r="F513" i="9"/>
  <c r="G513" i="9"/>
  <c r="H513" i="9" s="1"/>
  <c r="E514" i="9"/>
  <c r="G514" i="9"/>
  <c r="H514" i="9" s="1"/>
  <c r="E515" i="9"/>
  <c r="F515" i="9"/>
  <c r="G515" i="9"/>
  <c r="H515" i="9" s="1"/>
  <c r="E516" i="9"/>
  <c r="F516" i="9"/>
  <c r="G516" i="9"/>
  <c r="F517" i="9"/>
  <c r="G517" i="9"/>
  <c r="E518" i="9"/>
  <c r="F518" i="9"/>
  <c r="G518" i="9"/>
  <c r="E519" i="9"/>
  <c r="G519" i="9"/>
  <c r="E520" i="9"/>
  <c r="F520" i="9"/>
  <c r="G520" i="9"/>
  <c r="G521" i="9"/>
  <c r="G522" i="9"/>
  <c r="E523" i="9"/>
  <c r="F523" i="9"/>
  <c r="G523" i="9"/>
  <c r="H523" i="9" s="1"/>
  <c r="E524" i="9"/>
  <c r="F524" i="9"/>
  <c r="G524" i="9"/>
  <c r="E525" i="9"/>
  <c r="F525" i="9"/>
  <c r="G525" i="9"/>
  <c r="H525" i="9" s="1"/>
  <c r="G526" i="9"/>
  <c r="E527" i="9"/>
  <c r="F527" i="9"/>
  <c r="G527" i="9"/>
  <c r="E528" i="9"/>
  <c r="F528" i="9"/>
  <c r="G528" i="9"/>
  <c r="E529" i="9"/>
  <c r="F529" i="9"/>
  <c r="G529" i="9"/>
  <c r="G530" i="9"/>
  <c r="G507" i="8"/>
  <c r="G508" i="8"/>
  <c r="G509" i="8"/>
  <c r="G510" i="8"/>
  <c r="E511" i="8"/>
  <c r="F511" i="8"/>
  <c r="G511" i="8"/>
  <c r="G512" i="8"/>
  <c r="E513" i="8"/>
  <c r="F513" i="8"/>
  <c r="G513" i="8"/>
  <c r="E514" i="8"/>
  <c r="F514" i="8"/>
  <c r="G514" i="8"/>
  <c r="G515" i="8"/>
  <c r="E516" i="8"/>
  <c r="F516" i="8"/>
  <c r="G516" i="8"/>
  <c r="H516" i="8" s="1"/>
  <c r="E517" i="8"/>
  <c r="F517" i="8"/>
  <c r="G517" i="8"/>
  <c r="G518" i="8"/>
  <c r="G519" i="8"/>
  <c r="E520" i="8"/>
  <c r="F520" i="8"/>
  <c r="G520" i="8"/>
  <c r="G521" i="8"/>
  <c r="G522" i="8"/>
  <c r="E523" i="8"/>
  <c r="F523" i="8"/>
  <c r="G523" i="8"/>
  <c r="H523" i="8" s="1"/>
  <c r="G524" i="8"/>
  <c r="E525" i="8"/>
  <c r="F525" i="8"/>
  <c r="G525" i="8"/>
  <c r="G526" i="8"/>
  <c r="E527" i="8"/>
  <c r="F527" i="8"/>
  <c r="G527" i="8"/>
  <c r="E528" i="8"/>
  <c r="F528" i="8"/>
  <c r="G528" i="8"/>
  <c r="G529" i="8"/>
  <c r="G530" i="8"/>
  <c r="G507" i="7"/>
  <c r="G508" i="7"/>
  <c r="G509" i="7"/>
  <c r="G510" i="7"/>
  <c r="E511" i="7"/>
  <c r="F511" i="7"/>
  <c r="G511" i="7"/>
  <c r="F512" i="7"/>
  <c r="G512" i="7"/>
  <c r="E513" i="7"/>
  <c r="G513" i="7"/>
  <c r="E514" i="7"/>
  <c r="G514" i="7"/>
  <c r="G515" i="7"/>
  <c r="E516" i="7"/>
  <c r="F516" i="7"/>
  <c r="G516" i="7"/>
  <c r="E517" i="7"/>
  <c r="F517" i="7"/>
  <c r="G517" i="7"/>
  <c r="G518" i="7"/>
  <c r="G519" i="7"/>
  <c r="E520" i="7"/>
  <c r="F520" i="7"/>
  <c r="G520" i="7"/>
  <c r="G521" i="7"/>
  <c r="G522" i="7"/>
  <c r="G523" i="7"/>
  <c r="E524" i="7"/>
  <c r="G524" i="7"/>
  <c r="G525" i="7"/>
  <c r="G526" i="7"/>
  <c r="E527" i="7"/>
  <c r="F527" i="7"/>
  <c r="G527" i="7"/>
  <c r="E528" i="7"/>
  <c r="F528" i="7"/>
  <c r="G528" i="7"/>
  <c r="G529" i="7"/>
  <c r="G530" i="7"/>
  <c r="E507" i="6"/>
  <c r="G507" i="6"/>
  <c r="G508" i="6"/>
  <c r="G509" i="6"/>
  <c r="E510" i="6"/>
  <c r="F510" i="6"/>
  <c r="G510" i="6"/>
  <c r="E511" i="6"/>
  <c r="F511" i="6"/>
  <c r="G511" i="6"/>
  <c r="F512" i="6"/>
  <c r="G512" i="6"/>
  <c r="E513" i="6"/>
  <c r="F513" i="6"/>
  <c r="G513" i="6"/>
  <c r="G514" i="6"/>
  <c r="G515" i="6"/>
  <c r="E516" i="6"/>
  <c r="F516" i="6"/>
  <c r="G516" i="6"/>
  <c r="E517" i="6"/>
  <c r="F517" i="6"/>
  <c r="G517" i="6"/>
  <c r="E518" i="6"/>
  <c r="F518" i="6"/>
  <c r="G518" i="6"/>
  <c r="G519" i="6"/>
  <c r="E520" i="6"/>
  <c r="F520" i="6"/>
  <c r="G520" i="6"/>
  <c r="G521" i="6"/>
  <c r="G522" i="6"/>
  <c r="E523" i="6"/>
  <c r="F523" i="6"/>
  <c r="G523" i="6"/>
  <c r="H523" i="6" s="1"/>
  <c r="E524" i="6"/>
  <c r="F524" i="6"/>
  <c r="G524" i="6"/>
  <c r="H524" i="6" s="1"/>
  <c r="E525" i="6"/>
  <c r="F525" i="6"/>
  <c r="G525" i="6"/>
  <c r="H525" i="6" s="1"/>
  <c r="E526" i="6"/>
  <c r="F526" i="6"/>
  <c r="G526" i="6"/>
  <c r="H526" i="6" s="1"/>
  <c r="E527" i="6"/>
  <c r="F527" i="6"/>
  <c r="G527" i="6"/>
  <c r="H527" i="6" s="1"/>
  <c r="E528" i="6"/>
  <c r="F528" i="6"/>
  <c r="G528" i="6"/>
  <c r="E529" i="6"/>
  <c r="F529" i="6"/>
  <c r="G529" i="6"/>
  <c r="H529" i="6" s="1"/>
  <c r="E530" i="6"/>
  <c r="F530" i="6"/>
  <c r="G530" i="6"/>
  <c r="H530" i="6" s="1"/>
  <c r="G507" i="5"/>
  <c r="G508" i="5"/>
  <c r="G509" i="5"/>
  <c r="G510" i="5"/>
  <c r="E511" i="5"/>
  <c r="F511" i="5"/>
  <c r="G511" i="5"/>
  <c r="G512" i="5"/>
  <c r="G513" i="5"/>
  <c r="G514" i="5"/>
  <c r="G515" i="5"/>
  <c r="E516" i="5"/>
  <c r="F516" i="5"/>
  <c r="G516" i="5"/>
  <c r="G517" i="5"/>
  <c r="G518" i="5"/>
  <c r="G519" i="5"/>
  <c r="E520" i="5"/>
  <c r="G520" i="5"/>
  <c r="G521" i="5"/>
  <c r="G522" i="5"/>
  <c r="G523" i="5"/>
  <c r="G524" i="5"/>
  <c r="E525" i="5"/>
  <c r="F525" i="5"/>
  <c r="G525" i="5"/>
  <c r="G526" i="5"/>
  <c r="E527" i="5"/>
  <c r="F527" i="5"/>
  <c r="G527" i="5"/>
  <c r="E528" i="5"/>
  <c r="F528" i="5"/>
  <c r="G528" i="5"/>
  <c r="G529" i="5"/>
  <c r="G530" i="5"/>
  <c r="G507" i="4"/>
  <c r="F508" i="4"/>
  <c r="G508" i="4"/>
  <c r="G509" i="4"/>
  <c r="E510" i="4"/>
  <c r="F510" i="4"/>
  <c r="G510" i="4"/>
  <c r="E511" i="4"/>
  <c r="F511" i="4"/>
  <c r="G511" i="4"/>
  <c r="H511" i="4" s="1"/>
  <c r="E512" i="4"/>
  <c r="F512" i="4"/>
  <c r="G512" i="4"/>
  <c r="H512" i="4" s="1"/>
  <c r="E513" i="4"/>
  <c r="F513" i="4"/>
  <c r="G513" i="4"/>
  <c r="E514" i="4"/>
  <c r="F514" i="4"/>
  <c r="G514" i="4"/>
  <c r="G515" i="4"/>
  <c r="E516" i="4"/>
  <c r="F516" i="4"/>
  <c r="G516" i="4"/>
  <c r="H516" i="4" s="1"/>
  <c r="E517" i="4"/>
  <c r="F517" i="4"/>
  <c r="G517" i="4"/>
  <c r="H517" i="4" s="1"/>
  <c r="E518" i="4"/>
  <c r="G518" i="4"/>
  <c r="E519" i="4"/>
  <c r="F519" i="4"/>
  <c r="G519" i="4"/>
  <c r="G520" i="4"/>
  <c r="G521" i="4"/>
  <c r="G522" i="4"/>
  <c r="G523" i="4"/>
  <c r="G524" i="4"/>
  <c r="E525" i="4"/>
  <c r="F525" i="4"/>
  <c r="G525" i="4"/>
  <c r="E526" i="4"/>
  <c r="F526" i="4"/>
  <c r="G526" i="4"/>
  <c r="E527" i="4"/>
  <c r="F527" i="4"/>
  <c r="G527" i="4"/>
  <c r="E528" i="4"/>
  <c r="F528" i="4"/>
  <c r="G528" i="4"/>
  <c r="G529" i="4"/>
  <c r="E530" i="4"/>
  <c r="F530" i="4"/>
  <c r="G530" i="4"/>
  <c r="G507" i="3"/>
  <c r="G508" i="3"/>
  <c r="G509" i="3"/>
  <c r="G510" i="3"/>
  <c r="E511" i="3"/>
  <c r="F511" i="3"/>
  <c r="G511" i="3"/>
  <c r="E512" i="3"/>
  <c r="F512" i="3"/>
  <c r="G512" i="3"/>
  <c r="E513" i="3"/>
  <c r="F513" i="3"/>
  <c r="G513" i="3"/>
  <c r="E514" i="3"/>
  <c r="F514" i="3"/>
  <c r="G514" i="3"/>
  <c r="G515" i="3"/>
  <c r="E516" i="3"/>
  <c r="F516" i="3"/>
  <c r="G516" i="3"/>
  <c r="E517" i="3"/>
  <c r="F517" i="3"/>
  <c r="G517" i="3"/>
  <c r="G518" i="3"/>
  <c r="G519" i="3"/>
  <c r="E520" i="3"/>
  <c r="F520" i="3"/>
  <c r="G520" i="3"/>
  <c r="G521" i="3"/>
  <c r="G522" i="3"/>
  <c r="G523" i="3"/>
  <c r="G524" i="3"/>
  <c r="E525" i="3"/>
  <c r="F525" i="3"/>
  <c r="G525" i="3"/>
  <c r="G526" i="3"/>
  <c r="E527" i="3"/>
  <c r="F527" i="3"/>
  <c r="G527" i="3"/>
  <c r="E528" i="3"/>
  <c r="F528" i="3"/>
  <c r="G528" i="3"/>
  <c r="G529" i="3"/>
  <c r="G530" i="3"/>
  <c r="G507" i="2"/>
  <c r="G508" i="2"/>
  <c r="G509" i="2"/>
  <c r="G510" i="2"/>
  <c r="G511" i="2"/>
  <c r="G512" i="2"/>
  <c r="G513" i="2"/>
  <c r="G514" i="2"/>
  <c r="G515" i="2"/>
  <c r="G516" i="2"/>
  <c r="G517" i="2"/>
  <c r="E518" i="2"/>
  <c r="G518" i="2"/>
  <c r="G519" i="2"/>
  <c r="E520" i="2"/>
  <c r="F520" i="2"/>
  <c r="G520" i="2"/>
  <c r="G521" i="2"/>
  <c r="G522" i="2"/>
  <c r="G523" i="2"/>
  <c r="E524" i="2"/>
  <c r="G524" i="2"/>
  <c r="E525" i="2"/>
  <c r="G525" i="2"/>
  <c r="G526" i="2"/>
  <c r="G527" i="2"/>
  <c r="E528" i="2"/>
  <c r="F528" i="2"/>
  <c r="G528" i="2"/>
  <c r="G529" i="2"/>
  <c r="G530" i="2"/>
  <c r="F507" i="1"/>
  <c r="G507" i="1"/>
  <c r="E508" i="1"/>
  <c r="F508" i="1"/>
  <c r="G508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07" i="34"/>
  <c r="F507" i="34"/>
  <c r="G507" i="34"/>
  <c r="E508" i="34"/>
  <c r="F508" i="34"/>
  <c r="G508" i="34"/>
  <c r="E509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E527" i="34"/>
  <c r="F527" i="34"/>
  <c r="G527" i="34"/>
  <c r="E528" i="34"/>
  <c r="F528" i="34"/>
  <c r="G528" i="34"/>
  <c r="E529" i="34"/>
  <c r="F529" i="34"/>
  <c r="G529" i="34"/>
  <c r="E530" i="34"/>
  <c r="F530" i="34"/>
  <c r="G530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506" i="32"/>
  <c r="F506" i="30"/>
  <c r="F506" i="24"/>
  <c r="F506" i="21"/>
  <c r="F506" i="19"/>
  <c r="F506" i="17"/>
  <c r="F506" i="16"/>
  <c r="F506" i="15"/>
  <c r="F506" i="13"/>
  <c r="F506" i="6"/>
  <c r="F506" i="4"/>
  <c r="F506" i="1"/>
  <c r="F506" i="34"/>
  <c r="E506" i="32"/>
  <c r="E506" i="30"/>
  <c r="E506" i="29"/>
  <c r="E506" i="26"/>
  <c r="E506" i="25"/>
  <c r="E506" i="24"/>
  <c r="E506" i="20"/>
  <c r="E506" i="19"/>
  <c r="E506" i="17"/>
  <c r="E506" i="16"/>
  <c r="E506" i="15"/>
  <c r="E506" i="13"/>
  <c r="E506" i="9"/>
  <c r="E506" i="6"/>
  <c r="E506" i="4"/>
  <c r="E506" i="1"/>
  <c r="E506" i="34"/>
  <c r="D505" i="32"/>
  <c r="F507" i="32" s="1"/>
  <c r="C505" i="32"/>
  <c r="D505" i="31"/>
  <c r="F524" i="31" s="1"/>
  <c r="C505" i="31"/>
  <c r="D505" i="30"/>
  <c r="F505" i="30" s="1"/>
  <c r="C505" i="30"/>
  <c r="D505" i="29"/>
  <c r="F505" i="29" s="1"/>
  <c r="C505" i="29"/>
  <c r="D505" i="28"/>
  <c r="F518" i="28" s="1"/>
  <c r="C505" i="28"/>
  <c r="D505" i="27"/>
  <c r="F509" i="27" s="1"/>
  <c r="C505" i="27"/>
  <c r="D505" i="26"/>
  <c r="F505" i="26" s="1"/>
  <c r="C505" i="26"/>
  <c r="D505" i="25"/>
  <c r="F507" i="25" s="1"/>
  <c r="F514" i="25"/>
  <c r="C505" i="25"/>
  <c r="D505" i="24"/>
  <c r="F507" i="24" s="1"/>
  <c r="C505" i="24"/>
  <c r="E518" i="24"/>
  <c r="D505" i="23"/>
  <c r="F509" i="23" s="1"/>
  <c r="C505" i="23"/>
  <c r="D505" i="22"/>
  <c r="F515" i="22" s="1"/>
  <c r="C505" i="22"/>
  <c r="D505" i="21"/>
  <c r="F523" i="21" s="1"/>
  <c r="C505" i="21"/>
  <c r="E506" i="21"/>
  <c r="D505" i="20"/>
  <c r="F509" i="20" s="1"/>
  <c r="C505" i="20"/>
  <c r="E508" i="20"/>
  <c r="D505" i="19"/>
  <c r="F514" i="19" s="1"/>
  <c r="C505" i="19"/>
  <c r="D505" i="18"/>
  <c r="F509" i="18" s="1"/>
  <c r="C505" i="18"/>
  <c r="E507" i="18" s="1"/>
  <c r="D505" i="17"/>
  <c r="F505" i="17" s="1"/>
  <c r="C505" i="17"/>
  <c r="E528" i="17"/>
  <c r="D505" i="16"/>
  <c r="F508" i="16" s="1"/>
  <c r="C505" i="16"/>
  <c r="D505" i="15"/>
  <c r="F508" i="15" s="1"/>
  <c r="C505" i="15"/>
  <c r="D505" i="14"/>
  <c r="F518" i="14" s="1"/>
  <c r="C505" i="14"/>
  <c r="D505" i="13"/>
  <c r="F505" i="13" s="1"/>
  <c r="C505" i="13"/>
  <c r="D505" i="12"/>
  <c r="F529" i="12" s="1"/>
  <c r="C505" i="12"/>
  <c r="E510" i="12" s="1"/>
  <c r="D505" i="11"/>
  <c r="F509" i="11" s="1"/>
  <c r="C505" i="11"/>
  <c r="D505" i="10"/>
  <c r="F530" i="10" s="1"/>
  <c r="C505" i="10"/>
  <c r="E507" i="10" s="1"/>
  <c r="D505" i="9"/>
  <c r="F507" i="9" s="1"/>
  <c r="F526" i="9"/>
  <c r="C505" i="9"/>
  <c r="E511" i="9" s="1"/>
  <c r="D505" i="8"/>
  <c r="F508" i="8" s="1"/>
  <c r="C505" i="8"/>
  <c r="E526" i="8" s="1"/>
  <c r="E505" i="8"/>
  <c r="D505" i="7"/>
  <c r="F510" i="7" s="1"/>
  <c r="C505" i="7"/>
  <c r="E519" i="7" s="1"/>
  <c r="D505" i="6"/>
  <c r="F514" i="6" s="1"/>
  <c r="C505" i="6"/>
  <c r="E515" i="6" s="1"/>
  <c r="D505" i="5"/>
  <c r="F513" i="5" s="1"/>
  <c r="C505" i="5"/>
  <c r="E510" i="5" s="1"/>
  <c r="D505" i="4"/>
  <c r="F520" i="4" s="1"/>
  <c r="C505" i="4"/>
  <c r="D505" i="3"/>
  <c r="D13" i="3" s="1"/>
  <c r="C505" i="3"/>
  <c r="E510" i="3" s="1"/>
  <c r="D505" i="2"/>
  <c r="F511" i="2" s="1"/>
  <c r="C505" i="2"/>
  <c r="E506" i="2" s="1"/>
  <c r="D505" i="1"/>
  <c r="C505" i="1"/>
  <c r="E507" i="1" s="1"/>
  <c r="D505" i="34"/>
  <c r="F521" i="34" s="1"/>
  <c r="C505" i="34"/>
  <c r="E505" i="34" s="1"/>
  <c r="D505" i="33"/>
  <c r="D13" i="33" s="1"/>
  <c r="C505" i="33"/>
  <c r="E511" i="33" s="1"/>
  <c r="E505" i="33"/>
  <c r="G296" i="32"/>
  <c r="F297" i="32"/>
  <c r="G297" i="32"/>
  <c r="G298" i="32"/>
  <c r="E299" i="32"/>
  <c r="G299" i="32"/>
  <c r="F300" i="32"/>
  <c r="G300" i="32"/>
  <c r="E301" i="32"/>
  <c r="G301" i="32"/>
  <c r="E302" i="32"/>
  <c r="F302" i="32"/>
  <c r="G302" i="32"/>
  <c r="E303" i="32"/>
  <c r="F303" i="32"/>
  <c r="G303" i="32"/>
  <c r="E304" i="32"/>
  <c r="F304" i="32"/>
  <c r="G304" i="32"/>
  <c r="E305" i="32"/>
  <c r="F305" i="32"/>
  <c r="G305" i="32"/>
  <c r="E306" i="32"/>
  <c r="F306" i="32"/>
  <c r="G306" i="32"/>
  <c r="F307" i="32"/>
  <c r="G307" i="32"/>
  <c r="E308" i="32"/>
  <c r="F308" i="32"/>
  <c r="G308" i="32"/>
  <c r="E309" i="32"/>
  <c r="F309" i="32"/>
  <c r="G309" i="32"/>
  <c r="F310" i="32"/>
  <c r="G310" i="32"/>
  <c r="E311" i="32"/>
  <c r="F311" i="32"/>
  <c r="G311" i="32"/>
  <c r="E312" i="32"/>
  <c r="F312" i="32"/>
  <c r="G312" i="32"/>
  <c r="F313" i="32"/>
  <c r="G313" i="32"/>
  <c r="G314" i="32"/>
  <c r="G315" i="32"/>
  <c r="E316" i="32"/>
  <c r="F316" i="32"/>
  <c r="G316" i="32"/>
  <c r="E317" i="32"/>
  <c r="G317" i="32"/>
  <c r="G318" i="32"/>
  <c r="E319" i="32"/>
  <c r="F319" i="32"/>
  <c r="G319" i="32"/>
  <c r="E320" i="32"/>
  <c r="F320" i="32"/>
  <c r="G320" i="32"/>
  <c r="E321" i="32"/>
  <c r="F321" i="32"/>
  <c r="G321" i="32"/>
  <c r="F322" i="32"/>
  <c r="G322" i="32"/>
  <c r="E323" i="32"/>
  <c r="F323" i="32"/>
  <c r="G323" i="32"/>
  <c r="E324" i="32"/>
  <c r="F324" i="32"/>
  <c r="G324" i="32"/>
  <c r="E325" i="32"/>
  <c r="F325" i="32"/>
  <c r="G325" i="32"/>
  <c r="G326" i="32"/>
  <c r="E327" i="32"/>
  <c r="F327" i="32"/>
  <c r="G327" i="32"/>
  <c r="E328" i="32"/>
  <c r="F328" i="32"/>
  <c r="G328" i="32"/>
  <c r="E329" i="32"/>
  <c r="F329" i="32"/>
  <c r="G329" i="32"/>
  <c r="E330" i="32"/>
  <c r="G330" i="32"/>
  <c r="E331" i="32"/>
  <c r="F331" i="32"/>
  <c r="G331" i="32"/>
  <c r="G332" i="32"/>
  <c r="G333" i="32"/>
  <c r="E334" i="32"/>
  <c r="F334" i="32"/>
  <c r="G334" i="32"/>
  <c r="H334" i="32" s="1"/>
  <c r="G335" i="32"/>
  <c r="E336" i="32"/>
  <c r="F336" i="32"/>
  <c r="G336" i="32"/>
  <c r="E337" i="32"/>
  <c r="G337" i="32"/>
  <c r="E338" i="32"/>
  <c r="F338" i="32"/>
  <c r="G338" i="32"/>
  <c r="F339" i="32"/>
  <c r="G339" i="32"/>
  <c r="E340" i="32"/>
  <c r="G340" i="32"/>
  <c r="E341" i="32"/>
  <c r="F341" i="32"/>
  <c r="G341" i="32"/>
  <c r="E342" i="32"/>
  <c r="F342" i="32"/>
  <c r="G342" i="32"/>
  <c r="E343" i="32"/>
  <c r="F343" i="32"/>
  <c r="G343" i="32"/>
  <c r="G344" i="32"/>
  <c r="G345" i="32"/>
  <c r="E346" i="32"/>
  <c r="F346" i="32"/>
  <c r="G346" i="32"/>
  <c r="E347" i="32"/>
  <c r="F347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E354" i="32"/>
  <c r="F354" i="32"/>
  <c r="G354" i="32"/>
  <c r="E355" i="32"/>
  <c r="F355" i="32"/>
  <c r="G355" i="32"/>
  <c r="E356" i="32"/>
  <c r="F356" i="32"/>
  <c r="G356" i="32"/>
  <c r="E357" i="32"/>
  <c r="F357" i="32"/>
  <c r="G357" i="32"/>
  <c r="E358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F391" i="32"/>
  <c r="G391" i="32"/>
  <c r="E392" i="32"/>
  <c r="F392" i="32"/>
  <c r="G392" i="32"/>
  <c r="E393" i="32"/>
  <c r="F393" i="32"/>
  <c r="G393" i="32"/>
  <c r="E394" i="32"/>
  <c r="F394" i="32"/>
  <c r="G394" i="32"/>
  <c r="E395" i="32"/>
  <c r="F395" i="32"/>
  <c r="G395" i="32"/>
  <c r="E396" i="32"/>
  <c r="F396" i="32"/>
  <c r="G396" i="32"/>
  <c r="E397" i="32"/>
  <c r="F397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6" i="32"/>
  <c r="F406" i="32"/>
  <c r="G406" i="32"/>
  <c r="E407" i="32"/>
  <c r="F407" i="32"/>
  <c r="G407" i="32"/>
  <c r="E408" i="32"/>
  <c r="F408" i="32"/>
  <c r="G408" i="32"/>
  <c r="E409" i="32"/>
  <c r="F409" i="32"/>
  <c r="G409" i="32"/>
  <c r="E410" i="32"/>
  <c r="F410" i="32"/>
  <c r="G410" i="32"/>
  <c r="E411" i="32"/>
  <c r="F411" i="32"/>
  <c r="G411" i="32"/>
  <c r="E412" i="32"/>
  <c r="F412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E437" i="32"/>
  <c r="F437" i="32"/>
  <c r="G437" i="32"/>
  <c r="E438" i="32"/>
  <c r="F438" i="32"/>
  <c r="G438" i="32"/>
  <c r="E439" i="32"/>
  <c r="F439" i="32"/>
  <c r="G439" i="32"/>
  <c r="E440" i="32"/>
  <c r="F440" i="32"/>
  <c r="G440" i="32"/>
  <c r="E441" i="32"/>
  <c r="F441" i="32"/>
  <c r="G441" i="32"/>
  <c r="H441" i="32" s="1"/>
  <c r="G442" i="32"/>
  <c r="F443" i="32"/>
  <c r="G443" i="32"/>
  <c r="E444" i="32"/>
  <c r="F444" i="32"/>
  <c r="G444" i="32"/>
  <c r="H444" i="32" s="1"/>
  <c r="E445" i="32"/>
  <c r="F445" i="32"/>
  <c r="G445" i="32"/>
  <c r="E446" i="32"/>
  <c r="F446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E460" i="32"/>
  <c r="F460" i="32"/>
  <c r="G460" i="32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F468" i="32"/>
  <c r="G468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H480" i="32" s="1"/>
  <c r="E481" i="32"/>
  <c r="F481" i="32"/>
  <c r="G481" i="32"/>
  <c r="E482" i="32"/>
  <c r="F482" i="32"/>
  <c r="G482" i="32"/>
  <c r="E483" i="32"/>
  <c r="F483" i="32"/>
  <c r="G483" i="32"/>
  <c r="G484" i="32"/>
  <c r="G485" i="32"/>
  <c r="E486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G491" i="32"/>
  <c r="E492" i="32"/>
  <c r="F492" i="32"/>
  <c r="G492" i="32"/>
  <c r="H492" i="32" s="1"/>
  <c r="E493" i="32"/>
  <c r="F493" i="32"/>
  <c r="G493" i="32"/>
  <c r="E494" i="32"/>
  <c r="F494" i="32"/>
  <c r="G494" i="32"/>
  <c r="H494" i="32" s="1"/>
  <c r="E495" i="32"/>
  <c r="F495" i="32"/>
  <c r="G495" i="32"/>
  <c r="E496" i="32"/>
  <c r="F496" i="32"/>
  <c r="G496" i="32"/>
  <c r="H496" i="32" s="1"/>
  <c r="E497" i="32"/>
  <c r="F497" i="32"/>
  <c r="G497" i="32"/>
  <c r="E498" i="32"/>
  <c r="F498" i="32"/>
  <c r="G498" i="32"/>
  <c r="E499" i="32"/>
  <c r="F499" i="32"/>
  <c r="G499" i="32"/>
  <c r="H499" i="32" s="1"/>
  <c r="G296" i="31"/>
  <c r="G297" i="31"/>
  <c r="G298" i="31"/>
  <c r="E299" i="31"/>
  <c r="F299" i="31"/>
  <c r="G299" i="31"/>
  <c r="H299" i="31" s="1"/>
  <c r="E300" i="31"/>
  <c r="F300" i="31"/>
  <c r="G300" i="31"/>
  <c r="G301" i="31"/>
  <c r="G302" i="31"/>
  <c r="F303" i="31"/>
  <c r="G303" i="31"/>
  <c r="G304" i="31"/>
  <c r="G305" i="31"/>
  <c r="E306" i="31"/>
  <c r="F306" i="31"/>
  <c r="G306" i="31"/>
  <c r="H306" i="31" s="1"/>
  <c r="G307" i="31"/>
  <c r="G308" i="31"/>
  <c r="E309" i="31"/>
  <c r="F309" i="31"/>
  <c r="G309" i="31"/>
  <c r="G310" i="31"/>
  <c r="G311" i="31"/>
  <c r="E312" i="31"/>
  <c r="F312" i="31"/>
  <c r="G312" i="31"/>
  <c r="G313" i="31"/>
  <c r="G314" i="31"/>
  <c r="G315" i="31"/>
  <c r="E316" i="31"/>
  <c r="F316" i="31"/>
  <c r="G316" i="31"/>
  <c r="G317" i="31"/>
  <c r="G318" i="31"/>
  <c r="G319" i="31"/>
  <c r="G320" i="31"/>
  <c r="G321" i="31"/>
  <c r="E322" i="31"/>
  <c r="F322" i="31"/>
  <c r="G322" i="31"/>
  <c r="G323" i="31"/>
  <c r="G324" i="31"/>
  <c r="E325" i="31"/>
  <c r="F325" i="31"/>
  <c r="G325" i="31"/>
  <c r="G326" i="31"/>
  <c r="G327" i="31"/>
  <c r="F328" i="31"/>
  <c r="G328" i="31"/>
  <c r="G329" i="31"/>
  <c r="G330" i="31"/>
  <c r="G331" i="31"/>
  <c r="G332" i="31"/>
  <c r="G333" i="31"/>
  <c r="G334" i="31"/>
  <c r="G335" i="31"/>
  <c r="E336" i="31"/>
  <c r="F336" i="31"/>
  <c r="G336" i="31"/>
  <c r="G337" i="31"/>
  <c r="E338" i="31"/>
  <c r="F338" i="31"/>
  <c r="G338" i="31"/>
  <c r="G339" i="31"/>
  <c r="F340" i="31"/>
  <c r="G340" i="31"/>
  <c r="G341" i="31"/>
  <c r="E342" i="31"/>
  <c r="F342" i="31"/>
  <c r="G342" i="31"/>
  <c r="G343" i="31"/>
  <c r="G344" i="31"/>
  <c r="G345" i="31"/>
  <c r="G346" i="31"/>
  <c r="G347" i="31"/>
  <c r="E348" i="31"/>
  <c r="F348" i="31"/>
  <c r="G348" i="31"/>
  <c r="E349" i="31"/>
  <c r="F349" i="31"/>
  <c r="G349" i="31"/>
  <c r="E350" i="31"/>
  <c r="F350" i="31"/>
  <c r="G350" i="31"/>
  <c r="E351" i="31"/>
  <c r="F351" i="31"/>
  <c r="G351" i="31"/>
  <c r="E352" i="31"/>
  <c r="F352" i="31"/>
  <c r="G352" i="31"/>
  <c r="H352" i="31" s="1"/>
  <c r="E353" i="31"/>
  <c r="F353" i="31"/>
  <c r="G353" i="31"/>
  <c r="H353" i="31" s="1"/>
  <c r="G354" i="31"/>
  <c r="E355" i="31"/>
  <c r="F355" i="31"/>
  <c r="G355" i="31"/>
  <c r="H355" i="31" s="1"/>
  <c r="G356" i="31"/>
  <c r="G357" i="31"/>
  <c r="G358" i="31"/>
  <c r="F359" i="31"/>
  <c r="G359" i="31"/>
  <c r="E360" i="31"/>
  <c r="F360" i="31"/>
  <c r="G360" i="31"/>
  <c r="E361" i="31"/>
  <c r="F361" i="31"/>
  <c r="G361" i="31"/>
  <c r="E362" i="31"/>
  <c r="F362" i="31"/>
  <c r="G362" i="31"/>
  <c r="G363" i="31"/>
  <c r="E364" i="31"/>
  <c r="F364" i="31"/>
  <c r="G364" i="31"/>
  <c r="E365" i="31"/>
  <c r="F365" i="31"/>
  <c r="G365" i="31"/>
  <c r="E366" i="31"/>
  <c r="F366" i="31"/>
  <c r="G366" i="31"/>
  <c r="E367" i="31"/>
  <c r="F367" i="31"/>
  <c r="G367" i="31"/>
  <c r="G368" i="31"/>
  <c r="G369" i="31"/>
  <c r="G370" i="31"/>
  <c r="E371" i="31"/>
  <c r="F371" i="31"/>
  <c r="G371" i="31"/>
  <c r="G372" i="31"/>
  <c r="E373" i="31"/>
  <c r="F373" i="31"/>
  <c r="G373" i="31"/>
  <c r="H373" i="31" s="1"/>
  <c r="E374" i="31"/>
  <c r="F374" i="31"/>
  <c r="G374" i="31"/>
  <c r="H374" i="31" s="1"/>
  <c r="G375" i="31"/>
  <c r="G376" i="31"/>
  <c r="G377" i="31"/>
  <c r="G378" i="31"/>
  <c r="G379" i="31"/>
  <c r="G380" i="31"/>
  <c r="E381" i="31"/>
  <c r="F381" i="31"/>
  <c r="G381" i="31"/>
  <c r="H381" i="31" s="1"/>
  <c r="E382" i="31"/>
  <c r="F382" i="31"/>
  <c r="G382" i="31"/>
  <c r="H382" i="31" s="1"/>
  <c r="G383" i="31"/>
  <c r="E384" i="31"/>
  <c r="F384" i="31"/>
  <c r="G384" i="31"/>
  <c r="G385" i="31"/>
  <c r="G386" i="31"/>
  <c r="G387" i="31"/>
  <c r="G388" i="31"/>
  <c r="G389" i="31"/>
  <c r="G390" i="31"/>
  <c r="G391" i="31"/>
  <c r="G392" i="31"/>
  <c r="G393" i="31"/>
  <c r="E394" i="31"/>
  <c r="F394" i="31"/>
  <c r="G394" i="31"/>
  <c r="G395" i="31"/>
  <c r="E396" i="31"/>
  <c r="F396" i="31"/>
  <c r="G396" i="31"/>
  <c r="G397" i="31"/>
  <c r="G398" i="31"/>
  <c r="E399" i="31"/>
  <c r="F399" i="31"/>
  <c r="G399" i="31"/>
  <c r="E400" i="31"/>
  <c r="F400" i="31"/>
  <c r="G400" i="31"/>
  <c r="G401" i="31"/>
  <c r="G402" i="31"/>
  <c r="G403" i="31"/>
  <c r="E404" i="31"/>
  <c r="F404" i="31"/>
  <c r="G404" i="31"/>
  <c r="G405" i="31"/>
  <c r="G406" i="31"/>
  <c r="G407" i="31"/>
  <c r="G408" i="31"/>
  <c r="G409" i="31"/>
  <c r="G410" i="31"/>
  <c r="G411" i="31"/>
  <c r="G412" i="31"/>
  <c r="E413" i="31"/>
  <c r="F413" i="31"/>
  <c r="G413" i="31"/>
  <c r="E414" i="31"/>
  <c r="F414" i="31"/>
  <c r="G414" i="31"/>
  <c r="G415" i="31"/>
  <c r="E416" i="31"/>
  <c r="F416" i="31"/>
  <c r="G416" i="31"/>
  <c r="E417" i="31"/>
  <c r="F417" i="31"/>
  <c r="G417" i="31"/>
  <c r="E418" i="31"/>
  <c r="F418" i="31"/>
  <c r="G418" i="31"/>
  <c r="G419" i="31"/>
  <c r="G420" i="31"/>
  <c r="G421" i="31"/>
  <c r="G422" i="31"/>
  <c r="E423" i="31"/>
  <c r="G423" i="31"/>
  <c r="E424" i="31"/>
  <c r="F424" i="31"/>
  <c r="G424" i="31"/>
  <c r="E425" i="31"/>
  <c r="F425" i="31"/>
  <c r="G425" i="31"/>
  <c r="G426" i="31"/>
  <c r="E427" i="31"/>
  <c r="F427" i="31"/>
  <c r="G427" i="31"/>
  <c r="G428" i="31"/>
  <c r="G429" i="31"/>
  <c r="G430" i="31"/>
  <c r="G431" i="31"/>
  <c r="G432" i="31"/>
  <c r="G433" i="31"/>
  <c r="G434" i="31"/>
  <c r="E435" i="31"/>
  <c r="F435" i="31"/>
  <c r="G435" i="31"/>
  <c r="G436" i="31"/>
  <c r="G437" i="31"/>
  <c r="G438" i="31"/>
  <c r="E439" i="31"/>
  <c r="F439" i="31"/>
  <c r="G439" i="31"/>
  <c r="E440" i="31"/>
  <c r="F440" i="31"/>
  <c r="G440" i="31"/>
  <c r="G441" i="31"/>
  <c r="G442" i="31"/>
  <c r="E443" i="31"/>
  <c r="F443" i="31"/>
  <c r="G443" i="31"/>
  <c r="E444" i="31"/>
  <c r="F444" i="31"/>
  <c r="G444" i="31"/>
  <c r="E445" i="31"/>
  <c r="F445" i="31"/>
  <c r="G445" i="31"/>
  <c r="F446" i="31"/>
  <c r="G446" i="31"/>
  <c r="E447" i="31"/>
  <c r="F447" i="31"/>
  <c r="G447" i="31"/>
  <c r="G448" i="31"/>
  <c r="G449" i="31"/>
  <c r="G450" i="31"/>
  <c r="E451" i="31"/>
  <c r="F451" i="31"/>
  <c r="G451" i="31"/>
  <c r="F452" i="31"/>
  <c r="G452" i="31"/>
  <c r="E453" i="31"/>
  <c r="F453" i="31"/>
  <c r="G453" i="31"/>
  <c r="G454" i="31"/>
  <c r="G455" i="31"/>
  <c r="G456" i="31"/>
  <c r="G457" i="31"/>
  <c r="G458" i="31"/>
  <c r="E459" i="31"/>
  <c r="G459" i="31"/>
  <c r="G460" i="31"/>
  <c r="E461" i="31"/>
  <c r="F461" i="31"/>
  <c r="G461" i="31"/>
  <c r="E462" i="31"/>
  <c r="G462" i="31"/>
  <c r="G463" i="31"/>
  <c r="G464" i="31"/>
  <c r="E465" i="31"/>
  <c r="F465" i="31"/>
  <c r="G465" i="31"/>
  <c r="G466" i="31"/>
  <c r="G467" i="31"/>
  <c r="G468" i="31"/>
  <c r="G469" i="31"/>
  <c r="E470" i="31"/>
  <c r="F470" i="31"/>
  <c r="G470" i="31"/>
  <c r="E471" i="31"/>
  <c r="F471" i="31"/>
  <c r="G471" i="31"/>
  <c r="E472" i="31"/>
  <c r="F472" i="31"/>
  <c r="G472" i="31"/>
  <c r="G473" i="31"/>
  <c r="E474" i="31"/>
  <c r="F474" i="31"/>
  <c r="G474" i="31"/>
  <c r="F475" i="31"/>
  <c r="G475" i="31"/>
  <c r="E476" i="31"/>
  <c r="F476" i="31"/>
  <c r="G476" i="31"/>
  <c r="E477" i="31"/>
  <c r="F477" i="31"/>
  <c r="G477" i="31"/>
  <c r="G478" i="31"/>
  <c r="E479" i="31"/>
  <c r="F479" i="31"/>
  <c r="G479" i="31"/>
  <c r="E480" i="31"/>
  <c r="F480" i="31"/>
  <c r="G480" i="31"/>
  <c r="E481" i="31"/>
  <c r="F481" i="31"/>
  <c r="G481" i="31"/>
  <c r="E482" i="31"/>
  <c r="F482" i="31"/>
  <c r="G482" i="31"/>
  <c r="G483" i="31"/>
  <c r="G484" i="31"/>
  <c r="G485" i="31"/>
  <c r="E486" i="31"/>
  <c r="F486" i="31"/>
  <c r="G486" i="31"/>
  <c r="E487" i="31"/>
  <c r="F487" i="31"/>
  <c r="G487" i="31"/>
  <c r="E488" i="31"/>
  <c r="F488" i="31"/>
  <c r="G488" i="31"/>
  <c r="E489" i="31"/>
  <c r="F489" i="31"/>
  <c r="G489" i="31"/>
  <c r="E490" i="31"/>
  <c r="F490" i="31"/>
  <c r="G490" i="31"/>
  <c r="G491" i="31"/>
  <c r="E492" i="31"/>
  <c r="F492" i="31"/>
  <c r="G492" i="31"/>
  <c r="G493" i="31"/>
  <c r="G494" i="31"/>
  <c r="G495" i="31"/>
  <c r="G496" i="31"/>
  <c r="G497" i="31"/>
  <c r="E498" i="31"/>
  <c r="F498" i="31"/>
  <c r="G498" i="31"/>
  <c r="E499" i="31"/>
  <c r="F499" i="31"/>
  <c r="G499" i="31"/>
  <c r="G296" i="30"/>
  <c r="G297" i="30"/>
  <c r="G298" i="30"/>
  <c r="E299" i="30"/>
  <c r="F299" i="30"/>
  <c r="G299" i="30"/>
  <c r="E300" i="30"/>
  <c r="F300" i="30"/>
  <c r="G300" i="30"/>
  <c r="G301" i="30"/>
  <c r="G302" i="30"/>
  <c r="E303" i="30"/>
  <c r="F303" i="30"/>
  <c r="G303" i="30"/>
  <c r="E304" i="30"/>
  <c r="F304" i="30"/>
  <c r="G304" i="30"/>
  <c r="E305" i="30"/>
  <c r="F305" i="30"/>
  <c r="G305" i="30"/>
  <c r="E306" i="30"/>
  <c r="F306" i="30"/>
  <c r="G306" i="30"/>
  <c r="G307" i="30"/>
  <c r="E308" i="30"/>
  <c r="F308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H316" i="30" s="1"/>
  <c r="G317" i="30"/>
  <c r="E318" i="30"/>
  <c r="G318" i="30"/>
  <c r="H318" i="30" s="1"/>
  <c r="E319" i="30"/>
  <c r="F319" i="30"/>
  <c r="G319" i="30"/>
  <c r="E320" i="30"/>
  <c r="F320" i="30"/>
  <c r="G320" i="30"/>
  <c r="E321" i="30"/>
  <c r="F321" i="30"/>
  <c r="G321" i="30"/>
  <c r="E322" i="30"/>
  <c r="F322" i="30"/>
  <c r="G322" i="30"/>
  <c r="E323" i="30"/>
  <c r="F323" i="30"/>
  <c r="G323" i="30"/>
  <c r="E324" i="30"/>
  <c r="F324" i="30"/>
  <c r="G324" i="30"/>
  <c r="H324" i="30" s="1"/>
  <c r="E325" i="30"/>
  <c r="F325" i="30"/>
  <c r="G325" i="30"/>
  <c r="H325" i="30" s="1"/>
  <c r="E326" i="30"/>
  <c r="G326" i="30"/>
  <c r="E327" i="30"/>
  <c r="F327" i="30"/>
  <c r="G327" i="30"/>
  <c r="E328" i="30"/>
  <c r="F328" i="30"/>
  <c r="G328" i="30"/>
  <c r="E329" i="30"/>
  <c r="F329" i="30"/>
  <c r="G329" i="30"/>
  <c r="G330" i="30"/>
  <c r="E331" i="30"/>
  <c r="F331" i="30"/>
  <c r="G331" i="30"/>
  <c r="H331" i="30" s="1"/>
  <c r="G332" i="30"/>
  <c r="G333" i="30"/>
  <c r="E334" i="30"/>
  <c r="F334" i="30"/>
  <c r="G334" i="30"/>
  <c r="G335" i="30"/>
  <c r="E336" i="30"/>
  <c r="F336" i="30"/>
  <c r="G336" i="30"/>
  <c r="E337" i="30"/>
  <c r="F337" i="30"/>
  <c r="G337" i="30"/>
  <c r="E338" i="30"/>
  <c r="F338" i="30"/>
  <c r="G338" i="30"/>
  <c r="E339" i="30"/>
  <c r="F339" i="30"/>
  <c r="G339" i="30"/>
  <c r="E340" i="30"/>
  <c r="F340" i="30"/>
  <c r="G340" i="30"/>
  <c r="H340" i="30" s="1"/>
  <c r="E341" i="30"/>
  <c r="F341" i="30"/>
  <c r="G341" i="30"/>
  <c r="H341" i="30" s="1"/>
  <c r="E342" i="30"/>
  <c r="F342" i="30"/>
  <c r="G342" i="30"/>
  <c r="E343" i="30"/>
  <c r="G343" i="30"/>
  <c r="E344" i="30"/>
  <c r="F344" i="30"/>
  <c r="G344" i="30"/>
  <c r="G345" i="30"/>
  <c r="E346" i="30"/>
  <c r="F346" i="30"/>
  <c r="G346" i="30"/>
  <c r="G347" i="30"/>
  <c r="E348" i="30"/>
  <c r="F348" i="30"/>
  <c r="G348" i="30"/>
  <c r="E349" i="30"/>
  <c r="F349" i="30"/>
  <c r="G349" i="30"/>
  <c r="E350" i="30"/>
  <c r="F350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E356" i="30"/>
  <c r="F356" i="30"/>
  <c r="G356" i="30"/>
  <c r="G357" i="30"/>
  <c r="G358" i="30"/>
  <c r="G359" i="30"/>
  <c r="E360" i="30"/>
  <c r="F360" i="30"/>
  <c r="G360" i="30"/>
  <c r="E361" i="30"/>
  <c r="F361" i="30"/>
  <c r="G361" i="30"/>
  <c r="E362" i="30"/>
  <c r="F362" i="30"/>
  <c r="G362" i="30"/>
  <c r="H362" i="30" s="1"/>
  <c r="G363" i="30"/>
  <c r="E364" i="30"/>
  <c r="F364" i="30"/>
  <c r="G364" i="30"/>
  <c r="H364" i="30" s="1"/>
  <c r="F365" i="30"/>
  <c r="G365" i="30"/>
  <c r="E366" i="30"/>
  <c r="F366" i="30"/>
  <c r="G366" i="30"/>
  <c r="E367" i="30"/>
  <c r="F367" i="30"/>
  <c r="G367" i="30"/>
  <c r="E368" i="30"/>
  <c r="F368" i="30"/>
  <c r="G368" i="30"/>
  <c r="E369" i="30"/>
  <c r="F369" i="30"/>
  <c r="G369" i="30"/>
  <c r="G370" i="30"/>
  <c r="E371" i="30"/>
  <c r="F371" i="30"/>
  <c r="G371" i="30"/>
  <c r="H371" i="30" s="1"/>
  <c r="E372" i="30"/>
  <c r="F372" i="30"/>
  <c r="G372" i="30"/>
  <c r="E373" i="30"/>
  <c r="F373" i="30"/>
  <c r="G373" i="30"/>
  <c r="E374" i="30"/>
  <c r="F374" i="30"/>
  <c r="G374" i="30"/>
  <c r="E375" i="30"/>
  <c r="F375" i="30"/>
  <c r="G375" i="30"/>
  <c r="E376" i="30"/>
  <c r="F376" i="30"/>
  <c r="G376" i="30"/>
  <c r="E377" i="30"/>
  <c r="F377" i="30"/>
  <c r="G377" i="30"/>
  <c r="H377" i="30" s="1"/>
  <c r="E378" i="30"/>
  <c r="G378" i="30"/>
  <c r="E379" i="30"/>
  <c r="F379" i="30"/>
  <c r="G379" i="30"/>
  <c r="E380" i="30"/>
  <c r="F380" i="30"/>
  <c r="G380" i="30"/>
  <c r="E381" i="30"/>
  <c r="F381" i="30"/>
  <c r="G381" i="30"/>
  <c r="E382" i="30"/>
  <c r="F382" i="30"/>
  <c r="G382" i="30"/>
  <c r="E383" i="30"/>
  <c r="F383" i="30"/>
  <c r="G383" i="30"/>
  <c r="E384" i="30"/>
  <c r="F384" i="30"/>
  <c r="G384" i="30"/>
  <c r="E385" i="30"/>
  <c r="F385" i="30"/>
  <c r="G385" i="30"/>
  <c r="E386" i="30"/>
  <c r="F386" i="30"/>
  <c r="G386" i="30"/>
  <c r="G387" i="30"/>
  <c r="E388" i="30"/>
  <c r="F388" i="30"/>
  <c r="G388" i="30"/>
  <c r="H388" i="30" s="1"/>
  <c r="E389" i="30"/>
  <c r="F389" i="30"/>
  <c r="G389" i="30"/>
  <c r="H389" i="30" s="1"/>
  <c r="E390" i="30"/>
  <c r="F390" i="30"/>
  <c r="G390" i="30"/>
  <c r="E391" i="30"/>
  <c r="F391" i="30"/>
  <c r="G391" i="30"/>
  <c r="E392" i="30"/>
  <c r="F392" i="30"/>
  <c r="G392" i="30"/>
  <c r="H392" i="30" s="1"/>
  <c r="G393" i="30"/>
  <c r="E394" i="30"/>
  <c r="F394" i="30"/>
  <c r="G394" i="30"/>
  <c r="E395" i="30"/>
  <c r="F395" i="30"/>
  <c r="G395" i="30"/>
  <c r="E396" i="30"/>
  <c r="F396" i="30"/>
  <c r="G396" i="30"/>
  <c r="E397" i="30"/>
  <c r="F397" i="30"/>
  <c r="G397" i="30"/>
  <c r="E398" i="30"/>
  <c r="F398" i="30"/>
  <c r="G398" i="30"/>
  <c r="E399" i="30"/>
  <c r="F399" i="30"/>
  <c r="G399" i="30"/>
  <c r="E400" i="30"/>
  <c r="F400" i="30"/>
  <c r="G400" i="30"/>
  <c r="G401" i="30"/>
  <c r="E402" i="30"/>
  <c r="F402" i="30"/>
  <c r="G402" i="30"/>
  <c r="H402" i="30" s="1"/>
  <c r="E403" i="30"/>
  <c r="F403" i="30"/>
  <c r="G403" i="30"/>
  <c r="E404" i="30"/>
  <c r="F404" i="30"/>
  <c r="G404" i="30"/>
  <c r="E405" i="30"/>
  <c r="F405" i="30"/>
  <c r="G405" i="30"/>
  <c r="G406" i="30"/>
  <c r="E407" i="30"/>
  <c r="F407" i="30"/>
  <c r="G407" i="30"/>
  <c r="E408" i="30"/>
  <c r="F408" i="30"/>
  <c r="G408" i="30"/>
  <c r="E409" i="30"/>
  <c r="F409" i="30"/>
  <c r="G409" i="30"/>
  <c r="E410" i="30"/>
  <c r="F410" i="30"/>
  <c r="G410" i="30"/>
  <c r="E411" i="30"/>
  <c r="F411" i="30"/>
  <c r="G411" i="30"/>
  <c r="H411" i="30" s="1"/>
  <c r="E412" i="30"/>
  <c r="F412" i="30"/>
  <c r="G412" i="30"/>
  <c r="H412" i="30" s="1"/>
  <c r="E413" i="30"/>
  <c r="F413" i="30"/>
  <c r="G413" i="30"/>
  <c r="H413" i="30" s="1"/>
  <c r="E414" i="30"/>
  <c r="F414" i="30"/>
  <c r="G414" i="30"/>
  <c r="E415" i="30"/>
  <c r="F415" i="30"/>
  <c r="G415" i="30"/>
  <c r="E416" i="30"/>
  <c r="F416" i="30"/>
  <c r="G416" i="30"/>
  <c r="H416" i="30" s="1"/>
  <c r="E417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E422" i="30"/>
  <c r="F422" i="30"/>
  <c r="G422" i="30"/>
  <c r="E423" i="30"/>
  <c r="F423" i="30"/>
  <c r="G423" i="30"/>
  <c r="H423" i="30" s="1"/>
  <c r="E424" i="30"/>
  <c r="F424" i="30"/>
  <c r="G424" i="30"/>
  <c r="H424" i="30" s="1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H428" i="30" s="1"/>
  <c r="E429" i="30"/>
  <c r="F429" i="30"/>
  <c r="G429" i="30"/>
  <c r="H429" i="30" s="1"/>
  <c r="E430" i="30"/>
  <c r="F430" i="30"/>
  <c r="G430" i="30"/>
  <c r="E431" i="30"/>
  <c r="F431" i="30"/>
  <c r="G431" i="30"/>
  <c r="E432" i="30"/>
  <c r="F432" i="30"/>
  <c r="G432" i="30"/>
  <c r="E433" i="30"/>
  <c r="G433" i="30"/>
  <c r="E434" i="30"/>
  <c r="F434" i="30"/>
  <c r="G434" i="30"/>
  <c r="E435" i="30"/>
  <c r="F435" i="30"/>
  <c r="G435" i="30"/>
  <c r="E436" i="30"/>
  <c r="F436" i="30"/>
  <c r="G436" i="30"/>
  <c r="E437" i="30"/>
  <c r="F437" i="30"/>
  <c r="G437" i="30"/>
  <c r="E438" i="30"/>
  <c r="F438" i="30"/>
  <c r="G438" i="30"/>
  <c r="H438" i="30" s="1"/>
  <c r="E439" i="30"/>
  <c r="F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E450" i="30"/>
  <c r="F450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E463" i="30"/>
  <c r="G463" i="30"/>
  <c r="E464" i="30"/>
  <c r="F464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E469" i="30"/>
  <c r="F469" i="30"/>
  <c r="G469" i="30"/>
  <c r="E470" i="30"/>
  <c r="F470" i="30"/>
  <c r="G470" i="30"/>
  <c r="G471" i="30"/>
  <c r="E472" i="30"/>
  <c r="F472" i="30"/>
  <c r="G472" i="30"/>
  <c r="E473" i="30"/>
  <c r="G473" i="30"/>
  <c r="H473" i="30" s="1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G478" i="30"/>
  <c r="E479" i="30"/>
  <c r="F479" i="30"/>
  <c r="G479" i="30"/>
  <c r="E480" i="30"/>
  <c r="F480" i="30"/>
  <c r="G480" i="30"/>
  <c r="H480" i="30" s="1"/>
  <c r="E481" i="30"/>
  <c r="F481" i="30"/>
  <c r="G481" i="30"/>
  <c r="H481" i="30" s="1"/>
  <c r="E482" i="30"/>
  <c r="F482" i="30"/>
  <c r="G482" i="30"/>
  <c r="H482" i="30" s="1"/>
  <c r="G483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E491" i="30"/>
  <c r="F491" i="30"/>
  <c r="G491" i="30"/>
  <c r="E492" i="30"/>
  <c r="F492" i="30"/>
  <c r="G492" i="30"/>
  <c r="E493" i="30"/>
  <c r="G493" i="30"/>
  <c r="E494" i="30"/>
  <c r="F494" i="30"/>
  <c r="G494" i="30"/>
  <c r="E495" i="30"/>
  <c r="F495" i="30"/>
  <c r="G495" i="30"/>
  <c r="E496" i="30"/>
  <c r="F496" i="30"/>
  <c r="G496" i="30"/>
  <c r="H496" i="30" s="1"/>
  <c r="E497" i="30"/>
  <c r="F497" i="30"/>
  <c r="G497" i="30"/>
  <c r="H497" i="30" s="1"/>
  <c r="E498" i="30"/>
  <c r="F498" i="30"/>
  <c r="G498" i="30"/>
  <c r="E499" i="30"/>
  <c r="F499" i="30"/>
  <c r="G499" i="30"/>
  <c r="H499" i="30" s="1"/>
  <c r="G296" i="29"/>
  <c r="G297" i="29"/>
  <c r="G298" i="29"/>
  <c r="E299" i="29"/>
  <c r="G299" i="29"/>
  <c r="G300" i="29"/>
  <c r="G301" i="29"/>
  <c r="G302" i="29"/>
  <c r="G303" i="29"/>
  <c r="G304" i="29"/>
  <c r="G305" i="29"/>
  <c r="E306" i="29"/>
  <c r="F306" i="29"/>
  <c r="G306" i="29"/>
  <c r="G307" i="29"/>
  <c r="G308" i="29"/>
  <c r="E309" i="29"/>
  <c r="F309" i="29"/>
  <c r="G309" i="29"/>
  <c r="G310" i="29"/>
  <c r="G311" i="29"/>
  <c r="G312" i="29"/>
  <c r="E313" i="29"/>
  <c r="F313" i="29"/>
  <c r="G313" i="29"/>
  <c r="G314" i="29"/>
  <c r="G315" i="29"/>
  <c r="E316" i="29"/>
  <c r="F316" i="29"/>
  <c r="G316" i="29"/>
  <c r="H316" i="29" s="1"/>
  <c r="G317" i="29"/>
  <c r="G318" i="29"/>
  <c r="G319" i="29"/>
  <c r="E320" i="29"/>
  <c r="F320" i="29"/>
  <c r="G320" i="29"/>
  <c r="E321" i="29"/>
  <c r="F321" i="29"/>
  <c r="G321" i="29"/>
  <c r="E322" i="29"/>
  <c r="F322" i="29"/>
  <c r="G322" i="29"/>
  <c r="G323" i="29"/>
  <c r="G324" i="29"/>
  <c r="F325" i="29"/>
  <c r="G325" i="29"/>
  <c r="G326" i="29"/>
  <c r="G327" i="29"/>
  <c r="G328" i="29"/>
  <c r="G329" i="29"/>
  <c r="G330" i="29"/>
  <c r="E331" i="29"/>
  <c r="F331" i="29"/>
  <c r="G331" i="29"/>
  <c r="G332" i="29"/>
  <c r="G333" i="29"/>
  <c r="G334" i="29"/>
  <c r="G335" i="29"/>
  <c r="E336" i="29"/>
  <c r="F336" i="29"/>
  <c r="G336" i="29"/>
  <c r="G337" i="29"/>
  <c r="G338" i="29"/>
  <c r="G339" i="29"/>
  <c r="G340" i="29"/>
  <c r="F341" i="29"/>
  <c r="G341" i="29"/>
  <c r="E342" i="29"/>
  <c r="F342" i="29"/>
  <c r="G342" i="29"/>
  <c r="G343" i="29"/>
  <c r="G344" i="29"/>
  <c r="G345" i="29"/>
  <c r="G346" i="29"/>
  <c r="G347" i="29"/>
  <c r="E348" i="29"/>
  <c r="F348" i="29"/>
  <c r="G348" i="29"/>
  <c r="H348" i="29" s="1"/>
  <c r="E349" i="29"/>
  <c r="F349" i="29"/>
  <c r="G349" i="29"/>
  <c r="H349" i="29" s="1"/>
  <c r="E350" i="29"/>
  <c r="F350" i="29"/>
  <c r="G350" i="29"/>
  <c r="H350" i="29" s="1"/>
  <c r="E351" i="29"/>
  <c r="F351" i="29"/>
  <c r="G351" i="29"/>
  <c r="E352" i="29"/>
  <c r="F352" i="29"/>
  <c r="G352" i="29"/>
  <c r="E353" i="29"/>
  <c r="F353" i="29"/>
  <c r="G353" i="29"/>
  <c r="H353" i="29" s="1"/>
  <c r="G354" i="29"/>
  <c r="E355" i="29"/>
  <c r="F355" i="29"/>
  <c r="G355" i="29"/>
  <c r="E356" i="29"/>
  <c r="F356" i="29"/>
  <c r="G356" i="29"/>
  <c r="G357" i="29"/>
  <c r="G358" i="29"/>
  <c r="E359" i="29"/>
  <c r="F359" i="29"/>
  <c r="G359" i="29"/>
  <c r="G360" i="29"/>
  <c r="E361" i="29"/>
  <c r="F361" i="29"/>
  <c r="G361" i="29"/>
  <c r="E362" i="29"/>
  <c r="F362" i="29"/>
  <c r="G362" i="29"/>
  <c r="G363" i="29"/>
  <c r="E364" i="29"/>
  <c r="F364" i="29"/>
  <c r="G364" i="29"/>
  <c r="E365" i="29"/>
  <c r="F365" i="29"/>
  <c r="G365" i="29"/>
  <c r="E366" i="29"/>
  <c r="F366" i="29"/>
  <c r="G366" i="29"/>
  <c r="E367" i="29"/>
  <c r="F367" i="29"/>
  <c r="G367" i="29"/>
  <c r="F368" i="29"/>
  <c r="G368" i="29"/>
  <c r="G369" i="29"/>
  <c r="G370" i="29"/>
  <c r="E371" i="29"/>
  <c r="F371" i="29"/>
  <c r="G371" i="29"/>
  <c r="G372" i="29"/>
  <c r="G373" i="29"/>
  <c r="E374" i="29"/>
  <c r="F374" i="29"/>
  <c r="G374" i="29"/>
  <c r="G375" i="29"/>
  <c r="G376" i="29"/>
  <c r="G377" i="29"/>
  <c r="G378" i="29"/>
  <c r="G379" i="29"/>
  <c r="G380" i="29"/>
  <c r="G381" i="29"/>
  <c r="E382" i="29"/>
  <c r="F382" i="29"/>
  <c r="G382" i="29"/>
  <c r="G383" i="29"/>
  <c r="F384" i="29"/>
  <c r="G384" i="29"/>
  <c r="G385" i="29"/>
  <c r="G386" i="29"/>
  <c r="G387" i="29"/>
  <c r="G388" i="29"/>
  <c r="E389" i="29"/>
  <c r="F389" i="29"/>
  <c r="G389" i="29"/>
  <c r="H389" i="29" s="1"/>
  <c r="G390" i="29"/>
  <c r="G391" i="29"/>
  <c r="G392" i="29"/>
  <c r="G393" i="29"/>
  <c r="E394" i="29"/>
  <c r="F394" i="29"/>
  <c r="G394" i="29"/>
  <c r="G395" i="29"/>
  <c r="E396" i="29"/>
  <c r="G396" i="29"/>
  <c r="G397" i="29"/>
  <c r="G398" i="29"/>
  <c r="G399" i="29"/>
  <c r="E400" i="29"/>
  <c r="F400" i="29"/>
  <c r="G400" i="29"/>
  <c r="G401" i="29"/>
  <c r="F402" i="29"/>
  <c r="G402" i="29"/>
  <c r="G403" i="29"/>
  <c r="G404" i="29"/>
  <c r="G405" i="29"/>
  <c r="G406" i="29"/>
  <c r="G407" i="29"/>
  <c r="G408" i="29"/>
  <c r="F409" i="29"/>
  <c r="G409" i="29"/>
  <c r="G410" i="29"/>
  <c r="G411" i="29"/>
  <c r="G412" i="29"/>
  <c r="E413" i="29"/>
  <c r="F413" i="29"/>
  <c r="G413" i="29"/>
  <c r="E414" i="29"/>
  <c r="F414" i="29"/>
  <c r="G414" i="29"/>
  <c r="G415" i="29"/>
  <c r="F416" i="29"/>
  <c r="G416" i="29"/>
  <c r="F417" i="29"/>
  <c r="G417" i="29"/>
  <c r="F418" i="29"/>
  <c r="G418" i="29"/>
  <c r="F419" i="29"/>
  <c r="G419" i="29"/>
  <c r="F420" i="29"/>
  <c r="G420" i="29"/>
  <c r="E421" i="29"/>
  <c r="F421" i="29"/>
  <c r="G421" i="29"/>
  <c r="G422" i="29"/>
  <c r="F423" i="29"/>
  <c r="G423" i="29"/>
  <c r="E424" i="29"/>
  <c r="F424" i="29"/>
  <c r="G424" i="29"/>
  <c r="E425" i="29"/>
  <c r="F425" i="29"/>
  <c r="G425" i="29"/>
  <c r="H425" i="29" s="1"/>
  <c r="E426" i="29"/>
  <c r="F426" i="29"/>
  <c r="G426" i="29"/>
  <c r="F427" i="29"/>
  <c r="G427" i="29"/>
  <c r="E428" i="29"/>
  <c r="F428" i="29"/>
  <c r="G428" i="29"/>
  <c r="E429" i="29"/>
  <c r="F429" i="29"/>
  <c r="G429" i="29"/>
  <c r="G430" i="29"/>
  <c r="F431" i="29"/>
  <c r="G431" i="29"/>
  <c r="G432" i="29"/>
  <c r="G433" i="29"/>
  <c r="G434" i="29"/>
  <c r="E435" i="29"/>
  <c r="F435" i="29"/>
  <c r="G435" i="29"/>
  <c r="G436" i="29"/>
  <c r="G437" i="29"/>
  <c r="G438" i="29"/>
  <c r="E439" i="29"/>
  <c r="F439" i="29"/>
  <c r="G439" i="29"/>
  <c r="E440" i="29"/>
  <c r="F440" i="29"/>
  <c r="G440" i="29"/>
  <c r="G441" i="29"/>
  <c r="G442" i="29"/>
  <c r="G443" i="29"/>
  <c r="G444" i="29"/>
  <c r="G445" i="29"/>
  <c r="G446" i="29"/>
  <c r="E447" i="29"/>
  <c r="F447" i="29"/>
  <c r="G447" i="29"/>
  <c r="F448" i="29"/>
  <c r="G448" i="29"/>
  <c r="E449" i="29"/>
  <c r="F449" i="29"/>
  <c r="G449" i="29"/>
  <c r="G450" i="29"/>
  <c r="G451" i="29"/>
  <c r="G452" i="29"/>
  <c r="E453" i="29"/>
  <c r="F453" i="29"/>
  <c r="G453" i="29"/>
  <c r="F454" i="29"/>
  <c r="G454" i="29"/>
  <c r="G455" i="29"/>
  <c r="F456" i="29"/>
  <c r="G456" i="29"/>
  <c r="G457" i="29"/>
  <c r="G458" i="29"/>
  <c r="E459" i="29"/>
  <c r="F459" i="29"/>
  <c r="G459" i="29"/>
  <c r="G460" i="29"/>
  <c r="F461" i="29"/>
  <c r="G461" i="29"/>
  <c r="E462" i="29"/>
  <c r="F462" i="29"/>
  <c r="G462" i="29"/>
  <c r="G463" i="29"/>
  <c r="G464" i="29"/>
  <c r="F465" i="29"/>
  <c r="G465" i="29"/>
  <c r="G466" i="29"/>
  <c r="G467" i="29"/>
  <c r="G468" i="29"/>
  <c r="E469" i="29"/>
  <c r="F469" i="29"/>
  <c r="G469" i="29"/>
  <c r="H469" i="29" s="1"/>
  <c r="E470" i="29"/>
  <c r="F470" i="29"/>
  <c r="G470" i="29"/>
  <c r="E471" i="29"/>
  <c r="F471" i="29"/>
  <c r="G471" i="29"/>
  <c r="E472" i="29"/>
  <c r="F472" i="29"/>
  <c r="G472" i="29"/>
  <c r="G473" i="29"/>
  <c r="F474" i="29"/>
  <c r="G474" i="29"/>
  <c r="G475" i="29"/>
  <c r="E476" i="29"/>
  <c r="F476" i="29"/>
  <c r="G476" i="29"/>
  <c r="E477" i="29"/>
  <c r="F477" i="29"/>
  <c r="G477" i="29"/>
  <c r="G478" i="29"/>
  <c r="E479" i="29"/>
  <c r="F479" i="29"/>
  <c r="G479" i="29"/>
  <c r="G480" i="29"/>
  <c r="E481" i="29"/>
  <c r="F481" i="29"/>
  <c r="G481" i="29"/>
  <c r="E482" i="29"/>
  <c r="F482" i="29"/>
  <c r="G482" i="29"/>
  <c r="G483" i="29"/>
  <c r="G484" i="29"/>
  <c r="G485" i="29"/>
  <c r="F486" i="29"/>
  <c r="G486" i="29"/>
  <c r="F487" i="29"/>
  <c r="G487" i="29"/>
  <c r="G488" i="29"/>
  <c r="E489" i="29"/>
  <c r="F489" i="29"/>
  <c r="G489" i="29"/>
  <c r="G490" i="29"/>
  <c r="G491" i="29"/>
  <c r="G492" i="29"/>
  <c r="G493" i="29"/>
  <c r="E494" i="29"/>
  <c r="F494" i="29"/>
  <c r="G494" i="29"/>
  <c r="H494" i="29" s="1"/>
  <c r="G495" i="29"/>
  <c r="E496" i="29"/>
  <c r="F496" i="29"/>
  <c r="G496" i="29"/>
  <c r="F497" i="29"/>
  <c r="G497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F306" i="28"/>
  <c r="G306" i="28"/>
  <c r="G307" i="28"/>
  <c r="G308" i="28"/>
  <c r="E309" i="28"/>
  <c r="F309" i="28"/>
  <c r="G309" i="28"/>
  <c r="G310" i="28"/>
  <c r="G311" i="28"/>
  <c r="G312" i="28"/>
  <c r="E313" i="28"/>
  <c r="G313" i="28"/>
  <c r="G314" i="28"/>
  <c r="G315" i="28"/>
  <c r="F316" i="28"/>
  <c r="G316" i="28"/>
  <c r="G317" i="28"/>
  <c r="G318" i="28"/>
  <c r="G319" i="28"/>
  <c r="F320" i="28"/>
  <c r="G320" i="28"/>
  <c r="G321" i="28"/>
  <c r="G322" i="28"/>
  <c r="G323" i="28"/>
  <c r="G324" i="28"/>
  <c r="E325" i="28"/>
  <c r="F325" i="28"/>
  <c r="G325" i="28"/>
  <c r="G326" i="28"/>
  <c r="G327" i="28"/>
  <c r="G328" i="28"/>
  <c r="G329" i="28"/>
  <c r="G330" i="28"/>
  <c r="E331" i="28"/>
  <c r="F331" i="28"/>
  <c r="G331" i="28"/>
  <c r="G332" i="28"/>
  <c r="G333" i="28"/>
  <c r="G334" i="28"/>
  <c r="G335" i="28"/>
  <c r="E336" i="28"/>
  <c r="F336" i="28"/>
  <c r="G336" i="28"/>
  <c r="G337" i="28"/>
  <c r="F338" i="28"/>
  <c r="G338" i="28"/>
  <c r="G339" i="28"/>
  <c r="G340" i="28"/>
  <c r="G341" i="28"/>
  <c r="E342" i="28"/>
  <c r="F342" i="28"/>
  <c r="G342" i="28"/>
  <c r="G343" i="28"/>
  <c r="G344" i="28"/>
  <c r="G345" i="28"/>
  <c r="G346" i="28"/>
  <c r="G347" i="28"/>
  <c r="E348" i="28"/>
  <c r="F348" i="28"/>
  <c r="G348" i="28"/>
  <c r="E349" i="28"/>
  <c r="F349" i="28"/>
  <c r="G349" i="28"/>
  <c r="E350" i="28"/>
  <c r="F350" i="28"/>
  <c r="G350" i="28"/>
  <c r="E351" i="28"/>
  <c r="F351" i="28"/>
  <c r="G351" i="28"/>
  <c r="E352" i="28"/>
  <c r="F352" i="28"/>
  <c r="G352" i="28"/>
  <c r="E353" i="28"/>
  <c r="F353" i="28"/>
  <c r="G353" i="28"/>
  <c r="G354" i="28"/>
  <c r="E355" i="28"/>
  <c r="F355" i="28"/>
  <c r="G355" i="28"/>
  <c r="E356" i="28"/>
  <c r="F356" i="28"/>
  <c r="G356" i="28"/>
  <c r="G357" i="28"/>
  <c r="G358" i="28"/>
  <c r="G359" i="28"/>
  <c r="E360" i="28"/>
  <c r="F360" i="28"/>
  <c r="G360" i="28"/>
  <c r="E361" i="28"/>
  <c r="F361" i="28"/>
  <c r="G361" i="28"/>
  <c r="E362" i="28"/>
  <c r="F362" i="28"/>
  <c r="G362" i="28"/>
  <c r="H362" i="28" s="1"/>
  <c r="G363" i="28"/>
  <c r="E364" i="28"/>
  <c r="F364" i="28"/>
  <c r="G364" i="28"/>
  <c r="E365" i="28"/>
  <c r="F365" i="28"/>
  <c r="G365" i="28"/>
  <c r="E366" i="28"/>
  <c r="F366" i="28"/>
  <c r="G366" i="28"/>
  <c r="E367" i="28"/>
  <c r="F367" i="28"/>
  <c r="G367" i="28"/>
  <c r="E368" i="28"/>
  <c r="F368" i="28"/>
  <c r="G368" i="28"/>
  <c r="G369" i="28"/>
  <c r="E370" i="28"/>
  <c r="F370" i="28"/>
  <c r="G370" i="28"/>
  <c r="E371" i="28"/>
  <c r="F371" i="28"/>
  <c r="G371" i="28"/>
  <c r="E372" i="28"/>
  <c r="F372" i="28"/>
  <c r="G372" i="28"/>
  <c r="E373" i="28"/>
  <c r="F373" i="28"/>
  <c r="G373" i="28"/>
  <c r="E374" i="28"/>
  <c r="F374" i="28"/>
  <c r="G374" i="28"/>
  <c r="G375" i="28"/>
  <c r="G376" i="28"/>
  <c r="G377" i="28"/>
  <c r="G378" i="28"/>
  <c r="G379" i="28"/>
  <c r="G380" i="28"/>
  <c r="G381" i="28"/>
  <c r="G382" i="28"/>
  <c r="G383" i="28"/>
  <c r="E384" i="28"/>
  <c r="F384" i="28"/>
  <c r="G384" i="28"/>
  <c r="G385" i="28"/>
  <c r="E386" i="28"/>
  <c r="F386" i="28"/>
  <c r="G386" i="28"/>
  <c r="G387" i="28"/>
  <c r="G388" i="28"/>
  <c r="G389" i="28"/>
  <c r="E390" i="28"/>
  <c r="F390" i="28"/>
  <c r="G390" i="28"/>
  <c r="G391" i="28"/>
  <c r="G392" i="28"/>
  <c r="G393" i="28"/>
  <c r="E394" i="28"/>
  <c r="F394" i="28"/>
  <c r="G394" i="28"/>
  <c r="E395" i="28"/>
  <c r="F395" i="28"/>
  <c r="G395" i="28"/>
  <c r="G396" i="28"/>
  <c r="E397" i="28"/>
  <c r="F397" i="28"/>
  <c r="G397" i="28"/>
  <c r="G398" i="28"/>
  <c r="E399" i="28"/>
  <c r="F399" i="28"/>
  <c r="G399" i="28"/>
  <c r="E400" i="28"/>
  <c r="F400" i="28"/>
  <c r="G400" i="28"/>
  <c r="G401" i="28"/>
  <c r="F402" i="28"/>
  <c r="G402" i="28"/>
  <c r="G403" i="28"/>
  <c r="E404" i="28"/>
  <c r="F404" i="28"/>
  <c r="G404" i="28"/>
  <c r="G405" i="28"/>
  <c r="G406" i="28"/>
  <c r="G407" i="28"/>
  <c r="G408" i="28"/>
  <c r="G409" i="28"/>
  <c r="G410" i="28"/>
  <c r="G411" i="28"/>
  <c r="G412" i="28"/>
  <c r="E413" i="28"/>
  <c r="F413" i="28"/>
  <c r="G413" i="28"/>
  <c r="E414" i="28"/>
  <c r="F414" i="28"/>
  <c r="G414" i="28"/>
  <c r="G415" i="28"/>
  <c r="G416" i="28"/>
  <c r="E417" i="28"/>
  <c r="F417" i="28"/>
  <c r="G417" i="28"/>
  <c r="E418" i="28"/>
  <c r="F418" i="28"/>
  <c r="G418" i="28"/>
  <c r="H418" i="28" s="1"/>
  <c r="E419" i="28"/>
  <c r="G419" i="28"/>
  <c r="G420" i="28"/>
  <c r="G421" i="28"/>
  <c r="G422" i="28"/>
  <c r="E423" i="28"/>
  <c r="F423" i="28"/>
  <c r="G423" i="28"/>
  <c r="E424" i="28"/>
  <c r="F424" i="28"/>
  <c r="G424" i="28"/>
  <c r="E425" i="28"/>
  <c r="F425" i="28"/>
  <c r="G425" i="28"/>
  <c r="G426" i="28"/>
  <c r="E427" i="28"/>
  <c r="F427" i="28"/>
  <c r="G427" i="28"/>
  <c r="E428" i="28"/>
  <c r="F428" i="28"/>
  <c r="G428" i="28"/>
  <c r="G429" i="28"/>
  <c r="G430" i="28"/>
  <c r="G431" i="28"/>
  <c r="G432" i="28"/>
  <c r="G433" i="28"/>
  <c r="G434" i="28"/>
  <c r="E435" i="28"/>
  <c r="F435" i="28"/>
  <c r="G435" i="28"/>
  <c r="G436" i="28"/>
  <c r="G437" i="28"/>
  <c r="G438" i="28"/>
  <c r="E439" i="28"/>
  <c r="F439" i="28"/>
  <c r="G439" i="28"/>
  <c r="E440" i="28"/>
  <c r="F440" i="28"/>
  <c r="G440" i="28"/>
  <c r="E441" i="28"/>
  <c r="F441" i="28"/>
  <c r="G441" i="28"/>
  <c r="G442" i="28"/>
  <c r="G443" i="28"/>
  <c r="G444" i="28"/>
  <c r="E445" i="28"/>
  <c r="F445" i="28"/>
  <c r="G445" i="28"/>
  <c r="F446" i="28"/>
  <c r="G446" i="28"/>
  <c r="E447" i="28"/>
  <c r="G447" i="28"/>
  <c r="E448" i="28"/>
  <c r="F448" i="28"/>
  <c r="G448" i="28"/>
  <c r="E449" i="28"/>
  <c r="F449" i="28"/>
  <c r="G449" i="28"/>
  <c r="E450" i="28"/>
  <c r="F450" i="28"/>
  <c r="G450" i="28"/>
  <c r="E451" i="28"/>
  <c r="F451" i="28"/>
  <c r="G451" i="28"/>
  <c r="E452" i="28"/>
  <c r="F452" i="28"/>
  <c r="G452" i="28"/>
  <c r="E453" i="28"/>
  <c r="F453" i="28"/>
  <c r="G453" i="28"/>
  <c r="F454" i="28"/>
  <c r="G454" i="28"/>
  <c r="G455" i="28"/>
  <c r="G456" i="28"/>
  <c r="E457" i="28"/>
  <c r="F457" i="28"/>
  <c r="G457" i="28"/>
  <c r="G458" i="28"/>
  <c r="E459" i="28"/>
  <c r="F459" i="28"/>
  <c r="G459" i="28"/>
  <c r="G460" i="28"/>
  <c r="E461" i="28"/>
  <c r="F461" i="28"/>
  <c r="G461" i="28"/>
  <c r="F462" i="28"/>
  <c r="G462" i="28"/>
  <c r="G463" i="28"/>
  <c r="G464" i="28"/>
  <c r="E465" i="28"/>
  <c r="F465" i="28"/>
  <c r="G465" i="28"/>
  <c r="G466" i="28"/>
  <c r="G467" i="28"/>
  <c r="E468" i="28"/>
  <c r="F468" i="28"/>
  <c r="G468" i="28"/>
  <c r="E469" i="28"/>
  <c r="F469" i="28"/>
  <c r="G469" i="28"/>
  <c r="E470" i="28"/>
  <c r="F470" i="28"/>
  <c r="G470" i="28"/>
  <c r="G471" i="28"/>
  <c r="E472" i="28"/>
  <c r="F472" i="28"/>
  <c r="G472" i="28"/>
  <c r="G473" i="28"/>
  <c r="E474" i="28"/>
  <c r="F474" i="28"/>
  <c r="G474" i="28"/>
  <c r="E475" i="28"/>
  <c r="G475" i="28"/>
  <c r="H475" i="28" s="1"/>
  <c r="E476" i="28"/>
  <c r="F476" i="28"/>
  <c r="G476" i="28"/>
  <c r="E477" i="28"/>
  <c r="F477" i="28"/>
  <c r="G477" i="28"/>
  <c r="G478" i="28"/>
  <c r="E479" i="28"/>
  <c r="F479" i="28"/>
  <c r="G479" i="28"/>
  <c r="E480" i="28"/>
  <c r="G480" i="28"/>
  <c r="E481" i="28"/>
  <c r="F481" i="28"/>
  <c r="G481" i="28"/>
  <c r="E482" i="28"/>
  <c r="F482" i="28"/>
  <c r="G482" i="28"/>
  <c r="G483" i="28"/>
  <c r="G484" i="28"/>
  <c r="G485" i="28"/>
  <c r="E486" i="28"/>
  <c r="F486" i="28"/>
  <c r="G486" i="28"/>
  <c r="E487" i="28"/>
  <c r="F487" i="28"/>
  <c r="G487" i="28"/>
  <c r="E488" i="28"/>
  <c r="F488" i="28"/>
  <c r="G488" i="28"/>
  <c r="E489" i="28"/>
  <c r="F489" i="28"/>
  <c r="G489" i="28"/>
  <c r="E490" i="28"/>
  <c r="F490" i="28"/>
  <c r="G490" i="28"/>
  <c r="G491" i="28"/>
  <c r="G492" i="28"/>
  <c r="G493" i="28"/>
  <c r="G494" i="28"/>
  <c r="G495" i="28"/>
  <c r="E496" i="28"/>
  <c r="F496" i="28"/>
  <c r="G496" i="28"/>
  <c r="G497" i="28"/>
  <c r="E498" i="28"/>
  <c r="F498" i="28"/>
  <c r="G498" i="28"/>
  <c r="E499" i="28"/>
  <c r="F499" i="28"/>
  <c r="G499" i="28"/>
  <c r="G296" i="27"/>
  <c r="G297" i="27"/>
  <c r="G298" i="27"/>
  <c r="E299" i="27"/>
  <c r="F299" i="27"/>
  <c r="G299" i="27"/>
  <c r="E300" i="27"/>
  <c r="F300" i="27"/>
  <c r="G300" i="27"/>
  <c r="G301" i="27"/>
  <c r="E302" i="27"/>
  <c r="F302" i="27"/>
  <c r="G302" i="27"/>
  <c r="E303" i="27"/>
  <c r="G303" i="27"/>
  <c r="G304" i="27"/>
  <c r="G305" i="27"/>
  <c r="E306" i="27"/>
  <c r="F306" i="27"/>
  <c r="G306" i="27"/>
  <c r="G307" i="27"/>
  <c r="G308" i="27"/>
  <c r="E309" i="27"/>
  <c r="F309" i="27"/>
  <c r="G309" i="27"/>
  <c r="G310" i="27"/>
  <c r="G311" i="27"/>
  <c r="E312" i="27"/>
  <c r="F312" i="27"/>
  <c r="G312" i="27"/>
  <c r="E313" i="27"/>
  <c r="F313" i="27"/>
  <c r="G313" i="27"/>
  <c r="G314" i="27"/>
  <c r="E315" i="27"/>
  <c r="G315" i="27"/>
  <c r="E316" i="27"/>
  <c r="F316" i="27"/>
  <c r="G316" i="27"/>
  <c r="G317" i="27"/>
  <c r="G318" i="27"/>
  <c r="G319" i="27"/>
  <c r="E320" i="27"/>
  <c r="F320" i="27"/>
  <c r="G320" i="27"/>
  <c r="E321" i="27"/>
  <c r="G321" i="27"/>
  <c r="G322" i="27"/>
  <c r="E323" i="27"/>
  <c r="F323" i="27"/>
  <c r="G323" i="27"/>
  <c r="E324" i="27"/>
  <c r="G324" i="27"/>
  <c r="E325" i="27"/>
  <c r="G325" i="27"/>
  <c r="G326" i="27"/>
  <c r="E327" i="27"/>
  <c r="F327" i="27"/>
  <c r="G327" i="27"/>
  <c r="E328" i="27"/>
  <c r="F328" i="27"/>
  <c r="G328" i="27"/>
  <c r="E329" i="27"/>
  <c r="F329" i="27"/>
  <c r="G329" i="27"/>
  <c r="G330" i="27"/>
  <c r="E331" i="27"/>
  <c r="G331" i="27"/>
  <c r="G332" i="27"/>
  <c r="G333" i="27"/>
  <c r="G334" i="27"/>
  <c r="G335" i="27"/>
  <c r="E336" i="27"/>
  <c r="F336" i="27"/>
  <c r="G336" i="27"/>
  <c r="E337" i="27"/>
  <c r="G337" i="27"/>
  <c r="F338" i="27"/>
  <c r="G338" i="27"/>
  <c r="G339" i="27"/>
  <c r="E340" i="27"/>
  <c r="G340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E350" i="27"/>
  <c r="F350" i="27"/>
  <c r="G350" i="27"/>
  <c r="E351" i="27"/>
  <c r="F351" i="27"/>
  <c r="G351" i="27"/>
  <c r="E352" i="27"/>
  <c r="F352" i="27"/>
  <c r="G352" i="27"/>
  <c r="E353" i="27"/>
  <c r="F353" i="27"/>
  <c r="G353" i="27"/>
  <c r="G354" i="27"/>
  <c r="E355" i="27"/>
  <c r="F355" i="27"/>
  <c r="G355" i="27"/>
  <c r="H355" i="27" s="1"/>
  <c r="E356" i="27"/>
  <c r="F356" i="27"/>
  <c r="G356" i="27"/>
  <c r="H356" i="27" s="1"/>
  <c r="G357" i="27"/>
  <c r="G358" i="27"/>
  <c r="G359" i="27"/>
  <c r="E360" i="27"/>
  <c r="F360" i="27"/>
  <c r="G360" i="27"/>
  <c r="E361" i="27"/>
  <c r="F361" i="27"/>
  <c r="G361" i="27"/>
  <c r="E362" i="27"/>
  <c r="G362" i="27"/>
  <c r="G363" i="27"/>
  <c r="E364" i="27"/>
  <c r="G364" i="27"/>
  <c r="E365" i="27"/>
  <c r="F365" i="27"/>
  <c r="G365" i="27"/>
  <c r="E366" i="27"/>
  <c r="F366" i="27"/>
  <c r="G366" i="27"/>
  <c r="E367" i="27"/>
  <c r="F367" i="27"/>
  <c r="G367" i="27"/>
  <c r="E368" i="27"/>
  <c r="F368" i="27"/>
  <c r="G368" i="27"/>
  <c r="G369" i="27"/>
  <c r="G370" i="27"/>
  <c r="E371" i="27"/>
  <c r="F371" i="27"/>
  <c r="G371" i="27"/>
  <c r="E372" i="27"/>
  <c r="G372" i="27"/>
  <c r="E373" i="27"/>
  <c r="F373" i="27"/>
  <c r="G373" i="27"/>
  <c r="E374" i="27"/>
  <c r="F374" i="27"/>
  <c r="G374" i="27"/>
  <c r="G375" i="27"/>
  <c r="E376" i="27"/>
  <c r="F376" i="27"/>
  <c r="G376" i="27"/>
  <c r="G377" i="27"/>
  <c r="G378" i="27"/>
  <c r="G379" i="27"/>
  <c r="G380" i="27"/>
  <c r="E381" i="27"/>
  <c r="G381" i="27"/>
  <c r="E382" i="27"/>
  <c r="F382" i="27"/>
  <c r="G382" i="27"/>
  <c r="G383" i="27"/>
  <c r="E384" i="27"/>
  <c r="F384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E396" i="27"/>
  <c r="F396" i="27"/>
  <c r="G396" i="27"/>
  <c r="G397" i="27"/>
  <c r="G398" i="27"/>
  <c r="E399" i="27"/>
  <c r="F399" i="27"/>
  <c r="G399" i="27"/>
  <c r="H399" i="27" s="1"/>
  <c r="E400" i="27"/>
  <c r="F400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E408" i="27"/>
  <c r="F408" i="27"/>
  <c r="G408" i="27"/>
  <c r="G409" i="27"/>
  <c r="E410" i="27"/>
  <c r="F410" i="27"/>
  <c r="G410" i="27"/>
  <c r="G411" i="27"/>
  <c r="G412" i="27"/>
  <c r="E413" i="27"/>
  <c r="F413" i="27"/>
  <c r="G413" i="27"/>
  <c r="G414" i="27"/>
  <c r="E415" i="27"/>
  <c r="F415" i="27"/>
  <c r="G415" i="27"/>
  <c r="E416" i="27"/>
  <c r="F416" i="27"/>
  <c r="G416" i="27"/>
  <c r="G417" i="27"/>
  <c r="E418" i="27"/>
  <c r="F418" i="27"/>
  <c r="G418" i="27"/>
  <c r="G419" i="27"/>
  <c r="G420" i="27"/>
  <c r="G421" i="27"/>
  <c r="F422" i="27"/>
  <c r="G422" i="27"/>
  <c r="E423" i="27"/>
  <c r="F423" i="27"/>
  <c r="G423" i="27"/>
  <c r="E424" i="27"/>
  <c r="F424" i="27"/>
  <c r="G424" i="27"/>
  <c r="E425" i="27"/>
  <c r="F425" i="27"/>
  <c r="G425" i="27"/>
  <c r="E426" i="27"/>
  <c r="F426" i="27"/>
  <c r="G426" i="27"/>
  <c r="E427" i="27"/>
  <c r="F427" i="27"/>
  <c r="G427" i="27"/>
  <c r="E428" i="27"/>
  <c r="G428" i="27"/>
  <c r="E429" i="27"/>
  <c r="F429" i="27"/>
  <c r="G429" i="27"/>
  <c r="E430" i="27"/>
  <c r="F430" i="27"/>
  <c r="G430" i="27"/>
  <c r="E431" i="27"/>
  <c r="F431" i="27"/>
  <c r="G431" i="27"/>
  <c r="G432" i="27"/>
  <c r="F433" i="27"/>
  <c r="G433" i="27"/>
  <c r="E434" i="27"/>
  <c r="F434" i="27"/>
  <c r="G434" i="27"/>
  <c r="E435" i="27"/>
  <c r="F435" i="27"/>
  <c r="G435" i="27"/>
  <c r="E436" i="27"/>
  <c r="F436" i="27"/>
  <c r="G436" i="27"/>
  <c r="G437" i="27"/>
  <c r="E438" i="27"/>
  <c r="G438" i="27"/>
  <c r="E439" i="27"/>
  <c r="F439" i="27"/>
  <c r="G439" i="27"/>
  <c r="E440" i="27"/>
  <c r="F440" i="27"/>
  <c r="G440" i="27"/>
  <c r="G441" i="27"/>
  <c r="E442" i="27"/>
  <c r="G442" i="27"/>
  <c r="E443" i="27"/>
  <c r="F443" i="27"/>
  <c r="G443" i="27"/>
  <c r="E444" i="27"/>
  <c r="F444" i="27"/>
  <c r="G444" i="27"/>
  <c r="E445" i="27"/>
  <c r="F445" i="27"/>
  <c r="G445" i="27"/>
  <c r="E446" i="27"/>
  <c r="G446" i="27"/>
  <c r="E447" i="27"/>
  <c r="F447" i="27"/>
  <c r="G447" i="27"/>
  <c r="E448" i="27"/>
  <c r="F448" i="27"/>
  <c r="G448" i="27"/>
  <c r="E449" i="27"/>
  <c r="F449" i="27"/>
  <c r="G449" i="27"/>
  <c r="G450" i="27"/>
  <c r="E451" i="27"/>
  <c r="F451" i="27"/>
  <c r="G451" i="27"/>
  <c r="E452" i="27"/>
  <c r="G452" i="27"/>
  <c r="E453" i="27"/>
  <c r="G453" i="27"/>
  <c r="E454" i="27"/>
  <c r="G454" i="27"/>
  <c r="E455" i="27"/>
  <c r="F455" i="27"/>
  <c r="G455" i="27"/>
  <c r="G456" i="27"/>
  <c r="E457" i="27"/>
  <c r="F457" i="27"/>
  <c r="G457" i="27"/>
  <c r="G458" i="27"/>
  <c r="E459" i="27"/>
  <c r="G459" i="27"/>
  <c r="G460" i="27"/>
  <c r="E461" i="27"/>
  <c r="G461" i="27"/>
  <c r="H461" i="27" s="1"/>
  <c r="E462" i="27"/>
  <c r="F462" i="27"/>
  <c r="G462" i="27"/>
  <c r="H462" i="27" s="1"/>
  <c r="G463" i="27"/>
  <c r="G464" i="27"/>
  <c r="E465" i="27"/>
  <c r="F465" i="27"/>
  <c r="G465" i="27"/>
  <c r="F466" i="27"/>
  <c r="G466" i="27"/>
  <c r="G467" i="27"/>
  <c r="E468" i="27"/>
  <c r="F468" i="27"/>
  <c r="G468" i="27"/>
  <c r="E469" i="27"/>
  <c r="F469" i="27"/>
  <c r="G469" i="27"/>
  <c r="E470" i="27"/>
  <c r="F470" i="27"/>
  <c r="G470" i="27"/>
  <c r="E471" i="27"/>
  <c r="F471" i="27"/>
  <c r="G471" i="27"/>
  <c r="E472" i="27"/>
  <c r="F472" i="27"/>
  <c r="G472" i="27"/>
  <c r="G473" i="27"/>
  <c r="E474" i="27"/>
  <c r="F474" i="27"/>
  <c r="G474" i="27"/>
  <c r="G475" i="27"/>
  <c r="E476" i="27"/>
  <c r="F476" i="27"/>
  <c r="G476" i="27"/>
  <c r="E477" i="27"/>
  <c r="F477" i="27"/>
  <c r="G477" i="27"/>
  <c r="G478" i="27"/>
  <c r="E479" i="27"/>
  <c r="F479" i="27"/>
  <c r="G479" i="27"/>
  <c r="E480" i="27"/>
  <c r="F480" i="27"/>
  <c r="G480" i="27"/>
  <c r="E481" i="27"/>
  <c r="F481" i="27"/>
  <c r="G481" i="27"/>
  <c r="E482" i="27"/>
  <c r="F482" i="27"/>
  <c r="G482" i="27"/>
  <c r="G483" i="27"/>
  <c r="G484" i="27"/>
  <c r="G485" i="27"/>
  <c r="G486" i="27"/>
  <c r="G487" i="27"/>
  <c r="E488" i="27"/>
  <c r="G488" i="27"/>
  <c r="E489" i="27"/>
  <c r="F489" i="27"/>
  <c r="G489" i="27"/>
  <c r="G490" i="27"/>
  <c r="G491" i="27"/>
  <c r="G492" i="27"/>
  <c r="G493" i="27"/>
  <c r="G494" i="27"/>
  <c r="G495" i="27"/>
  <c r="E496" i="27"/>
  <c r="F496" i="27"/>
  <c r="G496" i="27"/>
  <c r="F497" i="27"/>
  <c r="G497" i="27"/>
  <c r="E498" i="27"/>
  <c r="F498" i="27"/>
  <c r="G498" i="27"/>
  <c r="E499" i="27"/>
  <c r="F499" i="27"/>
  <c r="G499" i="27"/>
  <c r="G296" i="26"/>
  <c r="G297" i="26"/>
  <c r="G298" i="26"/>
  <c r="E299" i="26"/>
  <c r="F299" i="26"/>
  <c r="G299" i="26"/>
  <c r="G300" i="26"/>
  <c r="G301" i="26"/>
  <c r="G302" i="26"/>
  <c r="G303" i="26"/>
  <c r="G304" i="26"/>
  <c r="G305" i="26"/>
  <c r="E306" i="26"/>
  <c r="F306" i="26"/>
  <c r="G306" i="26"/>
  <c r="G307" i="26"/>
  <c r="G308" i="26"/>
  <c r="G309" i="26"/>
  <c r="G310" i="26"/>
  <c r="G311" i="26"/>
  <c r="G312" i="26"/>
  <c r="E313" i="26"/>
  <c r="F313" i="26"/>
  <c r="G313" i="26"/>
  <c r="G314" i="26"/>
  <c r="G315" i="26"/>
  <c r="E316" i="26"/>
  <c r="G316" i="26"/>
  <c r="G317" i="26"/>
  <c r="G318" i="26"/>
  <c r="G319" i="26"/>
  <c r="E320" i="26"/>
  <c r="G320" i="26"/>
  <c r="E321" i="26"/>
  <c r="F321" i="26"/>
  <c r="G321" i="26"/>
  <c r="E322" i="26"/>
  <c r="F322" i="26"/>
  <c r="G322" i="26"/>
  <c r="G323" i="26"/>
  <c r="G324" i="26"/>
  <c r="E325" i="26"/>
  <c r="F325" i="26"/>
  <c r="G325" i="26"/>
  <c r="G326" i="26"/>
  <c r="G327" i="26"/>
  <c r="E328" i="26"/>
  <c r="G328" i="26"/>
  <c r="E329" i="26"/>
  <c r="F329" i="26"/>
  <c r="G329" i="26"/>
  <c r="G330" i="26"/>
  <c r="F331" i="26"/>
  <c r="G331" i="26"/>
  <c r="G332" i="26"/>
  <c r="G333" i="26"/>
  <c r="G334" i="26"/>
  <c r="G335" i="26"/>
  <c r="E336" i="26"/>
  <c r="F336" i="26"/>
  <c r="G336" i="26"/>
  <c r="G337" i="26"/>
  <c r="F338" i="26"/>
  <c r="G338" i="26"/>
  <c r="G339" i="26"/>
  <c r="E340" i="26"/>
  <c r="F340" i="26"/>
  <c r="G340" i="26"/>
  <c r="E341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E350" i="26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E355" i="26"/>
  <c r="F355" i="26"/>
  <c r="G355" i="26"/>
  <c r="E356" i="26"/>
  <c r="F356" i="26"/>
  <c r="G356" i="26"/>
  <c r="G357" i="26"/>
  <c r="G358" i="26"/>
  <c r="G359" i="26"/>
  <c r="E360" i="26"/>
  <c r="F360" i="26"/>
  <c r="G360" i="26"/>
  <c r="H360" i="26" s="1"/>
  <c r="E361" i="26"/>
  <c r="F361" i="26"/>
  <c r="G361" i="26"/>
  <c r="H361" i="26" s="1"/>
  <c r="G362" i="26"/>
  <c r="E363" i="26"/>
  <c r="F363" i="26"/>
  <c r="G363" i="26"/>
  <c r="E364" i="26"/>
  <c r="G364" i="26"/>
  <c r="E365" i="26"/>
  <c r="F365" i="26"/>
  <c r="G365" i="26"/>
  <c r="E366" i="26"/>
  <c r="F366" i="26"/>
  <c r="G366" i="26"/>
  <c r="E367" i="26"/>
  <c r="F367" i="26"/>
  <c r="G367" i="26"/>
  <c r="G368" i="26"/>
  <c r="G369" i="26"/>
  <c r="G370" i="26"/>
  <c r="G371" i="26"/>
  <c r="G372" i="26"/>
  <c r="E373" i="26"/>
  <c r="F373" i="26"/>
  <c r="G373" i="26"/>
  <c r="E374" i="26"/>
  <c r="F374" i="26"/>
  <c r="G374" i="26"/>
  <c r="G375" i="26"/>
  <c r="F376" i="26"/>
  <c r="G376" i="26"/>
  <c r="G377" i="26"/>
  <c r="G378" i="26"/>
  <c r="G379" i="26"/>
  <c r="G380" i="26"/>
  <c r="G381" i="26"/>
  <c r="G382" i="26"/>
  <c r="G383" i="26"/>
  <c r="G384" i="26"/>
  <c r="G385" i="26"/>
  <c r="E386" i="26"/>
  <c r="F386" i="26"/>
  <c r="G386" i="26"/>
  <c r="G387" i="26"/>
  <c r="G388" i="26"/>
  <c r="G389" i="26"/>
  <c r="E390" i="26"/>
  <c r="F390" i="26"/>
  <c r="G390" i="26"/>
  <c r="H390" i="26" s="1"/>
  <c r="G391" i="26"/>
  <c r="G392" i="26"/>
  <c r="G393" i="26"/>
  <c r="E394" i="26"/>
  <c r="F394" i="26"/>
  <c r="G394" i="26"/>
  <c r="G395" i="26"/>
  <c r="E396" i="26"/>
  <c r="F396" i="26"/>
  <c r="G396" i="26"/>
  <c r="E397" i="26"/>
  <c r="F397" i="26"/>
  <c r="G397" i="26"/>
  <c r="G398" i="26"/>
  <c r="E399" i="26"/>
  <c r="F399" i="26"/>
  <c r="G399" i="26"/>
  <c r="G400" i="26"/>
  <c r="G401" i="26"/>
  <c r="G402" i="26"/>
  <c r="G403" i="26"/>
  <c r="E404" i="26"/>
  <c r="F404" i="26"/>
  <c r="G404" i="26"/>
  <c r="E405" i="26"/>
  <c r="F405" i="26"/>
  <c r="G405" i="26"/>
  <c r="G406" i="26"/>
  <c r="G407" i="26"/>
  <c r="G408" i="26"/>
  <c r="G409" i="26"/>
  <c r="G410" i="26"/>
  <c r="G411" i="26"/>
  <c r="G412" i="26"/>
  <c r="E413" i="26"/>
  <c r="F413" i="26"/>
  <c r="G413" i="26"/>
  <c r="E414" i="26"/>
  <c r="G414" i="26"/>
  <c r="E415" i="26"/>
  <c r="G415" i="26"/>
  <c r="E416" i="26"/>
  <c r="F416" i="26"/>
  <c r="G416" i="26"/>
  <c r="G417" i="26"/>
  <c r="E418" i="26"/>
  <c r="G418" i="26"/>
  <c r="F419" i="26"/>
  <c r="G419" i="26"/>
  <c r="E420" i="26"/>
  <c r="F420" i="26"/>
  <c r="G420" i="26"/>
  <c r="E421" i="26"/>
  <c r="F421" i="26"/>
  <c r="G421" i="26"/>
  <c r="G422" i="26"/>
  <c r="E423" i="26"/>
  <c r="G423" i="26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E428" i="26"/>
  <c r="F428" i="26"/>
  <c r="G428" i="26"/>
  <c r="E429" i="26"/>
  <c r="G429" i="26"/>
  <c r="E430" i="26"/>
  <c r="F430" i="26"/>
  <c r="G430" i="26"/>
  <c r="E431" i="26"/>
  <c r="F431" i="26"/>
  <c r="G431" i="26"/>
  <c r="G432" i="26"/>
  <c r="G433" i="26"/>
  <c r="E434" i="26"/>
  <c r="F434" i="26"/>
  <c r="G434" i="26"/>
  <c r="E435" i="26"/>
  <c r="F435" i="26"/>
  <c r="G435" i="26"/>
  <c r="E436" i="26"/>
  <c r="F436" i="26"/>
  <c r="G436" i="26"/>
  <c r="G437" i="26"/>
  <c r="E438" i="26"/>
  <c r="F438" i="26"/>
  <c r="G438" i="26"/>
  <c r="E439" i="26"/>
  <c r="F439" i="26"/>
  <c r="G439" i="26"/>
  <c r="E440" i="26"/>
  <c r="F440" i="26"/>
  <c r="G440" i="26"/>
  <c r="G441" i="26"/>
  <c r="G442" i="26"/>
  <c r="E443" i="26"/>
  <c r="F443" i="26"/>
  <c r="G443" i="26"/>
  <c r="E444" i="26"/>
  <c r="F444" i="26"/>
  <c r="G444" i="26"/>
  <c r="E445" i="26"/>
  <c r="F445" i="26"/>
  <c r="G445" i="26"/>
  <c r="G446" i="26"/>
  <c r="E447" i="26"/>
  <c r="F447" i="26"/>
  <c r="G447" i="26"/>
  <c r="G448" i="26"/>
  <c r="E449" i="26"/>
  <c r="F449" i="26"/>
  <c r="G449" i="26"/>
  <c r="G450" i="26"/>
  <c r="E451" i="26"/>
  <c r="F451" i="26"/>
  <c r="G451" i="26"/>
  <c r="G452" i="26"/>
  <c r="E453" i="26"/>
  <c r="F453" i="26"/>
  <c r="G453" i="26"/>
  <c r="E454" i="26"/>
  <c r="F454" i="26"/>
  <c r="G454" i="26"/>
  <c r="E455" i="26"/>
  <c r="G455" i="26"/>
  <c r="E456" i="26"/>
  <c r="F456" i="26"/>
  <c r="G456" i="26"/>
  <c r="H456" i="26" s="1"/>
  <c r="E457" i="26"/>
  <c r="F457" i="26"/>
  <c r="G457" i="26"/>
  <c r="G458" i="26"/>
  <c r="E459" i="26"/>
  <c r="F459" i="26"/>
  <c r="G459" i="26"/>
  <c r="G460" i="26"/>
  <c r="E461" i="26"/>
  <c r="F461" i="26"/>
  <c r="G461" i="26"/>
  <c r="E462" i="26"/>
  <c r="F462" i="26"/>
  <c r="G462" i="26"/>
  <c r="G463" i="26"/>
  <c r="G464" i="26"/>
  <c r="E465" i="26"/>
  <c r="F465" i="26"/>
  <c r="G465" i="26"/>
  <c r="E466" i="26"/>
  <c r="F466" i="26"/>
  <c r="G466" i="26"/>
  <c r="G467" i="26"/>
  <c r="E468" i="26"/>
  <c r="G468" i="26"/>
  <c r="G469" i="26"/>
  <c r="E470" i="26"/>
  <c r="F470" i="26"/>
  <c r="G470" i="26"/>
  <c r="E471" i="26"/>
  <c r="F471" i="26"/>
  <c r="G471" i="26"/>
  <c r="E472" i="26"/>
  <c r="F472" i="26"/>
  <c r="G472" i="26"/>
  <c r="G473" i="26"/>
  <c r="E474" i="26"/>
  <c r="F474" i="26"/>
  <c r="G474" i="26"/>
  <c r="G475" i="26"/>
  <c r="G476" i="26"/>
  <c r="E477" i="26"/>
  <c r="F477" i="26"/>
  <c r="G477" i="26"/>
  <c r="G478" i="26"/>
  <c r="E479" i="26"/>
  <c r="F479" i="26"/>
  <c r="G479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E490" i="26"/>
  <c r="F490" i="26"/>
  <c r="G490" i="26"/>
  <c r="G491" i="26"/>
  <c r="G492" i="26"/>
  <c r="G493" i="26"/>
  <c r="E494" i="26"/>
  <c r="G494" i="26"/>
  <c r="F495" i="26"/>
  <c r="G495" i="26"/>
  <c r="E496" i="26"/>
  <c r="F496" i="26"/>
  <c r="G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E300" i="25"/>
  <c r="F300" i="25"/>
  <c r="G300" i="25"/>
  <c r="G301" i="25"/>
  <c r="E302" i="25"/>
  <c r="F302" i="25"/>
  <c r="G302" i="25"/>
  <c r="F303" i="25"/>
  <c r="G303" i="25"/>
  <c r="E304" i="25"/>
  <c r="G304" i="25"/>
  <c r="H304" i="25" s="1"/>
  <c r="E305" i="25"/>
  <c r="G305" i="25"/>
  <c r="E306" i="25"/>
  <c r="F306" i="25"/>
  <c r="G306" i="25"/>
  <c r="G307" i="25"/>
  <c r="E308" i="25"/>
  <c r="G308" i="25"/>
  <c r="E309" i="25"/>
  <c r="F309" i="25"/>
  <c r="G309" i="25"/>
  <c r="G310" i="25"/>
  <c r="G311" i="25"/>
  <c r="E312" i="25"/>
  <c r="F312" i="25"/>
  <c r="G312" i="25"/>
  <c r="E313" i="25"/>
  <c r="F313" i="25"/>
  <c r="G313" i="25"/>
  <c r="G314" i="25"/>
  <c r="G315" i="25"/>
  <c r="E316" i="25"/>
  <c r="F316" i="25"/>
  <c r="G316" i="25"/>
  <c r="G317" i="25"/>
  <c r="G318" i="25"/>
  <c r="G319" i="25"/>
  <c r="E320" i="25"/>
  <c r="G320" i="25"/>
  <c r="E321" i="25"/>
  <c r="F321" i="25"/>
  <c r="G321" i="25"/>
  <c r="E322" i="25"/>
  <c r="F322" i="25"/>
  <c r="G322" i="25"/>
  <c r="E323" i="25"/>
  <c r="F323" i="25"/>
  <c r="G323" i="25"/>
  <c r="E324" i="25"/>
  <c r="F324" i="25"/>
  <c r="G324" i="25"/>
  <c r="E325" i="25"/>
  <c r="F325" i="25"/>
  <c r="G325" i="25"/>
  <c r="E326" i="25"/>
  <c r="G326" i="25"/>
  <c r="E327" i="25"/>
  <c r="F327" i="25"/>
  <c r="G327" i="25"/>
  <c r="G328" i="25"/>
  <c r="G329" i="25"/>
  <c r="E330" i="25"/>
  <c r="G330" i="25"/>
  <c r="E331" i="25"/>
  <c r="F331" i="25"/>
  <c r="G331" i="25"/>
  <c r="G332" i="25"/>
  <c r="G333" i="25"/>
  <c r="G334" i="25"/>
  <c r="G335" i="25"/>
  <c r="E336" i="25"/>
  <c r="F336" i="25"/>
  <c r="G336" i="25"/>
  <c r="E337" i="25"/>
  <c r="F337" i="25"/>
  <c r="G337" i="25"/>
  <c r="E338" i="25"/>
  <c r="F338" i="25"/>
  <c r="G338" i="25"/>
  <c r="E339" i="25"/>
  <c r="G339" i="25"/>
  <c r="E340" i="25"/>
  <c r="F340" i="25"/>
  <c r="G340" i="25"/>
  <c r="E341" i="25"/>
  <c r="F341" i="25"/>
  <c r="G341" i="25"/>
  <c r="E342" i="25"/>
  <c r="F342" i="25"/>
  <c r="G342" i="25"/>
  <c r="E343" i="25"/>
  <c r="G343" i="25"/>
  <c r="G344" i="25"/>
  <c r="G345" i="25"/>
  <c r="E346" i="25"/>
  <c r="F346" i="25"/>
  <c r="G346" i="25"/>
  <c r="G347" i="25"/>
  <c r="E348" i="25"/>
  <c r="F348" i="25"/>
  <c r="G348" i="25"/>
  <c r="E349" i="25"/>
  <c r="F349" i="25"/>
  <c r="G349" i="25"/>
  <c r="E350" i="25"/>
  <c r="F350" i="25"/>
  <c r="G350" i="25"/>
  <c r="G351" i="25"/>
  <c r="E352" i="25"/>
  <c r="F352" i="25"/>
  <c r="G352" i="25"/>
  <c r="E353" i="25"/>
  <c r="F353" i="25"/>
  <c r="G353" i="25"/>
  <c r="G354" i="25"/>
  <c r="E355" i="25"/>
  <c r="F355" i="25"/>
  <c r="G355" i="25"/>
  <c r="E356" i="25"/>
  <c r="G356" i="25"/>
  <c r="E357" i="25"/>
  <c r="F357" i="25"/>
  <c r="G357" i="25"/>
  <c r="G358" i="25"/>
  <c r="E359" i="25"/>
  <c r="F359" i="25"/>
  <c r="G359" i="25"/>
  <c r="F360" i="25"/>
  <c r="G360" i="25"/>
  <c r="E361" i="25"/>
  <c r="F361" i="25"/>
  <c r="G361" i="25"/>
  <c r="E362" i="25"/>
  <c r="F362" i="25"/>
  <c r="G362" i="25"/>
  <c r="E363" i="25"/>
  <c r="G363" i="25"/>
  <c r="E364" i="25"/>
  <c r="F364" i="25"/>
  <c r="G364" i="25"/>
  <c r="E365" i="25"/>
  <c r="F365" i="25"/>
  <c r="G365" i="25"/>
  <c r="E366" i="25"/>
  <c r="F366" i="25"/>
  <c r="G366" i="25"/>
  <c r="E367" i="25"/>
  <c r="F367" i="25"/>
  <c r="G367" i="25"/>
  <c r="E368" i="25"/>
  <c r="F368" i="25"/>
  <c r="G368" i="25"/>
  <c r="F369" i="25"/>
  <c r="G369" i="25"/>
  <c r="G370" i="25"/>
  <c r="F371" i="25"/>
  <c r="G371" i="25"/>
  <c r="G372" i="25"/>
  <c r="E373" i="25"/>
  <c r="F373" i="25"/>
  <c r="G373" i="25"/>
  <c r="E374" i="25"/>
  <c r="F374" i="25"/>
  <c r="G374" i="25"/>
  <c r="G375" i="25"/>
  <c r="G376" i="25"/>
  <c r="G377" i="25"/>
  <c r="G378" i="25"/>
  <c r="G379" i="25"/>
  <c r="G380" i="25"/>
  <c r="E381" i="25"/>
  <c r="F381" i="25"/>
  <c r="G381" i="25"/>
  <c r="E382" i="25"/>
  <c r="G382" i="25"/>
  <c r="G383" i="25"/>
  <c r="E384" i="25"/>
  <c r="G384" i="25"/>
  <c r="E385" i="25"/>
  <c r="G385" i="25"/>
  <c r="E386" i="25"/>
  <c r="G386" i="25"/>
  <c r="H386" i="25" s="1"/>
  <c r="G387" i="25"/>
  <c r="E388" i="25"/>
  <c r="G388" i="25"/>
  <c r="G389" i="25"/>
  <c r="E390" i="25"/>
  <c r="F390" i="25"/>
  <c r="G390" i="25"/>
  <c r="G391" i="25"/>
  <c r="G392" i="25"/>
  <c r="G393" i="25"/>
  <c r="E394" i="25"/>
  <c r="F394" i="25"/>
  <c r="G394" i="25"/>
  <c r="E395" i="25"/>
  <c r="G395" i="25"/>
  <c r="E396" i="25"/>
  <c r="F396" i="25"/>
  <c r="G396" i="25"/>
  <c r="E397" i="25"/>
  <c r="G397" i="25"/>
  <c r="E398" i="25"/>
  <c r="G398" i="25"/>
  <c r="E399" i="25"/>
  <c r="F399" i="25"/>
  <c r="G399" i="25"/>
  <c r="E400" i="25"/>
  <c r="G400" i="25"/>
  <c r="G401" i="25"/>
  <c r="E402" i="25"/>
  <c r="F402" i="25"/>
  <c r="G402" i="25"/>
  <c r="F403" i="25"/>
  <c r="G403" i="25"/>
  <c r="E404" i="25"/>
  <c r="F404" i="25"/>
  <c r="G404" i="25"/>
  <c r="E405" i="25"/>
  <c r="F405" i="25"/>
  <c r="G405" i="25"/>
  <c r="G406" i="25"/>
  <c r="E407" i="25"/>
  <c r="F407" i="25"/>
  <c r="G407" i="25"/>
  <c r="G408" i="25"/>
  <c r="E409" i="25"/>
  <c r="F409" i="25"/>
  <c r="G409" i="25"/>
  <c r="E410" i="25"/>
  <c r="G410" i="25"/>
  <c r="G411" i="25"/>
  <c r="G412" i="25"/>
  <c r="E413" i="25"/>
  <c r="F413" i="25"/>
  <c r="G413" i="25"/>
  <c r="G414" i="25"/>
  <c r="E415" i="25"/>
  <c r="G415" i="25"/>
  <c r="E416" i="25"/>
  <c r="F416" i="25"/>
  <c r="G416" i="25"/>
  <c r="E417" i="25"/>
  <c r="G417" i="25"/>
  <c r="E418" i="25"/>
  <c r="F418" i="25"/>
  <c r="G418" i="25"/>
  <c r="E419" i="25"/>
  <c r="G419" i="25"/>
  <c r="E420" i="25"/>
  <c r="G420" i="25"/>
  <c r="E421" i="25"/>
  <c r="F421" i="25"/>
  <c r="G421" i="25"/>
  <c r="E422" i="25"/>
  <c r="G422" i="25"/>
  <c r="E423" i="25"/>
  <c r="G423" i="25"/>
  <c r="E424" i="25"/>
  <c r="F424" i="25"/>
  <c r="G424" i="25"/>
  <c r="E425" i="25"/>
  <c r="F425" i="25"/>
  <c r="G425" i="25"/>
  <c r="E426" i="25"/>
  <c r="F426" i="25"/>
  <c r="G426" i="25"/>
  <c r="E427" i="25"/>
  <c r="F427" i="25"/>
  <c r="G427" i="25"/>
  <c r="E428" i="25"/>
  <c r="G428" i="25"/>
  <c r="H428" i="25" s="1"/>
  <c r="E429" i="25"/>
  <c r="F429" i="25"/>
  <c r="G429" i="25"/>
  <c r="E430" i="25"/>
  <c r="G430" i="25"/>
  <c r="E431" i="25"/>
  <c r="F431" i="25"/>
  <c r="G431" i="25"/>
  <c r="G432" i="25"/>
  <c r="G433" i="25"/>
  <c r="G434" i="25"/>
  <c r="E435" i="25"/>
  <c r="F435" i="25"/>
  <c r="G435" i="25"/>
  <c r="E436" i="25"/>
  <c r="G436" i="25"/>
  <c r="G437" i="25"/>
  <c r="E438" i="25"/>
  <c r="G438" i="25"/>
  <c r="E439" i="25"/>
  <c r="F439" i="25"/>
  <c r="G439" i="25"/>
  <c r="E440" i="25"/>
  <c r="F440" i="25"/>
  <c r="G440" i="25"/>
  <c r="E441" i="25"/>
  <c r="F441" i="25"/>
  <c r="G441" i="25"/>
  <c r="G442" i="25"/>
  <c r="E443" i="25"/>
  <c r="G443" i="25"/>
  <c r="H443" i="25" s="1"/>
  <c r="E444" i="25"/>
  <c r="F444" i="25"/>
  <c r="G444" i="25"/>
  <c r="E445" i="25"/>
  <c r="G445" i="25"/>
  <c r="E446" i="25"/>
  <c r="F446" i="25"/>
  <c r="G446" i="25"/>
  <c r="G447" i="25"/>
  <c r="E448" i="25"/>
  <c r="F448" i="25"/>
  <c r="G448" i="25"/>
  <c r="E449" i="25"/>
  <c r="F449" i="25"/>
  <c r="G449" i="25"/>
  <c r="E450" i="25"/>
  <c r="G450" i="25"/>
  <c r="E451" i="25"/>
  <c r="F451" i="25"/>
  <c r="G451" i="25"/>
  <c r="F452" i="25"/>
  <c r="G452" i="25"/>
  <c r="E453" i="25"/>
  <c r="F453" i="25"/>
  <c r="G453" i="25"/>
  <c r="G454" i="25"/>
  <c r="G455" i="25"/>
  <c r="E456" i="25"/>
  <c r="G456" i="25"/>
  <c r="E457" i="25"/>
  <c r="F457" i="25"/>
  <c r="G457" i="25"/>
  <c r="G458" i="25"/>
  <c r="G459" i="25"/>
  <c r="G460" i="25"/>
  <c r="E461" i="25"/>
  <c r="F461" i="25"/>
  <c r="G461" i="25"/>
  <c r="E462" i="25"/>
  <c r="G462" i="25"/>
  <c r="G463" i="25"/>
  <c r="G464" i="25"/>
  <c r="E465" i="25"/>
  <c r="F465" i="25"/>
  <c r="G465" i="25"/>
  <c r="E466" i="25"/>
  <c r="F466" i="25"/>
  <c r="G466" i="25"/>
  <c r="E467" i="25"/>
  <c r="G467" i="25"/>
  <c r="H467" i="25" s="1"/>
  <c r="E468" i="25"/>
  <c r="F468" i="25"/>
  <c r="G468" i="25"/>
  <c r="E469" i="25"/>
  <c r="F469" i="25"/>
  <c r="G469" i="25"/>
  <c r="E470" i="25"/>
  <c r="F470" i="25"/>
  <c r="G470" i="25"/>
  <c r="E471" i="25"/>
  <c r="F471" i="25"/>
  <c r="G471" i="25"/>
  <c r="E472" i="25"/>
  <c r="F472" i="25"/>
  <c r="G472" i="25"/>
  <c r="E473" i="25"/>
  <c r="G473" i="25"/>
  <c r="E474" i="25"/>
  <c r="F474" i="25"/>
  <c r="G474" i="25"/>
  <c r="E475" i="25"/>
  <c r="G475" i="25"/>
  <c r="E476" i="25"/>
  <c r="G476" i="25"/>
  <c r="E477" i="25"/>
  <c r="F477" i="25"/>
  <c r="G477" i="25"/>
  <c r="E478" i="25"/>
  <c r="G478" i="25"/>
  <c r="E479" i="25"/>
  <c r="G479" i="25"/>
  <c r="F480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E489" i="25"/>
  <c r="F489" i="25"/>
  <c r="G489" i="25"/>
  <c r="E490" i="25"/>
  <c r="F490" i="25"/>
  <c r="G490" i="25"/>
  <c r="E491" i="25"/>
  <c r="G491" i="25"/>
  <c r="E492" i="25"/>
  <c r="F492" i="25"/>
  <c r="G492" i="25"/>
  <c r="G493" i="25"/>
  <c r="E494" i="25"/>
  <c r="G494" i="25"/>
  <c r="H494" i="25" s="1"/>
  <c r="G495" i="25"/>
  <c r="G496" i="25"/>
  <c r="G497" i="25"/>
  <c r="E498" i="25"/>
  <c r="F498" i="25"/>
  <c r="G498" i="25"/>
  <c r="E499" i="25"/>
  <c r="F499" i="25"/>
  <c r="G499" i="25"/>
  <c r="E296" i="24"/>
  <c r="F296" i="24"/>
  <c r="G296" i="24"/>
  <c r="G297" i="24"/>
  <c r="G298" i="24"/>
  <c r="E299" i="24"/>
  <c r="F299" i="24"/>
  <c r="G299" i="24"/>
  <c r="E300" i="24"/>
  <c r="F300" i="24"/>
  <c r="G300" i="24"/>
  <c r="G301" i="24"/>
  <c r="G302" i="24"/>
  <c r="E303" i="24"/>
  <c r="F303" i="24"/>
  <c r="G303" i="24"/>
  <c r="G304" i="24"/>
  <c r="E305" i="24"/>
  <c r="F305" i="24"/>
  <c r="G305" i="24"/>
  <c r="E306" i="24"/>
  <c r="F306" i="24"/>
  <c r="G306" i="24"/>
  <c r="G307" i="24"/>
  <c r="F308" i="24"/>
  <c r="G308" i="24"/>
  <c r="E309" i="24"/>
  <c r="F309" i="24"/>
  <c r="G309" i="24"/>
  <c r="G310" i="24"/>
  <c r="G311" i="24"/>
  <c r="E312" i="24"/>
  <c r="F312" i="24"/>
  <c r="G312" i="24"/>
  <c r="H312" i="24" s="1"/>
  <c r="F313" i="24"/>
  <c r="G313" i="24"/>
  <c r="G314" i="24"/>
  <c r="G315" i="24"/>
  <c r="E316" i="24"/>
  <c r="F316" i="24"/>
  <c r="G316" i="24"/>
  <c r="G317" i="24"/>
  <c r="G318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E325" i="24"/>
  <c r="F325" i="24"/>
  <c r="G325" i="24"/>
  <c r="G326" i="24"/>
  <c r="G327" i="24"/>
  <c r="E328" i="24"/>
  <c r="F328" i="24"/>
  <c r="G328" i="24"/>
  <c r="H328" i="24" s="1"/>
  <c r="G329" i="24"/>
  <c r="G330" i="24"/>
  <c r="E331" i="24"/>
  <c r="F331" i="24"/>
  <c r="G331" i="24"/>
  <c r="G332" i="24"/>
  <c r="G333" i="24"/>
  <c r="G334" i="24"/>
  <c r="G335" i="24"/>
  <c r="E336" i="24"/>
  <c r="F336" i="24"/>
  <c r="G336" i="24"/>
  <c r="E337" i="24"/>
  <c r="G337" i="24"/>
  <c r="H337" i="24" s="1"/>
  <c r="E338" i="24"/>
  <c r="G338" i="24"/>
  <c r="H338" i="24" s="1"/>
  <c r="G339" i="24"/>
  <c r="E340" i="24"/>
  <c r="F340" i="24"/>
  <c r="G340" i="24"/>
  <c r="G341" i="24"/>
  <c r="E342" i="24"/>
  <c r="F342" i="24"/>
  <c r="G342" i="24"/>
  <c r="G343" i="24"/>
  <c r="G344" i="24"/>
  <c r="G345" i="24"/>
  <c r="E346" i="24"/>
  <c r="G346" i="24"/>
  <c r="G347" i="24"/>
  <c r="E348" i="24"/>
  <c r="F348" i="24"/>
  <c r="G348" i="24"/>
  <c r="E349" i="24"/>
  <c r="F349" i="24"/>
  <c r="G349" i="24"/>
  <c r="H349" i="24" s="1"/>
  <c r="E350" i="24"/>
  <c r="F350" i="24"/>
  <c r="G350" i="24"/>
  <c r="E351" i="24"/>
  <c r="F351" i="24"/>
  <c r="G351" i="24"/>
  <c r="E352" i="24"/>
  <c r="F352" i="24"/>
  <c r="G352" i="24"/>
  <c r="E353" i="24"/>
  <c r="F353" i="24"/>
  <c r="G353" i="24"/>
  <c r="G354" i="24"/>
  <c r="E355" i="24"/>
  <c r="F355" i="24"/>
  <c r="G355" i="24"/>
  <c r="E356" i="24"/>
  <c r="F356" i="24"/>
  <c r="G356" i="24"/>
  <c r="G357" i="24"/>
  <c r="G358" i="24"/>
  <c r="F359" i="24"/>
  <c r="G359" i="24"/>
  <c r="E360" i="24"/>
  <c r="F360" i="24"/>
  <c r="G360" i="24"/>
  <c r="E361" i="24"/>
  <c r="F361" i="24"/>
  <c r="G361" i="24"/>
  <c r="E362" i="24"/>
  <c r="F362" i="24"/>
  <c r="G362" i="24"/>
  <c r="E363" i="24"/>
  <c r="F363" i="24"/>
  <c r="G363" i="24"/>
  <c r="E364" i="24"/>
  <c r="F364" i="24"/>
  <c r="G364" i="24"/>
  <c r="E365" i="24"/>
  <c r="F365" i="24"/>
  <c r="G365" i="24"/>
  <c r="E366" i="24"/>
  <c r="F366" i="24"/>
  <c r="G366" i="24"/>
  <c r="E367" i="24"/>
  <c r="F367" i="24"/>
  <c r="G367" i="24"/>
  <c r="E368" i="24"/>
  <c r="F368" i="24"/>
  <c r="G368" i="24"/>
  <c r="E369" i="24"/>
  <c r="F369" i="24"/>
  <c r="G369" i="24"/>
  <c r="F370" i="24"/>
  <c r="G370" i="24"/>
  <c r="E371" i="24"/>
  <c r="F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E377" i="24"/>
  <c r="F377" i="24"/>
  <c r="G377" i="24"/>
  <c r="G378" i="24"/>
  <c r="E379" i="24"/>
  <c r="G379" i="24"/>
  <c r="E380" i="24"/>
  <c r="G380" i="24"/>
  <c r="E381" i="24"/>
  <c r="F381" i="24"/>
  <c r="G381" i="24"/>
  <c r="E382" i="24"/>
  <c r="F382" i="24"/>
  <c r="G382" i="24"/>
  <c r="E383" i="24"/>
  <c r="F383" i="24"/>
  <c r="G383" i="24"/>
  <c r="E384" i="24"/>
  <c r="F384" i="24"/>
  <c r="G384" i="24"/>
  <c r="E385" i="24"/>
  <c r="F385" i="24"/>
  <c r="G385" i="24"/>
  <c r="E386" i="24"/>
  <c r="F386" i="24"/>
  <c r="G386" i="24"/>
  <c r="G387" i="24"/>
  <c r="E388" i="24"/>
  <c r="F388" i="24"/>
  <c r="G388" i="24"/>
  <c r="G389" i="24"/>
  <c r="E390" i="24"/>
  <c r="F390" i="24"/>
  <c r="G390" i="24"/>
  <c r="E391" i="24"/>
  <c r="F391" i="24"/>
  <c r="G391" i="24"/>
  <c r="E392" i="24"/>
  <c r="F392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E398" i="24"/>
  <c r="F398" i="24"/>
  <c r="G398" i="24"/>
  <c r="E399" i="24"/>
  <c r="F399" i="24"/>
  <c r="G399" i="24"/>
  <c r="E400" i="24"/>
  <c r="F400" i="24"/>
  <c r="G400" i="24"/>
  <c r="G401" i="24"/>
  <c r="E402" i="24"/>
  <c r="F402" i="24"/>
  <c r="G402" i="24"/>
  <c r="E403" i="24"/>
  <c r="F403" i="24"/>
  <c r="G403" i="24"/>
  <c r="E404" i="24"/>
  <c r="F404" i="24"/>
  <c r="G404" i="24"/>
  <c r="E405" i="24"/>
  <c r="F405" i="24"/>
  <c r="G405" i="24"/>
  <c r="G406" i="24"/>
  <c r="E407" i="24"/>
  <c r="F407" i="24"/>
  <c r="G407" i="24"/>
  <c r="G408" i="24"/>
  <c r="E409" i="24"/>
  <c r="F409" i="24"/>
  <c r="G409" i="24"/>
  <c r="E410" i="24"/>
  <c r="F410" i="24"/>
  <c r="G410" i="24"/>
  <c r="E411" i="24"/>
  <c r="F411" i="24"/>
  <c r="G411" i="24"/>
  <c r="G412" i="24"/>
  <c r="E413" i="24"/>
  <c r="F413" i="24"/>
  <c r="G413" i="24"/>
  <c r="E414" i="24"/>
  <c r="F414" i="24"/>
  <c r="G414" i="24"/>
  <c r="E415" i="24"/>
  <c r="F415" i="24"/>
  <c r="G415" i="24"/>
  <c r="E416" i="24"/>
  <c r="F416" i="24"/>
  <c r="G416" i="24"/>
  <c r="E417" i="24"/>
  <c r="F417" i="24"/>
  <c r="G417" i="24"/>
  <c r="E418" i="24"/>
  <c r="F418" i="24"/>
  <c r="G418" i="24"/>
  <c r="E419" i="24"/>
  <c r="F419" i="24"/>
  <c r="G419" i="24"/>
  <c r="E420" i="24"/>
  <c r="F420" i="24"/>
  <c r="G420" i="24"/>
  <c r="E421" i="24"/>
  <c r="F421" i="24"/>
  <c r="G421" i="24"/>
  <c r="E422" i="24"/>
  <c r="F422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F434" i="24"/>
  <c r="G434" i="24"/>
  <c r="E435" i="24"/>
  <c r="F435" i="24"/>
  <c r="G435" i="24"/>
  <c r="E436" i="24"/>
  <c r="F436" i="24"/>
  <c r="G436" i="24"/>
  <c r="G437" i="24"/>
  <c r="G438" i="24"/>
  <c r="E439" i="24"/>
  <c r="F439" i="24"/>
  <c r="G439" i="24"/>
  <c r="E440" i="24"/>
  <c r="F440" i="24"/>
  <c r="G440" i="24"/>
  <c r="E441" i="24"/>
  <c r="G441" i="24"/>
  <c r="E442" i="24"/>
  <c r="F442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E448" i="24"/>
  <c r="F448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E455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G461" i="24"/>
  <c r="E462" i="24"/>
  <c r="F462" i="24"/>
  <c r="G462" i="24"/>
  <c r="G463" i="24"/>
  <c r="F464" i="24"/>
  <c r="G464" i="24"/>
  <c r="E465" i="24"/>
  <c r="F465" i="24"/>
  <c r="G465" i="24"/>
  <c r="E466" i="24"/>
  <c r="F466" i="24"/>
  <c r="G466" i="24"/>
  <c r="E467" i="24"/>
  <c r="F467" i="24"/>
  <c r="G467" i="24"/>
  <c r="F468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G478" i="24"/>
  <c r="E479" i="24"/>
  <c r="F479" i="24"/>
  <c r="G479" i="24"/>
  <c r="E480" i="24"/>
  <c r="F480" i="24"/>
  <c r="G480" i="24"/>
  <c r="E481" i="24"/>
  <c r="F481" i="24"/>
  <c r="G481" i="24"/>
  <c r="E482" i="24"/>
  <c r="F482" i="24"/>
  <c r="G482" i="24"/>
  <c r="G483" i="24"/>
  <c r="E484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E303" i="23"/>
  <c r="F303" i="23"/>
  <c r="G303" i="23"/>
  <c r="G304" i="23"/>
  <c r="F305" i="23"/>
  <c r="G305" i="23"/>
  <c r="E306" i="23"/>
  <c r="F306" i="23"/>
  <c r="G306" i="23"/>
  <c r="G307" i="23"/>
  <c r="G308" i="23"/>
  <c r="E309" i="23"/>
  <c r="F309" i="23"/>
  <c r="G309" i="23"/>
  <c r="G310" i="23"/>
  <c r="F311" i="23"/>
  <c r="G311" i="23"/>
  <c r="E312" i="23"/>
  <c r="F312" i="23"/>
  <c r="G312" i="23"/>
  <c r="E313" i="23"/>
  <c r="F313" i="23"/>
  <c r="G313" i="23"/>
  <c r="G314" i="23"/>
  <c r="G315" i="23"/>
  <c r="G316" i="23"/>
  <c r="G317" i="23"/>
  <c r="G318" i="23"/>
  <c r="G319" i="23"/>
  <c r="E320" i="23"/>
  <c r="F320" i="23"/>
  <c r="G320" i="23"/>
  <c r="E321" i="23"/>
  <c r="F321" i="23"/>
  <c r="G321" i="23"/>
  <c r="E322" i="23"/>
  <c r="F322" i="23"/>
  <c r="G322" i="23"/>
  <c r="E323" i="23"/>
  <c r="F323" i="23"/>
  <c r="G323" i="23"/>
  <c r="E324" i="23"/>
  <c r="F324" i="23"/>
  <c r="G324" i="23"/>
  <c r="E325" i="23"/>
  <c r="G325" i="23"/>
  <c r="G326" i="23"/>
  <c r="E327" i="23"/>
  <c r="G327" i="23"/>
  <c r="F328" i="23"/>
  <c r="G328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G337" i="23"/>
  <c r="F338" i="23"/>
  <c r="G338" i="23"/>
  <c r="G339" i="23"/>
  <c r="G340" i="23"/>
  <c r="E341" i="23"/>
  <c r="F341" i="23"/>
  <c r="G341" i="23"/>
  <c r="E342" i="23"/>
  <c r="G342" i="23"/>
  <c r="G343" i="23"/>
  <c r="G344" i="23"/>
  <c r="G345" i="23"/>
  <c r="E346" i="23"/>
  <c r="F346" i="23"/>
  <c r="G346" i="23"/>
  <c r="G347" i="23"/>
  <c r="E348" i="23"/>
  <c r="F348" i="23"/>
  <c r="G348" i="23"/>
  <c r="E349" i="23"/>
  <c r="F349" i="23"/>
  <c r="G349" i="23"/>
  <c r="E350" i="23"/>
  <c r="F350" i="23"/>
  <c r="G350" i="23"/>
  <c r="E351" i="23"/>
  <c r="F351" i="23"/>
  <c r="G351" i="23"/>
  <c r="E352" i="23"/>
  <c r="F352" i="23"/>
  <c r="G352" i="23"/>
  <c r="E353" i="23"/>
  <c r="F353" i="23"/>
  <c r="G353" i="23"/>
  <c r="G354" i="23"/>
  <c r="E355" i="23"/>
  <c r="F355" i="23"/>
  <c r="G355" i="23"/>
  <c r="E356" i="23"/>
  <c r="F356" i="23"/>
  <c r="G356" i="23"/>
  <c r="E357" i="23"/>
  <c r="G357" i="23"/>
  <c r="G358" i="23"/>
  <c r="F359" i="23"/>
  <c r="G359" i="23"/>
  <c r="E360" i="23"/>
  <c r="F360" i="23"/>
  <c r="G360" i="23"/>
  <c r="E361" i="23"/>
  <c r="F361" i="23"/>
  <c r="G361" i="23"/>
  <c r="E362" i="23"/>
  <c r="F362" i="23"/>
  <c r="G362" i="23"/>
  <c r="E363" i="23"/>
  <c r="F363" i="23"/>
  <c r="G363" i="23"/>
  <c r="E364" i="23"/>
  <c r="F364" i="23"/>
  <c r="G364" i="23"/>
  <c r="E365" i="23"/>
  <c r="F365" i="23"/>
  <c r="G365" i="23"/>
  <c r="E366" i="23"/>
  <c r="F366" i="23"/>
  <c r="G366" i="23"/>
  <c r="E367" i="23"/>
  <c r="F367" i="23"/>
  <c r="G367" i="23"/>
  <c r="E368" i="23"/>
  <c r="F368" i="23"/>
  <c r="G368" i="23"/>
  <c r="E369" i="23"/>
  <c r="F369" i="23"/>
  <c r="G369" i="23"/>
  <c r="E370" i="23"/>
  <c r="F370" i="23"/>
  <c r="G370" i="23"/>
  <c r="E371" i="23"/>
  <c r="F371" i="23"/>
  <c r="G371" i="23"/>
  <c r="G372" i="23"/>
  <c r="E373" i="23"/>
  <c r="F373" i="23"/>
  <c r="G373" i="23"/>
  <c r="E374" i="23"/>
  <c r="F374" i="23"/>
  <c r="G374" i="23"/>
  <c r="E375" i="23"/>
  <c r="F375" i="23"/>
  <c r="G375" i="23"/>
  <c r="E376" i="23"/>
  <c r="F376" i="23"/>
  <c r="G376" i="23"/>
  <c r="E377" i="23"/>
  <c r="G377" i="23"/>
  <c r="G378" i="23"/>
  <c r="E379" i="23"/>
  <c r="F379" i="23"/>
  <c r="G379" i="23"/>
  <c r="E380" i="23"/>
  <c r="G380" i="23"/>
  <c r="E381" i="23"/>
  <c r="F381" i="23"/>
  <c r="G381" i="23"/>
  <c r="E382" i="23"/>
  <c r="F382" i="23"/>
  <c r="G382" i="23"/>
  <c r="E383" i="23"/>
  <c r="F383" i="23"/>
  <c r="G383" i="23"/>
  <c r="E384" i="23"/>
  <c r="F384" i="23"/>
  <c r="G384" i="23"/>
  <c r="E385" i="23"/>
  <c r="F385" i="23"/>
  <c r="G385" i="23"/>
  <c r="E386" i="23"/>
  <c r="F386" i="23"/>
  <c r="G386" i="23"/>
  <c r="G387" i="23"/>
  <c r="E388" i="23"/>
  <c r="F388" i="23"/>
  <c r="G388" i="23"/>
  <c r="G389" i="23"/>
  <c r="E390" i="23"/>
  <c r="F390" i="23"/>
  <c r="G390" i="23"/>
  <c r="E391" i="23"/>
  <c r="F391" i="23"/>
  <c r="G391" i="23"/>
  <c r="E392" i="23"/>
  <c r="F392" i="23"/>
  <c r="G392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E398" i="23"/>
  <c r="F398" i="23"/>
  <c r="G398" i="23"/>
  <c r="E399" i="23"/>
  <c r="F399" i="23"/>
  <c r="G399" i="23"/>
  <c r="E400" i="23"/>
  <c r="F400" i="23"/>
  <c r="G400" i="23"/>
  <c r="G401" i="23"/>
  <c r="E402" i="23"/>
  <c r="F402" i="23"/>
  <c r="G402" i="23"/>
  <c r="G403" i="23"/>
  <c r="E404" i="23"/>
  <c r="F404" i="23"/>
  <c r="G404" i="23"/>
  <c r="E405" i="23"/>
  <c r="G405" i="23"/>
  <c r="F406" i="23"/>
  <c r="G406" i="23"/>
  <c r="G407" i="23"/>
  <c r="G408" i="23"/>
  <c r="E409" i="23"/>
  <c r="F409" i="23"/>
  <c r="G409" i="23"/>
  <c r="E410" i="23"/>
  <c r="F410" i="23"/>
  <c r="G410" i="23"/>
  <c r="E411" i="23"/>
  <c r="F411" i="23"/>
  <c r="G411" i="23"/>
  <c r="E412" i="23"/>
  <c r="F412" i="23"/>
  <c r="G412" i="23"/>
  <c r="E413" i="23"/>
  <c r="G413" i="23"/>
  <c r="E414" i="23"/>
  <c r="F414" i="23"/>
  <c r="G414" i="23"/>
  <c r="E415" i="23"/>
  <c r="F415" i="23"/>
  <c r="G415" i="23"/>
  <c r="E416" i="23"/>
  <c r="F416" i="23"/>
  <c r="G416" i="23"/>
  <c r="E417" i="23"/>
  <c r="F417" i="23"/>
  <c r="G417" i="23"/>
  <c r="E418" i="23"/>
  <c r="F418" i="23"/>
  <c r="G418" i="23"/>
  <c r="E419" i="23"/>
  <c r="F419" i="23"/>
  <c r="G419" i="23"/>
  <c r="E420" i="23"/>
  <c r="F420" i="23"/>
  <c r="G420" i="23"/>
  <c r="E421" i="23"/>
  <c r="F421" i="23"/>
  <c r="G421" i="23"/>
  <c r="E422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E428" i="23"/>
  <c r="F428" i="23"/>
  <c r="G428" i="23"/>
  <c r="E429" i="23"/>
  <c r="F429" i="23"/>
  <c r="G429" i="23"/>
  <c r="E430" i="23"/>
  <c r="F430" i="23"/>
  <c r="G430" i="23"/>
  <c r="E431" i="23"/>
  <c r="F431" i="23"/>
  <c r="G431" i="23"/>
  <c r="E432" i="23"/>
  <c r="F432" i="23"/>
  <c r="G432" i="23"/>
  <c r="E433" i="23"/>
  <c r="F433" i="23"/>
  <c r="G433" i="23"/>
  <c r="E434" i="23"/>
  <c r="F434" i="23"/>
  <c r="G434" i="23"/>
  <c r="E435" i="23"/>
  <c r="F435" i="23"/>
  <c r="G435" i="23"/>
  <c r="E436" i="23"/>
  <c r="F436" i="23"/>
  <c r="G436" i="23"/>
  <c r="E437" i="23"/>
  <c r="F437" i="23"/>
  <c r="G437" i="23"/>
  <c r="G438" i="23"/>
  <c r="E439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E448" i="23"/>
  <c r="F448" i="23"/>
  <c r="G448" i="23"/>
  <c r="E449" i="23"/>
  <c r="F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E458" i="23"/>
  <c r="F458" i="23"/>
  <c r="G458" i="23"/>
  <c r="E459" i="23"/>
  <c r="F459" i="23"/>
  <c r="G459" i="23"/>
  <c r="G460" i="23"/>
  <c r="E461" i="23"/>
  <c r="F461" i="23"/>
  <c r="G461" i="23"/>
  <c r="E462" i="23"/>
  <c r="F462" i="23"/>
  <c r="G462" i="23"/>
  <c r="G463" i="23"/>
  <c r="E464" i="23"/>
  <c r="G464" i="23"/>
  <c r="H464" i="23" s="1"/>
  <c r="E465" i="23"/>
  <c r="F465" i="23"/>
  <c r="G465" i="23"/>
  <c r="E466" i="23"/>
  <c r="F466" i="23"/>
  <c r="G466" i="23"/>
  <c r="F467" i="23"/>
  <c r="G467" i="23"/>
  <c r="E468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F473" i="23"/>
  <c r="G473" i="23"/>
  <c r="E474" i="23"/>
  <c r="F474" i="23"/>
  <c r="G474" i="23"/>
  <c r="E475" i="23"/>
  <c r="F475" i="23"/>
  <c r="G475" i="23"/>
  <c r="E476" i="23"/>
  <c r="F476" i="23"/>
  <c r="G476" i="23"/>
  <c r="E477" i="23"/>
  <c r="F477" i="23"/>
  <c r="G477" i="23"/>
  <c r="E478" i="23"/>
  <c r="G478" i="23"/>
  <c r="E479" i="23"/>
  <c r="F479" i="23"/>
  <c r="G479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E492" i="23"/>
  <c r="F492" i="23"/>
  <c r="G492" i="23"/>
  <c r="H492" i="23" s="1"/>
  <c r="G493" i="23"/>
  <c r="E494" i="23"/>
  <c r="F494" i="23"/>
  <c r="G494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H499" i="23" s="1"/>
  <c r="G296" i="22"/>
  <c r="G297" i="22"/>
  <c r="G298" i="22"/>
  <c r="E299" i="22"/>
  <c r="F299" i="22"/>
  <c r="G299" i="22"/>
  <c r="E300" i="22"/>
  <c r="F300" i="22"/>
  <c r="G300" i="22"/>
  <c r="G301" i="22"/>
  <c r="E302" i="22"/>
  <c r="F302" i="22"/>
  <c r="G302" i="22"/>
  <c r="E303" i="22"/>
  <c r="F303" i="22"/>
  <c r="G303" i="22"/>
  <c r="G304" i="22"/>
  <c r="F305" i="22"/>
  <c r="G305" i="22"/>
  <c r="E306" i="22"/>
  <c r="F306" i="22"/>
  <c r="G306" i="22"/>
  <c r="G307" i="22"/>
  <c r="G308" i="22"/>
  <c r="E309" i="22"/>
  <c r="F309" i="22"/>
  <c r="G309" i="22"/>
  <c r="G310" i="22"/>
  <c r="G311" i="22"/>
  <c r="G312" i="22"/>
  <c r="E313" i="22"/>
  <c r="F313" i="22"/>
  <c r="G313" i="22"/>
  <c r="G314" i="22"/>
  <c r="G315" i="22"/>
  <c r="G316" i="22"/>
  <c r="G317" i="22"/>
  <c r="G318" i="22"/>
  <c r="G319" i="22"/>
  <c r="E320" i="22"/>
  <c r="F320" i="22"/>
  <c r="G320" i="22"/>
  <c r="E321" i="22"/>
  <c r="F321" i="22"/>
  <c r="G321" i="22"/>
  <c r="E322" i="22"/>
  <c r="F322" i="22"/>
  <c r="G322" i="22"/>
  <c r="E323" i="22"/>
  <c r="F323" i="22"/>
  <c r="G323" i="22"/>
  <c r="E324" i="22"/>
  <c r="G324" i="22"/>
  <c r="E325" i="22"/>
  <c r="F325" i="22"/>
  <c r="G325" i="22"/>
  <c r="H325" i="22" s="1"/>
  <c r="G326" i="22"/>
  <c r="G327" i="22"/>
  <c r="E328" i="22"/>
  <c r="F328" i="22"/>
  <c r="G328" i="22"/>
  <c r="E329" i="22"/>
  <c r="F329" i="22"/>
  <c r="G329" i="22"/>
  <c r="G330" i="22"/>
  <c r="E331" i="22"/>
  <c r="F331" i="22"/>
  <c r="G331" i="22"/>
  <c r="H331" i="22" s="1"/>
  <c r="G332" i="22"/>
  <c r="G333" i="22"/>
  <c r="G334" i="22"/>
  <c r="G335" i="22"/>
  <c r="E336" i="22"/>
  <c r="F336" i="22"/>
  <c r="G336" i="22"/>
  <c r="E337" i="22"/>
  <c r="F337" i="22"/>
  <c r="G337" i="22"/>
  <c r="E338" i="22"/>
  <c r="F338" i="22"/>
  <c r="G338" i="22"/>
  <c r="G339" i="22"/>
  <c r="E340" i="22"/>
  <c r="F340" i="22"/>
  <c r="G340" i="22"/>
  <c r="E341" i="22"/>
  <c r="F341" i="22"/>
  <c r="G341" i="22"/>
  <c r="E342" i="22"/>
  <c r="F342" i="22"/>
  <c r="G342" i="22"/>
  <c r="G343" i="22"/>
  <c r="G344" i="22"/>
  <c r="G345" i="22"/>
  <c r="E346" i="22"/>
  <c r="G346" i="22"/>
  <c r="G347" i="22"/>
  <c r="E348" i="22"/>
  <c r="F348" i="22"/>
  <c r="G348" i="22"/>
  <c r="H348" i="22" s="1"/>
  <c r="E349" i="22"/>
  <c r="F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H353" i="22" s="1"/>
  <c r="G354" i="22"/>
  <c r="E355" i="22"/>
  <c r="F355" i="22"/>
  <c r="G355" i="22"/>
  <c r="E356" i="22"/>
  <c r="F356" i="22"/>
  <c r="G356" i="22"/>
  <c r="G357" i="22"/>
  <c r="G358" i="22"/>
  <c r="E359" i="22"/>
  <c r="F359" i="22"/>
  <c r="G359" i="22"/>
  <c r="H359" i="22" s="1"/>
  <c r="G360" i="22"/>
  <c r="E361" i="22"/>
  <c r="F361" i="22"/>
  <c r="G361" i="22"/>
  <c r="E362" i="22"/>
  <c r="F362" i="22"/>
  <c r="G362" i="22"/>
  <c r="E363" i="22"/>
  <c r="F363" i="22"/>
  <c r="G363" i="22"/>
  <c r="E364" i="22"/>
  <c r="F364" i="22"/>
  <c r="G364" i="22"/>
  <c r="E365" i="22"/>
  <c r="F365" i="22"/>
  <c r="G365" i="22"/>
  <c r="E366" i="22"/>
  <c r="F366" i="22"/>
  <c r="G366" i="22"/>
  <c r="E367" i="22"/>
  <c r="F367" i="22"/>
  <c r="G367" i="22"/>
  <c r="E368" i="22"/>
  <c r="F368" i="22"/>
  <c r="G368" i="22"/>
  <c r="E369" i="22"/>
  <c r="F369" i="22"/>
  <c r="G369" i="22"/>
  <c r="F370" i="22"/>
  <c r="G370" i="22"/>
  <c r="E371" i="22"/>
  <c r="F371" i="22"/>
  <c r="G371" i="22"/>
  <c r="H371" i="22" s="1"/>
  <c r="G372" i="22"/>
  <c r="E373" i="22"/>
  <c r="F373" i="22"/>
  <c r="G373" i="22"/>
  <c r="E374" i="22"/>
  <c r="F374" i="22"/>
  <c r="G374" i="22"/>
  <c r="F375" i="22"/>
  <c r="G375" i="22"/>
  <c r="G376" i="22"/>
  <c r="E377" i="22"/>
  <c r="F377" i="22"/>
  <c r="G377" i="22"/>
  <c r="G378" i="22"/>
  <c r="E379" i="22"/>
  <c r="F379" i="22"/>
  <c r="G379" i="22"/>
  <c r="E380" i="22"/>
  <c r="F380" i="22"/>
  <c r="G380" i="22"/>
  <c r="E381" i="22"/>
  <c r="F381" i="22"/>
  <c r="G381" i="22"/>
  <c r="E382" i="22"/>
  <c r="F382" i="22"/>
  <c r="G382" i="22"/>
  <c r="E383" i="22"/>
  <c r="F383" i="22"/>
  <c r="G383" i="22"/>
  <c r="H383" i="22" s="1"/>
  <c r="E384" i="22"/>
  <c r="F384" i="22"/>
  <c r="G384" i="22"/>
  <c r="E385" i="22"/>
  <c r="F385" i="22"/>
  <c r="G385" i="22"/>
  <c r="E386" i="22"/>
  <c r="F386" i="22"/>
  <c r="G386" i="22"/>
  <c r="G387" i="22"/>
  <c r="E388" i="22"/>
  <c r="F388" i="22"/>
  <c r="G388" i="22"/>
  <c r="E389" i="22"/>
  <c r="F389" i="22"/>
  <c r="G389" i="22"/>
  <c r="E390" i="22"/>
  <c r="F390" i="22"/>
  <c r="G390" i="22"/>
  <c r="E391" i="22"/>
  <c r="F391" i="22"/>
  <c r="G391" i="22"/>
  <c r="G392" i="22"/>
  <c r="G393" i="22"/>
  <c r="E394" i="22"/>
  <c r="F394" i="22"/>
  <c r="G394" i="22"/>
  <c r="F395" i="22"/>
  <c r="G395" i="22"/>
  <c r="E396" i="22"/>
  <c r="F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H400" i="22" s="1"/>
  <c r="F401" i="22"/>
  <c r="G401" i="22"/>
  <c r="F402" i="22"/>
  <c r="G402" i="22"/>
  <c r="G403" i="22"/>
  <c r="E404" i="22"/>
  <c r="F404" i="22"/>
  <c r="G404" i="22"/>
  <c r="F405" i="22"/>
  <c r="G405" i="22"/>
  <c r="G406" i="22"/>
  <c r="F407" i="22"/>
  <c r="G407" i="22"/>
  <c r="G408" i="22"/>
  <c r="E409" i="22"/>
  <c r="F409" i="22"/>
  <c r="G409" i="22"/>
  <c r="E410" i="22"/>
  <c r="F410" i="22"/>
  <c r="G410" i="22"/>
  <c r="G411" i="22"/>
  <c r="E412" i="22"/>
  <c r="F412" i="22"/>
  <c r="G412" i="22"/>
  <c r="E413" i="22"/>
  <c r="F413" i="22"/>
  <c r="G413" i="22"/>
  <c r="E414" i="22"/>
  <c r="F414" i="22"/>
  <c r="G414" i="22"/>
  <c r="E415" i="22"/>
  <c r="F415" i="22"/>
  <c r="G415" i="22"/>
  <c r="G416" i="22"/>
  <c r="E417" i="22"/>
  <c r="F417" i="22"/>
  <c r="G417" i="22"/>
  <c r="E418" i="22"/>
  <c r="F418" i="22"/>
  <c r="G418" i="22"/>
  <c r="E419" i="22"/>
  <c r="F419" i="22"/>
  <c r="G419" i="22"/>
  <c r="G420" i="22"/>
  <c r="E421" i="22"/>
  <c r="F421" i="22"/>
  <c r="G421" i="22"/>
  <c r="E422" i="22"/>
  <c r="F422" i="22"/>
  <c r="G422" i="22"/>
  <c r="G423" i="22"/>
  <c r="E424" i="22"/>
  <c r="F424" i="22"/>
  <c r="G424" i="22"/>
  <c r="H424" i="22" s="1"/>
  <c r="E425" i="22"/>
  <c r="F425" i="22"/>
  <c r="G425" i="22"/>
  <c r="E426" i="22"/>
  <c r="F426" i="22"/>
  <c r="G426" i="22"/>
  <c r="H426" i="22" s="1"/>
  <c r="E427" i="22"/>
  <c r="F427" i="22"/>
  <c r="G427" i="22"/>
  <c r="G428" i="22"/>
  <c r="E429" i="22"/>
  <c r="F429" i="22"/>
  <c r="G429" i="22"/>
  <c r="E430" i="22"/>
  <c r="F430" i="22"/>
  <c r="G430" i="22"/>
  <c r="E431" i="22"/>
  <c r="F431" i="22"/>
  <c r="G431" i="22"/>
  <c r="H431" i="22" s="1"/>
  <c r="G432" i="22"/>
  <c r="E433" i="22"/>
  <c r="G433" i="22"/>
  <c r="E434" i="22"/>
  <c r="F434" i="22"/>
  <c r="G434" i="22"/>
  <c r="E435" i="22"/>
  <c r="F435" i="22"/>
  <c r="G435" i="22"/>
  <c r="E436" i="22"/>
  <c r="F436" i="22"/>
  <c r="G436" i="22"/>
  <c r="G437" i="22"/>
  <c r="F438" i="22"/>
  <c r="G438" i="22"/>
  <c r="E439" i="22"/>
  <c r="F439" i="22"/>
  <c r="G439" i="22"/>
  <c r="E440" i="22"/>
  <c r="F440" i="22"/>
  <c r="G440" i="22"/>
  <c r="E441" i="22"/>
  <c r="F441" i="22"/>
  <c r="G441" i="22"/>
  <c r="E442" i="22"/>
  <c r="F442" i="22"/>
  <c r="G442" i="22"/>
  <c r="E443" i="22"/>
  <c r="F443" i="22"/>
  <c r="G443" i="22"/>
  <c r="E444" i="22"/>
  <c r="F444" i="22"/>
  <c r="G444" i="22"/>
  <c r="E445" i="22"/>
  <c r="F445" i="22"/>
  <c r="G445" i="22"/>
  <c r="E446" i="22"/>
  <c r="F446" i="22"/>
  <c r="G446" i="22"/>
  <c r="E447" i="22"/>
  <c r="F447" i="22"/>
  <c r="G447" i="22"/>
  <c r="E448" i="22"/>
  <c r="F448" i="22"/>
  <c r="G448" i="22"/>
  <c r="E449" i="22"/>
  <c r="F449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E454" i="22"/>
  <c r="F454" i="22"/>
  <c r="G454" i="22"/>
  <c r="E455" i="22"/>
  <c r="F455" i="22"/>
  <c r="G455" i="22"/>
  <c r="E456" i="22"/>
  <c r="F456" i="22"/>
  <c r="G456" i="22"/>
  <c r="E457" i="22"/>
  <c r="F457" i="22"/>
  <c r="G457" i="22"/>
  <c r="E458" i="22"/>
  <c r="F458" i="22"/>
  <c r="G458" i="22"/>
  <c r="E459" i="22"/>
  <c r="F459" i="22"/>
  <c r="G459" i="22"/>
  <c r="G460" i="22"/>
  <c r="E461" i="22"/>
  <c r="F461" i="22"/>
  <c r="G461" i="22"/>
  <c r="E462" i="22"/>
  <c r="F462" i="22"/>
  <c r="G462" i="22"/>
  <c r="G463" i="22"/>
  <c r="E464" i="22"/>
  <c r="G464" i="22"/>
  <c r="E465" i="22"/>
  <c r="F465" i="22"/>
  <c r="G465" i="22"/>
  <c r="E466" i="22"/>
  <c r="F466" i="22"/>
  <c r="G466" i="22"/>
  <c r="E467" i="22"/>
  <c r="F467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E473" i="22"/>
  <c r="F473" i="22"/>
  <c r="G473" i="22"/>
  <c r="E474" i="22"/>
  <c r="F474" i="22"/>
  <c r="G474" i="22"/>
  <c r="F475" i="22"/>
  <c r="G475" i="22"/>
  <c r="E476" i="22"/>
  <c r="F476" i="22"/>
  <c r="G476" i="22"/>
  <c r="E477" i="22"/>
  <c r="F477" i="22"/>
  <c r="G477" i="22"/>
  <c r="G478" i="22"/>
  <c r="E479" i="22"/>
  <c r="F479" i="22"/>
  <c r="G479" i="22"/>
  <c r="E480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E488" i="22"/>
  <c r="F488" i="22"/>
  <c r="G488" i="22"/>
  <c r="E489" i="22"/>
  <c r="F489" i="22"/>
  <c r="G489" i="22"/>
  <c r="E490" i="22"/>
  <c r="F490" i="22"/>
  <c r="G490" i="22"/>
  <c r="G491" i="22"/>
  <c r="E492" i="22"/>
  <c r="F492" i="22"/>
  <c r="G492" i="22"/>
  <c r="G493" i="22"/>
  <c r="E494" i="22"/>
  <c r="F494" i="22"/>
  <c r="G494" i="22"/>
  <c r="H494" i="22" s="1"/>
  <c r="G495" i="22"/>
  <c r="E496" i="22"/>
  <c r="F496" i="22"/>
  <c r="G496" i="22"/>
  <c r="G497" i="22"/>
  <c r="E498" i="22"/>
  <c r="F498" i="22"/>
  <c r="G498" i="22"/>
  <c r="E499" i="22"/>
  <c r="F499" i="22"/>
  <c r="G499" i="22"/>
  <c r="E296" i="21"/>
  <c r="F296" i="21"/>
  <c r="G296" i="21"/>
  <c r="G297" i="21"/>
  <c r="G298" i="21"/>
  <c r="E299" i="21"/>
  <c r="F299" i="21"/>
  <c r="G299" i="21"/>
  <c r="E300" i="21"/>
  <c r="F300" i="21"/>
  <c r="G300" i="21"/>
  <c r="G301" i="21"/>
  <c r="E302" i="21"/>
  <c r="F302" i="21"/>
  <c r="G302" i="21"/>
  <c r="E303" i="21"/>
  <c r="F303" i="21"/>
  <c r="G303" i="21"/>
  <c r="E304" i="21"/>
  <c r="F304" i="21"/>
  <c r="G304" i="21"/>
  <c r="E305" i="21"/>
  <c r="F305" i="21"/>
  <c r="G305" i="21"/>
  <c r="E306" i="21"/>
  <c r="F306" i="21"/>
  <c r="G306" i="21"/>
  <c r="G307" i="21"/>
  <c r="E308" i="21"/>
  <c r="F308" i="21"/>
  <c r="G308" i="21"/>
  <c r="H308" i="21" s="1"/>
  <c r="E309" i="21"/>
  <c r="F309" i="21"/>
  <c r="G309" i="21"/>
  <c r="H309" i="21" s="1"/>
  <c r="G310" i="21"/>
  <c r="E311" i="21"/>
  <c r="F311" i="21"/>
  <c r="G311" i="21"/>
  <c r="E312" i="21"/>
  <c r="F312" i="21"/>
  <c r="G312" i="21"/>
  <c r="E313" i="21"/>
  <c r="F313" i="21"/>
  <c r="G313" i="21"/>
  <c r="G314" i="21"/>
  <c r="E315" i="21"/>
  <c r="F315" i="21"/>
  <c r="G315" i="21"/>
  <c r="E316" i="21"/>
  <c r="F316" i="21"/>
  <c r="G316" i="21"/>
  <c r="E317" i="21"/>
  <c r="F317" i="21"/>
  <c r="G317" i="21"/>
  <c r="G318" i="21"/>
  <c r="E319" i="21"/>
  <c r="F319" i="21"/>
  <c r="G319" i="21"/>
  <c r="E320" i="21"/>
  <c r="F320" i="21"/>
  <c r="G320" i="21"/>
  <c r="E321" i="21"/>
  <c r="F321" i="21"/>
  <c r="G321" i="21"/>
  <c r="E322" i="21"/>
  <c r="F322" i="21"/>
  <c r="G322" i="21"/>
  <c r="E323" i="21"/>
  <c r="F323" i="21"/>
  <c r="G323" i="21"/>
  <c r="E324" i="21"/>
  <c r="F324" i="21"/>
  <c r="G324" i="21"/>
  <c r="E325" i="21"/>
  <c r="F325" i="21"/>
  <c r="G325" i="21"/>
  <c r="G326" i="21"/>
  <c r="E327" i="21"/>
  <c r="F327" i="21"/>
  <c r="G327" i="21"/>
  <c r="E328" i="21"/>
  <c r="F328" i="21"/>
  <c r="G328" i="21"/>
  <c r="F329" i="21"/>
  <c r="G329" i="21"/>
  <c r="G330" i="21"/>
  <c r="E331" i="21"/>
  <c r="F331" i="21"/>
  <c r="G331" i="21"/>
  <c r="G332" i="21"/>
  <c r="G333" i="21"/>
  <c r="G334" i="21"/>
  <c r="G335" i="21"/>
  <c r="E336" i="21"/>
  <c r="F336" i="21"/>
  <c r="G336" i="21"/>
  <c r="E337" i="21"/>
  <c r="F337" i="21"/>
  <c r="G337" i="21"/>
  <c r="E338" i="21"/>
  <c r="F338" i="21"/>
  <c r="G338" i="21"/>
  <c r="G339" i="21"/>
  <c r="E340" i="21"/>
  <c r="F340" i="21"/>
  <c r="G340" i="21"/>
  <c r="E341" i="21"/>
  <c r="F341" i="21"/>
  <c r="G341" i="21"/>
  <c r="E342" i="21"/>
  <c r="F342" i="21"/>
  <c r="G342" i="21"/>
  <c r="H342" i="21" s="1"/>
  <c r="E343" i="21"/>
  <c r="F343" i="21"/>
  <c r="G343" i="21"/>
  <c r="F344" i="21"/>
  <c r="G344" i="21"/>
  <c r="G345" i="21"/>
  <c r="E346" i="21"/>
  <c r="F346" i="21"/>
  <c r="G346" i="21"/>
  <c r="E347" i="21"/>
  <c r="F347" i="21"/>
  <c r="G347" i="21"/>
  <c r="H347" i="21" s="1"/>
  <c r="E348" i="21"/>
  <c r="F348" i="21"/>
  <c r="G348" i="21"/>
  <c r="H348" i="21" s="1"/>
  <c r="E349" i="21"/>
  <c r="F349" i="21"/>
  <c r="G349" i="21"/>
  <c r="E350" i="21"/>
  <c r="F350" i="21"/>
  <c r="G350" i="21"/>
  <c r="E351" i="21"/>
  <c r="F351" i="21"/>
  <c r="G351" i="21"/>
  <c r="H351" i="21" s="1"/>
  <c r="E352" i="21"/>
  <c r="F352" i="21"/>
  <c r="G352" i="21"/>
  <c r="H352" i="21" s="1"/>
  <c r="E353" i="21"/>
  <c r="F353" i="21"/>
  <c r="G353" i="21"/>
  <c r="G354" i="21"/>
  <c r="E355" i="21"/>
  <c r="F355" i="21"/>
  <c r="G355" i="21"/>
  <c r="E356" i="21"/>
  <c r="F356" i="21"/>
  <c r="G356" i="21"/>
  <c r="E357" i="21"/>
  <c r="F357" i="21"/>
  <c r="G357" i="21"/>
  <c r="G358" i="21"/>
  <c r="E359" i="21"/>
  <c r="F359" i="21"/>
  <c r="G359" i="21"/>
  <c r="E360" i="21"/>
  <c r="F360" i="21"/>
  <c r="G360" i="21"/>
  <c r="E361" i="21"/>
  <c r="F361" i="21"/>
  <c r="G361" i="21"/>
  <c r="E362" i="21"/>
  <c r="F362" i="21"/>
  <c r="G362" i="21"/>
  <c r="F363" i="21"/>
  <c r="G363" i="21"/>
  <c r="E364" i="21"/>
  <c r="F364" i="21"/>
  <c r="G364" i="21"/>
  <c r="H364" i="21" s="1"/>
  <c r="E365" i="21"/>
  <c r="F365" i="21"/>
  <c r="G365" i="21"/>
  <c r="E366" i="21"/>
  <c r="F366" i="21"/>
  <c r="G366" i="21"/>
  <c r="F367" i="21"/>
  <c r="G367" i="21"/>
  <c r="E368" i="21"/>
  <c r="F368" i="21"/>
  <c r="G368" i="21"/>
  <c r="E369" i="21"/>
  <c r="F369" i="21"/>
  <c r="G369" i="21"/>
  <c r="G370" i="21"/>
  <c r="G371" i="21"/>
  <c r="E372" i="21"/>
  <c r="F372" i="21"/>
  <c r="G372" i="21"/>
  <c r="E373" i="21"/>
  <c r="F373" i="21"/>
  <c r="G373" i="21"/>
  <c r="E374" i="21"/>
  <c r="F374" i="21"/>
  <c r="G374" i="21"/>
  <c r="G375" i="21"/>
  <c r="E376" i="21"/>
  <c r="F376" i="21"/>
  <c r="G376" i="21"/>
  <c r="F377" i="21"/>
  <c r="G377" i="21"/>
  <c r="G378" i="21"/>
  <c r="E379" i="21"/>
  <c r="F379" i="21"/>
  <c r="G379" i="21"/>
  <c r="E380" i="21"/>
  <c r="F380" i="21"/>
  <c r="G380" i="21"/>
  <c r="E381" i="21"/>
  <c r="F381" i="21"/>
  <c r="G381" i="21"/>
  <c r="E382" i="21"/>
  <c r="F382" i="21"/>
  <c r="G382" i="21"/>
  <c r="E383" i="21"/>
  <c r="F383" i="21"/>
  <c r="G383" i="21"/>
  <c r="E384" i="21"/>
  <c r="F384" i="21"/>
  <c r="G384" i="21"/>
  <c r="E385" i="21"/>
  <c r="F385" i="21"/>
  <c r="G385" i="21"/>
  <c r="G386" i="21"/>
  <c r="G387" i="21"/>
  <c r="E388" i="21"/>
  <c r="F388" i="21"/>
  <c r="G388" i="21"/>
  <c r="E389" i="21"/>
  <c r="F389" i="21"/>
  <c r="G389" i="21"/>
  <c r="E390" i="21"/>
  <c r="F390" i="21"/>
  <c r="G390" i="21"/>
  <c r="G391" i="21"/>
  <c r="E392" i="21"/>
  <c r="F392" i="21"/>
  <c r="G392" i="21"/>
  <c r="G393" i="21"/>
  <c r="E394" i="21"/>
  <c r="F394" i="21"/>
  <c r="G394" i="21"/>
  <c r="E395" i="21"/>
  <c r="F395" i="21"/>
  <c r="G395" i="21"/>
  <c r="E396" i="21"/>
  <c r="F396" i="21"/>
  <c r="G396" i="21"/>
  <c r="H396" i="21" s="1"/>
  <c r="E397" i="21"/>
  <c r="F397" i="21"/>
  <c r="G397" i="21"/>
  <c r="H397" i="21" s="1"/>
  <c r="E398" i="21"/>
  <c r="F398" i="21"/>
  <c r="G398" i="21"/>
  <c r="E399" i="21"/>
  <c r="F399" i="21"/>
  <c r="G399" i="21"/>
  <c r="E400" i="21"/>
  <c r="F400" i="21"/>
  <c r="G400" i="21"/>
  <c r="H400" i="21" s="1"/>
  <c r="G401" i="21"/>
  <c r="E402" i="21"/>
  <c r="F402" i="21"/>
  <c r="G402" i="21"/>
  <c r="G403" i="21"/>
  <c r="E404" i="21"/>
  <c r="F404" i="21"/>
  <c r="G404" i="21"/>
  <c r="E405" i="21"/>
  <c r="F405" i="21"/>
  <c r="G405" i="21"/>
  <c r="H405" i="21" s="1"/>
  <c r="G406" i="21"/>
  <c r="F407" i="21"/>
  <c r="G407" i="21"/>
  <c r="E408" i="21"/>
  <c r="F408" i="21"/>
  <c r="G408" i="21"/>
  <c r="H408" i="21" s="1"/>
  <c r="E409" i="21"/>
  <c r="F409" i="21"/>
  <c r="G409" i="21"/>
  <c r="H409" i="21" s="1"/>
  <c r="E410" i="21"/>
  <c r="F410" i="21"/>
  <c r="G410" i="21"/>
  <c r="H410" i="21" s="1"/>
  <c r="F411" i="21"/>
  <c r="G411" i="21"/>
  <c r="G412" i="21"/>
  <c r="E413" i="21"/>
  <c r="F413" i="21"/>
  <c r="G413" i="21"/>
  <c r="F414" i="21"/>
  <c r="G414" i="21"/>
  <c r="E415" i="21"/>
  <c r="F415" i="21"/>
  <c r="G415" i="21"/>
  <c r="E416" i="21"/>
  <c r="F416" i="21"/>
  <c r="G416" i="21"/>
  <c r="E417" i="21"/>
  <c r="F417" i="21"/>
  <c r="G417" i="21"/>
  <c r="E418" i="21"/>
  <c r="F418" i="21"/>
  <c r="G418" i="21"/>
  <c r="E419" i="21"/>
  <c r="F419" i="21"/>
  <c r="G419" i="21"/>
  <c r="E420" i="21"/>
  <c r="F420" i="21"/>
  <c r="G420" i="21"/>
  <c r="E421" i="21"/>
  <c r="F421" i="21"/>
  <c r="G421" i="21"/>
  <c r="F422" i="21"/>
  <c r="G422" i="21"/>
  <c r="E423" i="21"/>
  <c r="F423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E428" i="21"/>
  <c r="F428" i="21"/>
  <c r="G428" i="21"/>
  <c r="E429" i="21"/>
  <c r="F429" i="21"/>
  <c r="G429" i="21"/>
  <c r="E430" i="21"/>
  <c r="F430" i="21"/>
  <c r="G430" i="21"/>
  <c r="E431" i="21"/>
  <c r="F431" i="21"/>
  <c r="G431" i="21"/>
  <c r="G432" i="21"/>
  <c r="E433" i="21"/>
  <c r="F433" i="21"/>
  <c r="G433" i="21"/>
  <c r="E434" i="21"/>
  <c r="F434" i="21"/>
  <c r="G434" i="21"/>
  <c r="E435" i="21"/>
  <c r="F435" i="21"/>
  <c r="G435" i="21"/>
  <c r="E436" i="21"/>
  <c r="F436" i="21"/>
  <c r="G436" i="21"/>
  <c r="E437" i="21"/>
  <c r="F437" i="21"/>
  <c r="G437" i="21"/>
  <c r="E438" i="21"/>
  <c r="F438" i="21"/>
  <c r="G438" i="21"/>
  <c r="E439" i="21"/>
  <c r="F439" i="21"/>
  <c r="G439" i="21"/>
  <c r="E440" i="21"/>
  <c r="F440" i="21"/>
  <c r="G440" i="21"/>
  <c r="F441" i="21"/>
  <c r="G441" i="21"/>
  <c r="F442" i="21"/>
  <c r="G442" i="21"/>
  <c r="E443" i="21"/>
  <c r="F443" i="21"/>
  <c r="G443" i="21"/>
  <c r="E444" i="21"/>
  <c r="F444" i="21"/>
  <c r="G444" i="21"/>
  <c r="E445" i="21"/>
  <c r="F445" i="21"/>
  <c r="G445" i="21"/>
  <c r="H445" i="21" s="1"/>
  <c r="E446" i="21"/>
  <c r="F446" i="21"/>
  <c r="G446" i="21"/>
  <c r="E447" i="21"/>
  <c r="F447" i="21"/>
  <c r="G447" i="21"/>
  <c r="E448" i="21"/>
  <c r="F448" i="21"/>
  <c r="G448" i="21"/>
  <c r="E449" i="21"/>
  <c r="F449" i="21"/>
  <c r="G449" i="21"/>
  <c r="E450" i="21"/>
  <c r="F450" i="21"/>
  <c r="G450" i="21"/>
  <c r="E451" i="21"/>
  <c r="F451" i="21"/>
  <c r="G451" i="21"/>
  <c r="H451" i="21" s="1"/>
  <c r="E452" i="21"/>
  <c r="F452" i="21"/>
  <c r="G452" i="21"/>
  <c r="E453" i="21"/>
  <c r="F453" i="21"/>
  <c r="G453" i="21"/>
  <c r="H453" i="21" s="1"/>
  <c r="E454" i="21"/>
  <c r="F454" i="21"/>
  <c r="G454" i="21"/>
  <c r="E455" i="21"/>
  <c r="F455" i="21"/>
  <c r="G455" i="21"/>
  <c r="H455" i="21" s="1"/>
  <c r="E456" i="21"/>
  <c r="F456" i="21"/>
  <c r="G456" i="21"/>
  <c r="E457" i="21"/>
  <c r="F457" i="21"/>
  <c r="G457" i="21"/>
  <c r="E458" i="21"/>
  <c r="F458" i="21"/>
  <c r="G458" i="21"/>
  <c r="E459" i="21"/>
  <c r="F459" i="21"/>
  <c r="G459" i="21"/>
  <c r="E460" i="21"/>
  <c r="F460" i="21"/>
  <c r="G460" i="21"/>
  <c r="E461" i="21"/>
  <c r="F461" i="21"/>
  <c r="G461" i="21"/>
  <c r="E462" i="21"/>
  <c r="F462" i="21"/>
  <c r="G462" i="21"/>
  <c r="F463" i="21"/>
  <c r="G463" i="21"/>
  <c r="G464" i="21"/>
  <c r="E465" i="21"/>
  <c r="F465" i="21"/>
  <c r="G465" i="21"/>
  <c r="E466" i="21"/>
  <c r="F466" i="21"/>
  <c r="G466" i="21"/>
  <c r="H466" i="21" s="1"/>
  <c r="E467" i="21"/>
  <c r="F467" i="21"/>
  <c r="G467" i="21"/>
  <c r="H467" i="21" s="1"/>
  <c r="F468" i="21"/>
  <c r="G468" i="21"/>
  <c r="E469" i="21"/>
  <c r="F469" i="21"/>
  <c r="G469" i="2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E474" i="21"/>
  <c r="F474" i="21"/>
  <c r="G474" i="21"/>
  <c r="E475" i="21"/>
  <c r="F475" i="21"/>
  <c r="G475" i="21"/>
  <c r="F476" i="21"/>
  <c r="G476" i="21"/>
  <c r="E477" i="21"/>
  <c r="F477" i="21"/>
  <c r="G477" i="21"/>
  <c r="G478" i="21"/>
  <c r="E479" i="21"/>
  <c r="F479" i="21"/>
  <c r="G479" i="21"/>
  <c r="G480" i="21"/>
  <c r="E481" i="21"/>
  <c r="F481" i="21"/>
  <c r="G481" i="21"/>
  <c r="E482" i="21"/>
  <c r="F482" i="21"/>
  <c r="G482" i="21"/>
  <c r="G483" i="21"/>
  <c r="F484" i="21"/>
  <c r="G484" i="21"/>
  <c r="G485" i="21"/>
  <c r="E486" i="21"/>
  <c r="F486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F491" i="21"/>
  <c r="G491" i="21"/>
  <c r="E492" i="21"/>
  <c r="F492" i="21"/>
  <c r="G492" i="21"/>
  <c r="G493" i="21"/>
  <c r="E494" i="21"/>
  <c r="F494" i="21"/>
  <c r="G494" i="21"/>
  <c r="E495" i="21"/>
  <c r="F495" i="21"/>
  <c r="G495" i="21"/>
  <c r="E496" i="21"/>
  <c r="F496" i="21"/>
  <c r="G496" i="21"/>
  <c r="F497" i="21"/>
  <c r="G497" i="21"/>
  <c r="E498" i="21"/>
  <c r="F498" i="21"/>
  <c r="G498" i="21"/>
  <c r="E499" i="21"/>
  <c r="F499" i="21"/>
  <c r="G499" i="21"/>
  <c r="G296" i="20"/>
  <c r="G297" i="20"/>
  <c r="G298" i="20"/>
  <c r="E299" i="20"/>
  <c r="F299" i="20"/>
  <c r="G299" i="20"/>
  <c r="G300" i="20"/>
  <c r="G301" i="20"/>
  <c r="G302" i="20"/>
  <c r="G303" i="20"/>
  <c r="E304" i="20"/>
  <c r="F304" i="20"/>
  <c r="G304" i="20"/>
  <c r="E305" i="20"/>
  <c r="F305" i="20"/>
  <c r="G305" i="20"/>
  <c r="E306" i="20"/>
  <c r="F306" i="20"/>
  <c r="G306" i="20"/>
  <c r="G307" i="20"/>
  <c r="G308" i="20"/>
  <c r="E309" i="20"/>
  <c r="F309" i="20"/>
  <c r="G309" i="20"/>
  <c r="G310" i="20"/>
  <c r="E311" i="20"/>
  <c r="F311" i="20"/>
  <c r="G311" i="20"/>
  <c r="E312" i="20"/>
  <c r="F312" i="20"/>
  <c r="G312" i="20"/>
  <c r="E313" i="20"/>
  <c r="F313" i="20"/>
  <c r="G313" i="20"/>
  <c r="G314" i="20"/>
  <c r="E315" i="20"/>
  <c r="G315" i="20"/>
  <c r="E316" i="20"/>
  <c r="F316" i="20"/>
  <c r="G316" i="20"/>
  <c r="G317" i="20"/>
  <c r="G318" i="20"/>
  <c r="E319" i="20"/>
  <c r="F319" i="20"/>
  <c r="G319" i="20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G326" i="20"/>
  <c r="G327" i="20"/>
  <c r="E328" i="20"/>
  <c r="F328" i="20"/>
  <c r="G328" i="20"/>
  <c r="F329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E337" i="20"/>
  <c r="F337" i="20"/>
  <c r="G337" i="20"/>
  <c r="F338" i="20"/>
  <c r="G338" i="20"/>
  <c r="G339" i="20"/>
  <c r="E340" i="20"/>
  <c r="F340" i="20"/>
  <c r="G340" i="20"/>
  <c r="E341" i="20"/>
  <c r="F341" i="20"/>
  <c r="G341" i="20"/>
  <c r="E342" i="20"/>
  <c r="F342" i="20"/>
  <c r="G342" i="20"/>
  <c r="G343" i="20"/>
  <c r="G344" i="20"/>
  <c r="G345" i="20"/>
  <c r="E346" i="20"/>
  <c r="F346" i="20"/>
  <c r="G346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6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E369" i="20"/>
  <c r="F369" i="20"/>
  <c r="G369" i="20"/>
  <c r="E370" i="20"/>
  <c r="F370" i="20"/>
  <c r="G370" i="20"/>
  <c r="E371" i="20"/>
  <c r="F371" i="20"/>
  <c r="G371" i="20"/>
  <c r="E372" i="20"/>
  <c r="F372" i="20"/>
  <c r="G372" i="20"/>
  <c r="E373" i="20"/>
  <c r="F373" i="20"/>
  <c r="G373" i="20"/>
  <c r="E374" i="20"/>
  <c r="F374" i="20"/>
  <c r="G374" i="20"/>
  <c r="E375" i="20"/>
  <c r="F375" i="20"/>
  <c r="G375" i="20"/>
  <c r="E376" i="20"/>
  <c r="F376" i="20"/>
  <c r="G376" i="20"/>
  <c r="E377" i="20"/>
  <c r="F377" i="20"/>
  <c r="G377" i="20"/>
  <c r="F378" i="20"/>
  <c r="G378" i="20"/>
  <c r="E379" i="20"/>
  <c r="F379" i="20"/>
  <c r="G379" i="20"/>
  <c r="E380" i="20"/>
  <c r="F380" i="20"/>
  <c r="G380" i="20"/>
  <c r="E381" i="20"/>
  <c r="F381" i="20"/>
  <c r="G381" i="20"/>
  <c r="E382" i="20"/>
  <c r="F382" i="20"/>
  <c r="G382" i="20"/>
  <c r="E383" i="20"/>
  <c r="G383" i="20"/>
  <c r="E384" i="20"/>
  <c r="F384" i="20"/>
  <c r="G384" i="20"/>
  <c r="E385" i="20"/>
  <c r="F385" i="20"/>
  <c r="G385" i="20"/>
  <c r="E386" i="20"/>
  <c r="F386" i="20"/>
  <c r="G386" i="20"/>
  <c r="E387" i="20"/>
  <c r="F387" i="20"/>
  <c r="G387" i="20"/>
  <c r="E388" i="20"/>
  <c r="F388" i="20"/>
  <c r="G388" i="20"/>
  <c r="G389" i="20"/>
  <c r="E390" i="20"/>
  <c r="F390" i="20"/>
  <c r="G390" i="20"/>
  <c r="E391" i="20"/>
  <c r="F391" i="20"/>
  <c r="G391" i="20"/>
  <c r="E392" i="20"/>
  <c r="G392" i="20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G398" i="20"/>
  <c r="E399" i="20"/>
  <c r="F399" i="20"/>
  <c r="G399" i="20"/>
  <c r="E400" i="20"/>
  <c r="F400" i="20"/>
  <c r="G400" i="20"/>
  <c r="E401" i="20"/>
  <c r="F401" i="20"/>
  <c r="G401" i="20"/>
  <c r="E402" i="20"/>
  <c r="F402" i="20"/>
  <c r="G402" i="20"/>
  <c r="E403" i="20"/>
  <c r="F403" i="20"/>
  <c r="G403" i="20"/>
  <c r="E404" i="20"/>
  <c r="F404" i="20"/>
  <c r="G404" i="20"/>
  <c r="F405" i="20"/>
  <c r="G405" i="20"/>
  <c r="E406" i="20"/>
  <c r="F406" i="20"/>
  <c r="G406" i="20"/>
  <c r="E407" i="20"/>
  <c r="F407" i="20"/>
  <c r="G407" i="20"/>
  <c r="E408" i="20"/>
  <c r="F408" i="20"/>
  <c r="G408" i="20"/>
  <c r="E409" i="20"/>
  <c r="F409" i="20"/>
  <c r="G409" i="20"/>
  <c r="E410" i="20"/>
  <c r="F410" i="20"/>
  <c r="G410" i="20"/>
  <c r="E411" i="20"/>
  <c r="F411" i="20"/>
  <c r="G411" i="20"/>
  <c r="E412" i="20"/>
  <c r="F412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H421" i="20" s="1"/>
  <c r="E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H427" i="20" s="1"/>
  <c r="E428" i="20"/>
  <c r="F428" i="20"/>
  <c r="G428" i="20"/>
  <c r="H428" i="20" s="1"/>
  <c r="E429" i="20"/>
  <c r="F429" i="20"/>
  <c r="G429" i="20"/>
  <c r="E430" i="20"/>
  <c r="F430" i="20"/>
  <c r="G430" i="20"/>
  <c r="E431" i="20"/>
  <c r="F431" i="20"/>
  <c r="G431" i="20"/>
  <c r="H431" i="20" s="1"/>
  <c r="G432" i="20"/>
  <c r="E433" i="20"/>
  <c r="F433" i="20"/>
  <c r="G433" i="20"/>
  <c r="E434" i="20"/>
  <c r="F434" i="20"/>
  <c r="G434" i="20"/>
  <c r="E435" i="20"/>
  <c r="F435" i="20"/>
  <c r="G435" i="20"/>
  <c r="E436" i="20"/>
  <c r="F436" i="20"/>
  <c r="G436" i="20"/>
  <c r="E437" i="20"/>
  <c r="F437" i="20"/>
  <c r="G437" i="20"/>
  <c r="E438" i="20"/>
  <c r="F438" i="20"/>
  <c r="G438" i="20"/>
  <c r="E439" i="20"/>
  <c r="G439" i="20"/>
  <c r="E440" i="20"/>
  <c r="F440" i="20"/>
  <c r="G440" i="20"/>
  <c r="E441" i="20"/>
  <c r="F441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E455" i="20"/>
  <c r="F455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G460" i="20"/>
  <c r="E461" i="20"/>
  <c r="F461" i="20"/>
  <c r="G461" i="20"/>
  <c r="E462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E467" i="20"/>
  <c r="F467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F474" i="20"/>
  <c r="G474" i="20"/>
  <c r="E475" i="20"/>
  <c r="F475" i="20"/>
  <c r="G475" i="20"/>
  <c r="E476" i="20"/>
  <c r="F476" i="20"/>
  <c r="G476" i="20"/>
  <c r="E477" i="20"/>
  <c r="F477" i="20"/>
  <c r="G477" i="20"/>
  <c r="E478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E483" i="20"/>
  <c r="F483" i="20"/>
  <c r="G483" i="20"/>
  <c r="G484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G491" i="20"/>
  <c r="E492" i="20"/>
  <c r="F492" i="20"/>
  <c r="G492" i="20"/>
  <c r="H492" i="20" s="1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H299" i="19" s="1"/>
  <c r="G300" i="19"/>
  <c r="G301" i="19"/>
  <c r="E302" i="19"/>
  <c r="G302" i="19"/>
  <c r="H302" i="19" s="1"/>
  <c r="E303" i="19"/>
  <c r="G303" i="19"/>
  <c r="G304" i="19"/>
  <c r="E305" i="19"/>
  <c r="G305" i="19"/>
  <c r="E306" i="19"/>
  <c r="F306" i="19"/>
  <c r="G306" i="19"/>
  <c r="G307" i="19"/>
  <c r="G308" i="19"/>
  <c r="G309" i="19"/>
  <c r="G310" i="19"/>
  <c r="G311" i="19"/>
  <c r="E312" i="19"/>
  <c r="F312" i="19"/>
  <c r="G312" i="19"/>
  <c r="E313" i="19"/>
  <c r="F313" i="19"/>
  <c r="G313" i="19"/>
  <c r="G314" i="19"/>
  <c r="E315" i="19"/>
  <c r="G315" i="19"/>
  <c r="E316" i="19"/>
  <c r="F316" i="19"/>
  <c r="G316" i="19"/>
  <c r="G317" i="19"/>
  <c r="G318" i="19"/>
  <c r="G319" i="19"/>
  <c r="E320" i="19"/>
  <c r="G320" i="19"/>
  <c r="E321" i="19"/>
  <c r="F321" i="19"/>
  <c r="G321" i="19"/>
  <c r="E322" i="19"/>
  <c r="F322" i="19"/>
  <c r="G322" i="19"/>
  <c r="E323" i="19"/>
  <c r="F323" i="19"/>
  <c r="G323" i="19"/>
  <c r="E324" i="19"/>
  <c r="F324" i="19"/>
  <c r="G324" i="19"/>
  <c r="E325" i="19"/>
  <c r="F325" i="19"/>
  <c r="G325" i="19"/>
  <c r="G326" i="19"/>
  <c r="G327" i="19"/>
  <c r="G328" i="19"/>
  <c r="G329" i="19"/>
  <c r="G330" i="19"/>
  <c r="G331" i="19"/>
  <c r="G332" i="19"/>
  <c r="G333" i="19"/>
  <c r="G334" i="19"/>
  <c r="G335" i="19"/>
  <c r="E336" i="19"/>
  <c r="F336" i="19"/>
  <c r="G336" i="19"/>
  <c r="G337" i="19"/>
  <c r="E338" i="19"/>
  <c r="F338" i="19"/>
  <c r="G338" i="19"/>
  <c r="G339" i="19"/>
  <c r="E340" i="19"/>
  <c r="F340" i="19"/>
  <c r="G340" i="19"/>
  <c r="E341" i="19"/>
  <c r="F341" i="19"/>
  <c r="G341" i="19"/>
  <c r="E342" i="19"/>
  <c r="F342" i="19"/>
  <c r="G342" i="19"/>
  <c r="G343" i="19"/>
  <c r="G344" i="19"/>
  <c r="G345" i="19"/>
  <c r="G346" i="19"/>
  <c r="G347" i="19"/>
  <c r="E348" i="19"/>
  <c r="F348" i="19"/>
  <c r="G348" i="19"/>
  <c r="E349" i="19"/>
  <c r="F349" i="19"/>
  <c r="G349" i="19"/>
  <c r="E350" i="19"/>
  <c r="F350" i="19"/>
  <c r="G350" i="19"/>
  <c r="H350" i="19" s="1"/>
  <c r="E351" i="19"/>
  <c r="F351" i="19"/>
  <c r="G351" i="19"/>
  <c r="H351" i="19" s="1"/>
  <c r="E352" i="19"/>
  <c r="F352" i="19"/>
  <c r="G352" i="19"/>
  <c r="E353" i="19"/>
  <c r="F353" i="19"/>
  <c r="G353" i="19"/>
  <c r="G354" i="19"/>
  <c r="E355" i="19"/>
  <c r="F355" i="19"/>
  <c r="G355" i="19"/>
  <c r="E356" i="19"/>
  <c r="F356" i="19"/>
  <c r="G356" i="19"/>
  <c r="E357" i="19"/>
  <c r="G357" i="19"/>
  <c r="F358" i="19"/>
  <c r="G358" i="19"/>
  <c r="G359" i="19"/>
  <c r="F360" i="19"/>
  <c r="G360" i="19"/>
  <c r="E361" i="19"/>
  <c r="F361" i="19"/>
  <c r="G361" i="19"/>
  <c r="H361" i="19" s="1"/>
  <c r="E362" i="19"/>
  <c r="F362" i="19"/>
  <c r="G362" i="19"/>
  <c r="H362" i="19" s="1"/>
  <c r="G363" i="19"/>
  <c r="E364" i="19"/>
  <c r="F364" i="19"/>
  <c r="G364" i="19"/>
  <c r="E365" i="19"/>
  <c r="F365" i="19"/>
  <c r="G365" i="19"/>
  <c r="E366" i="19"/>
  <c r="F366" i="19"/>
  <c r="G366" i="19"/>
  <c r="E367" i="19"/>
  <c r="F367" i="19"/>
  <c r="G367" i="19"/>
  <c r="E368" i="19"/>
  <c r="F368" i="19"/>
  <c r="G368" i="19"/>
  <c r="G369" i="19"/>
  <c r="G370" i="19"/>
  <c r="E371" i="19"/>
  <c r="G371" i="19"/>
  <c r="G372" i="19"/>
  <c r="E373" i="19"/>
  <c r="F373" i="19"/>
  <c r="G373" i="19"/>
  <c r="G374" i="19"/>
  <c r="F375" i="19"/>
  <c r="G375" i="19"/>
  <c r="E376" i="19"/>
  <c r="F376" i="19"/>
  <c r="G376" i="19"/>
  <c r="G377" i="19"/>
  <c r="G378" i="19"/>
  <c r="G379" i="19"/>
  <c r="E380" i="19"/>
  <c r="G380" i="19"/>
  <c r="E381" i="19"/>
  <c r="F381" i="19"/>
  <c r="G381" i="19"/>
  <c r="E382" i="19"/>
  <c r="F382" i="19"/>
  <c r="G382" i="19"/>
  <c r="G383" i="19"/>
  <c r="E384" i="19"/>
  <c r="F384" i="19"/>
  <c r="G384" i="19"/>
  <c r="E385" i="19"/>
  <c r="F385" i="19"/>
  <c r="G385" i="19"/>
  <c r="E386" i="19"/>
  <c r="F386" i="19"/>
  <c r="G386" i="19"/>
  <c r="G387" i="19"/>
  <c r="F388" i="19"/>
  <c r="G388" i="19"/>
  <c r="G389" i="19"/>
  <c r="E390" i="19"/>
  <c r="F390" i="19"/>
  <c r="G390" i="19"/>
  <c r="F391" i="19"/>
  <c r="G391" i="19"/>
  <c r="G392" i="19"/>
  <c r="G393" i="19"/>
  <c r="E394" i="19"/>
  <c r="F394" i="19"/>
  <c r="G394" i="19"/>
  <c r="G395" i="19"/>
  <c r="E396" i="19"/>
  <c r="F396" i="19"/>
  <c r="G396" i="19"/>
  <c r="E397" i="19"/>
  <c r="F397" i="19"/>
  <c r="G397" i="19"/>
  <c r="F398" i="19"/>
  <c r="G398" i="19"/>
  <c r="E399" i="19"/>
  <c r="F399" i="19"/>
  <c r="G399" i="19"/>
  <c r="E400" i="19"/>
  <c r="G400" i="19"/>
  <c r="G401" i="19"/>
  <c r="E402" i="19"/>
  <c r="F402" i="19"/>
  <c r="G402" i="19"/>
  <c r="H402" i="19" s="1"/>
  <c r="E403" i="19"/>
  <c r="F403" i="19"/>
  <c r="G403" i="19"/>
  <c r="E404" i="19"/>
  <c r="F404" i="19"/>
  <c r="G404" i="19"/>
  <c r="G405" i="19"/>
  <c r="G406" i="19"/>
  <c r="G407" i="19"/>
  <c r="G408" i="19"/>
  <c r="G409" i="19"/>
  <c r="E410" i="19"/>
  <c r="F410" i="19"/>
  <c r="G410" i="19"/>
  <c r="G411" i="19"/>
  <c r="G412" i="19"/>
  <c r="G413" i="19"/>
  <c r="E414" i="19"/>
  <c r="F414" i="19"/>
  <c r="G414" i="19"/>
  <c r="E415" i="19"/>
  <c r="F415" i="19"/>
  <c r="G415" i="19"/>
  <c r="G416" i="19"/>
  <c r="G417" i="19"/>
  <c r="E418" i="19"/>
  <c r="F418" i="19"/>
  <c r="G418" i="19"/>
  <c r="E419" i="19"/>
  <c r="F419" i="19"/>
  <c r="G419" i="19"/>
  <c r="E420" i="19"/>
  <c r="F420" i="19"/>
  <c r="G420" i="19"/>
  <c r="E421" i="19"/>
  <c r="F421" i="19"/>
  <c r="G421" i="19"/>
  <c r="G422" i="19"/>
  <c r="E423" i="19"/>
  <c r="F423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E428" i="19"/>
  <c r="F428" i="19"/>
  <c r="G428" i="19"/>
  <c r="E429" i="19"/>
  <c r="F429" i="19"/>
  <c r="G429" i="19"/>
  <c r="E430" i="19"/>
  <c r="F430" i="19"/>
  <c r="G430" i="19"/>
  <c r="E431" i="19"/>
  <c r="F431" i="19"/>
  <c r="G431" i="19"/>
  <c r="H431" i="19" s="1"/>
  <c r="E432" i="19"/>
  <c r="G432" i="19"/>
  <c r="G433" i="19"/>
  <c r="E434" i="19"/>
  <c r="F434" i="19"/>
  <c r="G434" i="19"/>
  <c r="E435" i="19"/>
  <c r="F435" i="19"/>
  <c r="G435" i="19"/>
  <c r="E436" i="19"/>
  <c r="F436" i="19"/>
  <c r="G436" i="19"/>
  <c r="H436" i="19" s="1"/>
  <c r="G437" i="19"/>
  <c r="E438" i="19"/>
  <c r="F438" i="19"/>
  <c r="G438" i="19"/>
  <c r="E439" i="19"/>
  <c r="F439" i="19"/>
  <c r="G439" i="19"/>
  <c r="E440" i="19"/>
  <c r="F440" i="19"/>
  <c r="G440" i="19"/>
  <c r="G441" i="19"/>
  <c r="E442" i="19"/>
  <c r="F442" i="19"/>
  <c r="G442" i="19"/>
  <c r="E443" i="19"/>
  <c r="F443" i="19"/>
  <c r="G443" i="19"/>
  <c r="E444" i="19"/>
  <c r="F444" i="19"/>
  <c r="G444" i="19"/>
  <c r="E445" i="19"/>
  <c r="F445" i="19"/>
  <c r="G445" i="19"/>
  <c r="E446" i="19"/>
  <c r="F446" i="19"/>
  <c r="G446" i="19"/>
  <c r="E447" i="19"/>
  <c r="F447" i="19"/>
  <c r="G447" i="19"/>
  <c r="E448" i="19"/>
  <c r="F448" i="19"/>
  <c r="G448" i="19"/>
  <c r="F449" i="19"/>
  <c r="G449" i="19"/>
  <c r="E450" i="19"/>
  <c r="F450" i="19"/>
  <c r="G450" i="19"/>
  <c r="E451" i="19"/>
  <c r="F451" i="19"/>
  <c r="G451" i="19"/>
  <c r="H451" i="19" s="1"/>
  <c r="E452" i="19"/>
  <c r="F452" i="19"/>
  <c r="G452" i="19"/>
  <c r="E453" i="19"/>
  <c r="F453" i="19"/>
  <c r="G453" i="19"/>
  <c r="E454" i="19"/>
  <c r="F454" i="19"/>
  <c r="G454" i="19"/>
  <c r="G455" i="19"/>
  <c r="E456" i="19"/>
  <c r="F456" i="19"/>
  <c r="G456" i="19"/>
  <c r="E457" i="19"/>
  <c r="F457" i="19"/>
  <c r="G457" i="19"/>
  <c r="F458" i="19"/>
  <c r="G458" i="19"/>
  <c r="G459" i="19"/>
  <c r="G460" i="19"/>
  <c r="E461" i="19"/>
  <c r="G461" i="19"/>
  <c r="E462" i="19"/>
  <c r="F462" i="19"/>
  <c r="G462" i="19"/>
  <c r="G463" i="19"/>
  <c r="E464" i="19"/>
  <c r="F464" i="19"/>
  <c r="G464" i="19"/>
  <c r="E465" i="19"/>
  <c r="F465" i="19"/>
  <c r="G465" i="19"/>
  <c r="E466" i="19"/>
  <c r="F466" i="19"/>
  <c r="G466" i="19"/>
  <c r="G467" i="19"/>
  <c r="G468" i="19"/>
  <c r="E469" i="19"/>
  <c r="F469" i="19"/>
  <c r="G469" i="19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E474" i="19"/>
  <c r="F474" i="19"/>
  <c r="G474" i="19"/>
  <c r="E475" i="19"/>
  <c r="G475" i="19"/>
  <c r="F476" i="19"/>
  <c r="G476" i="19"/>
  <c r="E477" i="19"/>
  <c r="F477" i="19"/>
  <c r="G477" i="19"/>
  <c r="G478" i="19"/>
  <c r="E479" i="19"/>
  <c r="F479" i="19"/>
  <c r="G479" i="19"/>
  <c r="G480" i="19"/>
  <c r="E481" i="19"/>
  <c r="F481" i="19"/>
  <c r="G481" i="19"/>
  <c r="E482" i="19"/>
  <c r="F482" i="19"/>
  <c r="G482" i="19"/>
  <c r="H482" i="19" s="1"/>
  <c r="G483" i="19"/>
  <c r="E484" i="19"/>
  <c r="G484" i="19"/>
  <c r="G485" i="19"/>
  <c r="E486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G491" i="19"/>
  <c r="E492" i="19"/>
  <c r="F492" i="19"/>
  <c r="G492" i="19"/>
  <c r="H492" i="19" s="1"/>
  <c r="G493" i="19"/>
  <c r="E494" i="19"/>
  <c r="F494" i="19"/>
  <c r="G494" i="19"/>
  <c r="E495" i="19"/>
  <c r="F495" i="19"/>
  <c r="G495" i="19"/>
  <c r="E496" i="19"/>
  <c r="F496" i="19"/>
  <c r="G496" i="19"/>
  <c r="E497" i="19"/>
  <c r="F497" i="19"/>
  <c r="G497" i="19"/>
  <c r="E498" i="19"/>
  <c r="F498" i="19"/>
  <c r="G498" i="19"/>
  <c r="E499" i="19"/>
  <c r="F499" i="19"/>
  <c r="G499" i="19"/>
  <c r="G296" i="18"/>
  <c r="G297" i="18"/>
  <c r="G298" i="18"/>
  <c r="E299" i="18"/>
  <c r="F299" i="18"/>
  <c r="G299" i="18"/>
  <c r="G300" i="18"/>
  <c r="G301" i="18"/>
  <c r="G302" i="18"/>
  <c r="E303" i="18"/>
  <c r="F303" i="18"/>
  <c r="G303" i="18"/>
  <c r="G304" i="18"/>
  <c r="G305" i="18"/>
  <c r="E306" i="18"/>
  <c r="F306" i="18"/>
  <c r="G306" i="18"/>
  <c r="G307" i="18"/>
  <c r="G308" i="18"/>
  <c r="E309" i="18"/>
  <c r="F309" i="18"/>
  <c r="G309" i="18"/>
  <c r="G310" i="18"/>
  <c r="G311" i="18"/>
  <c r="G312" i="18"/>
  <c r="E313" i="18"/>
  <c r="F313" i="18"/>
  <c r="G313" i="18"/>
  <c r="G314" i="18"/>
  <c r="G315" i="18"/>
  <c r="E316" i="18"/>
  <c r="F316" i="18"/>
  <c r="G316" i="18"/>
  <c r="H316" i="18" s="1"/>
  <c r="G317" i="18"/>
  <c r="G318" i="18"/>
  <c r="G319" i="18"/>
  <c r="E320" i="18"/>
  <c r="F320" i="18"/>
  <c r="G320" i="18"/>
  <c r="G321" i="18"/>
  <c r="G322" i="18"/>
  <c r="E323" i="18"/>
  <c r="F323" i="18"/>
  <c r="G323" i="18"/>
  <c r="H323" i="18" s="1"/>
  <c r="E324" i="18"/>
  <c r="F324" i="18"/>
  <c r="G324" i="18"/>
  <c r="E325" i="18"/>
  <c r="F325" i="18"/>
  <c r="G325" i="18"/>
  <c r="G326" i="18"/>
  <c r="F327" i="18"/>
  <c r="G327" i="18"/>
  <c r="G328" i="18"/>
  <c r="E329" i="18"/>
  <c r="F329" i="18"/>
  <c r="G329" i="18"/>
  <c r="G330" i="18"/>
  <c r="E331" i="18"/>
  <c r="F331" i="18"/>
  <c r="G331" i="18"/>
  <c r="G332" i="18"/>
  <c r="G333" i="18"/>
  <c r="G334" i="18"/>
  <c r="G335" i="18"/>
  <c r="E336" i="18"/>
  <c r="F336" i="18"/>
  <c r="G336" i="18"/>
  <c r="H336" i="18" s="1"/>
  <c r="G337" i="18"/>
  <c r="G338" i="18"/>
  <c r="G339" i="18"/>
  <c r="G340" i="18"/>
  <c r="G341" i="18"/>
  <c r="G342" i="18"/>
  <c r="G343" i="18"/>
  <c r="G344" i="18"/>
  <c r="G345" i="18"/>
  <c r="G346" i="18"/>
  <c r="G347" i="18"/>
  <c r="E348" i="18"/>
  <c r="F348" i="18"/>
  <c r="G348" i="18"/>
  <c r="E349" i="18"/>
  <c r="F349" i="18"/>
  <c r="G349" i="18"/>
  <c r="E350" i="18"/>
  <c r="F350" i="18"/>
  <c r="G350" i="18"/>
  <c r="H350" i="18" s="1"/>
  <c r="E351" i="18"/>
  <c r="F351" i="18"/>
  <c r="G351" i="18"/>
  <c r="E352" i="18"/>
  <c r="F352" i="18"/>
  <c r="G352" i="18"/>
  <c r="E353" i="18"/>
  <c r="F353" i="18"/>
  <c r="G353" i="18"/>
  <c r="G354" i="18"/>
  <c r="E355" i="18"/>
  <c r="F355" i="18"/>
  <c r="G355" i="18"/>
  <c r="G356" i="18"/>
  <c r="G357" i="18"/>
  <c r="G358" i="18"/>
  <c r="G359" i="18"/>
  <c r="E360" i="18"/>
  <c r="F360" i="18"/>
  <c r="G360" i="18"/>
  <c r="E361" i="18"/>
  <c r="F361" i="18"/>
  <c r="G361" i="18"/>
  <c r="E362" i="18"/>
  <c r="F362" i="18"/>
  <c r="G362" i="18"/>
  <c r="G363" i="18"/>
  <c r="E364" i="18"/>
  <c r="F364" i="18"/>
  <c r="G364" i="18"/>
  <c r="E365" i="18"/>
  <c r="F365" i="18"/>
  <c r="G365" i="18"/>
  <c r="E366" i="18"/>
  <c r="F366" i="18"/>
  <c r="G366" i="18"/>
  <c r="G367" i="18"/>
  <c r="F368" i="18"/>
  <c r="G368" i="18"/>
  <c r="G369" i="18"/>
  <c r="G370" i="18"/>
  <c r="G371" i="18"/>
  <c r="G372" i="18"/>
  <c r="G373" i="18"/>
  <c r="E374" i="18"/>
  <c r="F374" i="18"/>
  <c r="G374" i="18"/>
  <c r="G375" i="18"/>
  <c r="E376" i="18"/>
  <c r="F376" i="18"/>
  <c r="G376" i="18"/>
  <c r="G377" i="18"/>
  <c r="G378" i="18"/>
  <c r="G379" i="18"/>
  <c r="G380" i="18"/>
  <c r="E381" i="18"/>
  <c r="F381" i="18"/>
  <c r="G381" i="18"/>
  <c r="E382" i="18"/>
  <c r="F382" i="18"/>
  <c r="G382" i="18"/>
  <c r="G383" i="18"/>
  <c r="E384" i="18"/>
  <c r="F384" i="18"/>
  <c r="G384" i="18"/>
  <c r="G385" i="18"/>
  <c r="E386" i="18"/>
  <c r="F386" i="18"/>
  <c r="G386" i="18"/>
  <c r="G387" i="18"/>
  <c r="G388" i="18"/>
  <c r="G389" i="18"/>
  <c r="E390" i="18"/>
  <c r="F390" i="18"/>
  <c r="G390" i="18"/>
  <c r="G391" i="18"/>
  <c r="F392" i="18"/>
  <c r="G392" i="18"/>
  <c r="G393" i="18"/>
  <c r="E394" i="18"/>
  <c r="F394" i="18"/>
  <c r="G394" i="18"/>
  <c r="G395" i="18"/>
  <c r="E396" i="18"/>
  <c r="F396" i="18"/>
  <c r="G396" i="18"/>
  <c r="E397" i="18"/>
  <c r="F397" i="18"/>
  <c r="G397" i="18"/>
  <c r="F398" i="18"/>
  <c r="G398" i="18"/>
  <c r="E399" i="18"/>
  <c r="F399" i="18"/>
  <c r="G399" i="18"/>
  <c r="E400" i="18"/>
  <c r="F400" i="18"/>
  <c r="G400" i="18"/>
  <c r="G401" i="18"/>
  <c r="E402" i="18"/>
  <c r="F402" i="18"/>
  <c r="G402" i="18"/>
  <c r="G403" i="18"/>
  <c r="E404" i="18"/>
  <c r="F404" i="18"/>
  <c r="G404" i="18"/>
  <c r="G405" i="18"/>
  <c r="G406" i="18"/>
  <c r="G407" i="18"/>
  <c r="G408" i="18"/>
  <c r="G409" i="18"/>
  <c r="E410" i="18"/>
  <c r="F410" i="18"/>
  <c r="G410" i="18"/>
  <c r="G411" i="18"/>
  <c r="G412" i="18"/>
  <c r="E413" i="18"/>
  <c r="F413" i="18"/>
  <c r="G413" i="18"/>
  <c r="E414" i="18"/>
  <c r="F414" i="18"/>
  <c r="G414" i="18"/>
  <c r="E415" i="18"/>
  <c r="F415" i="18"/>
  <c r="G415" i="18"/>
  <c r="E416" i="18"/>
  <c r="F416" i="18"/>
  <c r="G416" i="18"/>
  <c r="F417" i="18"/>
  <c r="G417" i="18"/>
  <c r="E418" i="18"/>
  <c r="F418" i="18"/>
  <c r="G418" i="18"/>
  <c r="G419" i="18"/>
  <c r="G420" i="18"/>
  <c r="F421" i="18"/>
  <c r="G421" i="18"/>
  <c r="G422" i="18"/>
  <c r="E423" i="18"/>
  <c r="F423" i="18"/>
  <c r="G423" i="18"/>
  <c r="H423" i="18" s="1"/>
  <c r="E424" i="18"/>
  <c r="F424" i="18"/>
  <c r="G424" i="18"/>
  <c r="E425" i="18"/>
  <c r="F425" i="18"/>
  <c r="G425" i="18"/>
  <c r="E426" i="18"/>
  <c r="F426" i="18"/>
  <c r="G426" i="18"/>
  <c r="H426" i="18" s="1"/>
  <c r="E427" i="18"/>
  <c r="F427" i="18"/>
  <c r="G427" i="18"/>
  <c r="H427" i="18" s="1"/>
  <c r="E428" i="18"/>
  <c r="F428" i="18"/>
  <c r="G428" i="18"/>
  <c r="G429" i="18"/>
  <c r="G430" i="18"/>
  <c r="E431" i="18"/>
  <c r="F431" i="18"/>
  <c r="G431" i="18"/>
  <c r="G432" i="18"/>
  <c r="G433" i="18"/>
  <c r="E434" i="18"/>
  <c r="F434" i="18"/>
  <c r="G434" i="18"/>
  <c r="E435" i="18"/>
  <c r="F435" i="18"/>
  <c r="G435" i="18"/>
  <c r="F436" i="18"/>
  <c r="G436" i="18"/>
  <c r="G437" i="18"/>
  <c r="G438" i="18"/>
  <c r="E439" i="18"/>
  <c r="F439" i="18"/>
  <c r="G439" i="18"/>
  <c r="E440" i="18"/>
  <c r="F440" i="18"/>
  <c r="G440" i="18"/>
  <c r="G441" i="18"/>
  <c r="F442" i="18"/>
  <c r="G442" i="18"/>
  <c r="E443" i="18"/>
  <c r="F443" i="18"/>
  <c r="G443" i="18"/>
  <c r="G444" i="18"/>
  <c r="E445" i="18"/>
  <c r="F445" i="18"/>
  <c r="G445" i="18"/>
  <c r="H445" i="18" s="1"/>
  <c r="G446" i="18"/>
  <c r="E447" i="18"/>
  <c r="F447" i="18"/>
  <c r="G447" i="18"/>
  <c r="E448" i="18"/>
  <c r="F448" i="18"/>
  <c r="G448" i="18"/>
  <c r="F449" i="18"/>
  <c r="G449" i="18"/>
  <c r="E450" i="18"/>
  <c r="F450" i="18"/>
  <c r="G450" i="18"/>
  <c r="H450" i="18" s="1"/>
  <c r="E451" i="18"/>
  <c r="F451" i="18"/>
  <c r="G451" i="18"/>
  <c r="E452" i="18"/>
  <c r="G452" i="18"/>
  <c r="E453" i="18"/>
  <c r="F453" i="18"/>
  <c r="G453" i="18"/>
  <c r="E454" i="18"/>
  <c r="F454" i="18"/>
  <c r="G454" i="18"/>
  <c r="G455" i="18"/>
  <c r="E456" i="18"/>
  <c r="G456" i="18"/>
  <c r="F457" i="18"/>
  <c r="G457" i="18"/>
  <c r="G458" i="18"/>
  <c r="E459" i="18"/>
  <c r="F459" i="18"/>
  <c r="G459" i="18"/>
  <c r="G460" i="18"/>
  <c r="E461" i="18"/>
  <c r="F461" i="18"/>
  <c r="G461" i="18"/>
  <c r="H461" i="18" s="1"/>
  <c r="E462" i="18"/>
  <c r="G462" i="18"/>
  <c r="G463" i="18"/>
  <c r="G464" i="18"/>
  <c r="E465" i="18"/>
  <c r="F465" i="18"/>
  <c r="G465" i="18"/>
  <c r="G466" i="18"/>
  <c r="E467" i="18"/>
  <c r="G467" i="18"/>
  <c r="E468" i="18"/>
  <c r="F468" i="18"/>
  <c r="G468" i="18"/>
  <c r="E469" i="18"/>
  <c r="F469" i="18"/>
  <c r="G469" i="18"/>
  <c r="E470" i="18"/>
  <c r="F470" i="18"/>
  <c r="G470" i="18"/>
  <c r="E471" i="18"/>
  <c r="F471" i="18"/>
  <c r="G471" i="18"/>
  <c r="E472" i="18"/>
  <c r="F472" i="18"/>
  <c r="G472" i="18"/>
  <c r="G473" i="18"/>
  <c r="E474" i="18"/>
  <c r="F474" i="18"/>
  <c r="G474" i="18"/>
  <c r="E475" i="18"/>
  <c r="F475" i="18"/>
  <c r="G475" i="18"/>
  <c r="E476" i="18"/>
  <c r="F476" i="18"/>
  <c r="G476" i="18"/>
  <c r="E477" i="18"/>
  <c r="F477" i="18"/>
  <c r="G477" i="18"/>
  <c r="G478" i="18"/>
  <c r="E479" i="18"/>
  <c r="F479" i="18"/>
  <c r="G479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E489" i="18"/>
  <c r="F489" i="18"/>
  <c r="G489" i="18"/>
  <c r="E490" i="18"/>
  <c r="F490" i="18"/>
  <c r="G490" i="18"/>
  <c r="G491" i="18"/>
  <c r="E492" i="18"/>
  <c r="G492" i="18"/>
  <c r="G493" i="18"/>
  <c r="E494" i="18"/>
  <c r="F494" i="18"/>
  <c r="G494" i="18"/>
  <c r="G495" i="18"/>
  <c r="E496" i="18"/>
  <c r="F496" i="18"/>
  <c r="G496" i="18"/>
  <c r="G497" i="18"/>
  <c r="E498" i="18"/>
  <c r="F498" i="18"/>
  <c r="G498" i="18"/>
  <c r="E499" i="18"/>
  <c r="F499" i="18"/>
  <c r="G499" i="18"/>
  <c r="E296" i="17"/>
  <c r="F296" i="17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G302" i="17"/>
  <c r="E303" i="17"/>
  <c r="G303" i="17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H308" i="17" s="1"/>
  <c r="E309" i="17"/>
  <c r="F309" i="17"/>
  <c r="G309" i="17"/>
  <c r="F310" i="17"/>
  <c r="G310" i="17"/>
  <c r="E311" i="17"/>
  <c r="F311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F317" i="17"/>
  <c r="G317" i="17"/>
  <c r="H317" i="17" s="1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E327" i="17"/>
  <c r="F327" i="17"/>
  <c r="G327" i="17"/>
  <c r="E328" i="17"/>
  <c r="F328" i="17"/>
  <c r="G328" i="17"/>
  <c r="E329" i="17"/>
  <c r="F329" i="17"/>
  <c r="G329" i="17"/>
  <c r="F330" i="17"/>
  <c r="G330" i="17"/>
  <c r="E331" i="17"/>
  <c r="F331" i="17"/>
  <c r="G331" i="17"/>
  <c r="F332" i="17"/>
  <c r="G332" i="17"/>
  <c r="G333" i="17"/>
  <c r="E334" i="17"/>
  <c r="G334" i="17"/>
  <c r="E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G341" i="17"/>
  <c r="E342" i="17"/>
  <c r="F342" i="17"/>
  <c r="G342" i="17"/>
  <c r="E343" i="17"/>
  <c r="F343" i="17"/>
  <c r="G343" i="17"/>
  <c r="E344" i="17"/>
  <c r="F344" i="17"/>
  <c r="G344" i="17"/>
  <c r="E345" i="17"/>
  <c r="F345" i="17"/>
  <c r="G345" i="17"/>
  <c r="E346" i="17"/>
  <c r="F346" i="17"/>
  <c r="G346" i="17"/>
  <c r="E347" i="17"/>
  <c r="F347" i="17"/>
  <c r="G347" i="17"/>
  <c r="H347" i="17" s="1"/>
  <c r="E348" i="17"/>
  <c r="F348" i="17"/>
  <c r="G348" i="17"/>
  <c r="H348" i="17" s="1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H352" i="17" s="1"/>
  <c r="E353" i="17"/>
  <c r="F353" i="17"/>
  <c r="G353" i="17"/>
  <c r="E354" i="17"/>
  <c r="F354" i="17"/>
  <c r="G354" i="17"/>
  <c r="E355" i="17"/>
  <c r="F355" i="17"/>
  <c r="G355" i="17"/>
  <c r="H355" i="17" s="1"/>
  <c r="E356" i="17"/>
  <c r="F356" i="17"/>
  <c r="G356" i="17"/>
  <c r="H356" i="17" s="1"/>
  <c r="E357" i="17"/>
  <c r="F357" i="17"/>
  <c r="G357" i="17"/>
  <c r="E358" i="17"/>
  <c r="F358" i="17"/>
  <c r="G358" i="17"/>
  <c r="E359" i="17"/>
  <c r="F359" i="17"/>
  <c r="G359" i="17"/>
  <c r="H359" i="17" s="1"/>
  <c r="E360" i="17"/>
  <c r="F360" i="17"/>
  <c r="G360" i="17"/>
  <c r="H360" i="17" s="1"/>
  <c r="E361" i="17"/>
  <c r="F361" i="17"/>
  <c r="G361" i="17"/>
  <c r="E362" i="17"/>
  <c r="F362" i="17"/>
  <c r="G362" i="17"/>
  <c r="E363" i="17"/>
  <c r="F363" i="17"/>
  <c r="G363" i="17"/>
  <c r="H363" i="17" s="1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H368" i="17" s="1"/>
  <c r="E369" i="17"/>
  <c r="F369" i="17"/>
  <c r="G369" i="17"/>
  <c r="E370" i="17"/>
  <c r="F370" i="17"/>
  <c r="G370" i="17"/>
  <c r="E371" i="17"/>
  <c r="F371" i="17"/>
  <c r="G371" i="17"/>
  <c r="H371" i="17" s="1"/>
  <c r="E372" i="17"/>
  <c r="F372" i="17"/>
  <c r="G372" i="17"/>
  <c r="H372" i="17" s="1"/>
  <c r="E373" i="17"/>
  <c r="F373" i="17"/>
  <c r="G373" i="17"/>
  <c r="H373" i="17" s="1"/>
  <c r="E374" i="17"/>
  <c r="F374" i="17"/>
  <c r="G374" i="17"/>
  <c r="H374" i="17" s="1"/>
  <c r="E375" i="17"/>
  <c r="F375" i="17"/>
  <c r="G375" i="17"/>
  <c r="H375" i="17" s="1"/>
  <c r="E376" i="17"/>
  <c r="F376" i="17"/>
  <c r="G376" i="17"/>
  <c r="E377" i="17"/>
  <c r="F377" i="17"/>
  <c r="G377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F383" i="17"/>
  <c r="G383" i="17"/>
  <c r="E384" i="17"/>
  <c r="F384" i="17"/>
  <c r="G384" i="17"/>
  <c r="E385" i="17"/>
  <c r="F385" i="17"/>
  <c r="G385" i="17"/>
  <c r="H385" i="17" s="1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H389" i="17" s="1"/>
  <c r="E390" i="17"/>
  <c r="F390" i="17"/>
  <c r="G390" i="17"/>
  <c r="E391" i="17"/>
  <c r="F391" i="17"/>
  <c r="G391" i="17"/>
  <c r="E392" i="17"/>
  <c r="F392" i="17"/>
  <c r="G392" i="17"/>
  <c r="G393" i="17"/>
  <c r="E394" i="17"/>
  <c r="F394" i="17"/>
  <c r="G394" i="17"/>
  <c r="F395" i="17"/>
  <c r="G395" i="17"/>
  <c r="E396" i="17"/>
  <c r="F396" i="17"/>
  <c r="G396" i="17"/>
  <c r="H396" i="17" s="1"/>
  <c r="E397" i="17"/>
  <c r="F397" i="17"/>
  <c r="G397" i="17"/>
  <c r="E398" i="17"/>
  <c r="F398" i="17"/>
  <c r="G398" i="17"/>
  <c r="E399" i="17"/>
  <c r="F399" i="17"/>
  <c r="G399" i="17"/>
  <c r="H399" i="17" s="1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H407" i="17" s="1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H411" i="17" s="1"/>
  <c r="E412" i="17"/>
  <c r="F412" i="17"/>
  <c r="G412" i="17"/>
  <c r="H412" i="17" s="1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H416" i="17" s="1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H423" i="17" s="1"/>
  <c r="E424" i="17"/>
  <c r="F424" i="17"/>
  <c r="G424" i="17"/>
  <c r="E425" i="17"/>
  <c r="F425" i="17"/>
  <c r="G425" i="17"/>
  <c r="H425" i="17" s="1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H431" i="17" s="1"/>
  <c r="E432" i="17"/>
  <c r="F432" i="17"/>
  <c r="G432" i="17"/>
  <c r="E433" i="17"/>
  <c r="F433" i="17"/>
  <c r="G433" i="17"/>
  <c r="E434" i="17"/>
  <c r="F434" i="17"/>
  <c r="G434" i="17"/>
  <c r="H434" i="17" s="1"/>
  <c r="E435" i="17"/>
  <c r="F435" i="17"/>
  <c r="G435" i="17"/>
  <c r="H435" i="17" s="1"/>
  <c r="E436" i="17"/>
  <c r="F436" i="17"/>
  <c r="G436" i="17"/>
  <c r="E437" i="17"/>
  <c r="F437" i="17"/>
  <c r="G437" i="17"/>
  <c r="H437" i="17" s="1"/>
  <c r="E438" i="17"/>
  <c r="F438" i="17"/>
  <c r="G438" i="17"/>
  <c r="E439" i="17"/>
  <c r="F439" i="17"/>
  <c r="G439" i="17"/>
  <c r="H439" i="17" s="1"/>
  <c r="E440" i="17"/>
  <c r="F440" i="17"/>
  <c r="G440" i="17"/>
  <c r="H440" i="17" s="1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H452" i="17" s="1"/>
  <c r="E453" i="17"/>
  <c r="F453" i="17"/>
  <c r="G453" i="17"/>
  <c r="H453" i="17" s="1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F461" i="17"/>
  <c r="G461" i="17"/>
  <c r="E462" i="17"/>
  <c r="F462" i="17"/>
  <c r="G462" i="17"/>
  <c r="E463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G483" i="17"/>
  <c r="E484" i="17"/>
  <c r="F484" i="17"/>
  <c r="G484" i="17"/>
  <c r="G485" i="17"/>
  <c r="E486" i="17"/>
  <c r="F486" i="17"/>
  <c r="G486" i="17"/>
  <c r="E487" i="17"/>
  <c r="F487" i="17"/>
  <c r="G487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G305" i="16"/>
  <c r="E306" i="16"/>
  <c r="F306" i="16"/>
  <c r="G306" i="16"/>
  <c r="G307" i="16"/>
  <c r="E308" i="16"/>
  <c r="G308" i="16"/>
  <c r="E309" i="16"/>
  <c r="F309" i="16"/>
  <c r="G309" i="16"/>
  <c r="G310" i="16"/>
  <c r="F311" i="16"/>
  <c r="G311" i="16"/>
  <c r="E312" i="16"/>
  <c r="F312" i="16"/>
  <c r="G312" i="16"/>
  <c r="E313" i="16"/>
  <c r="F313" i="16"/>
  <c r="G313" i="16"/>
  <c r="G314" i="16"/>
  <c r="G315" i="16"/>
  <c r="E316" i="16"/>
  <c r="F316" i="16"/>
  <c r="G316" i="16"/>
  <c r="H316" i="16" s="1"/>
  <c r="G317" i="16"/>
  <c r="G318" i="16"/>
  <c r="G319" i="16"/>
  <c r="E320" i="16"/>
  <c r="F320" i="16"/>
  <c r="G320" i="16"/>
  <c r="E321" i="16"/>
  <c r="F321" i="16"/>
  <c r="G321" i="16"/>
  <c r="E322" i="16"/>
  <c r="F322" i="16"/>
  <c r="G322" i="16"/>
  <c r="E323" i="16"/>
  <c r="G323" i="16"/>
  <c r="E324" i="16"/>
  <c r="F324" i="16"/>
  <c r="G324" i="16"/>
  <c r="E325" i="16"/>
  <c r="F325" i="16"/>
  <c r="G325" i="16"/>
  <c r="G326" i="16"/>
  <c r="E327" i="16"/>
  <c r="G327" i="16"/>
  <c r="G328" i="16"/>
  <c r="G329" i="16"/>
  <c r="F330" i="16"/>
  <c r="G330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E340" i="16"/>
  <c r="G340" i="16"/>
  <c r="E341" i="16"/>
  <c r="G341" i="16"/>
  <c r="E342" i="16"/>
  <c r="F342" i="16"/>
  <c r="G342" i="16"/>
  <c r="F343" i="16"/>
  <c r="G343" i="16"/>
  <c r="G344" i="16"/>
  <c r="G345" i="16"/>
  <c r="E346" i="16"/>
  <c r="G346" i="16"/>
  <c r="G347" i="16"/>
  <c r="E348" i="16"/>
  <c r="F348" i="16"/>
  <c r="G348" i="16"/>
  <c r="H348" i="16" s="1"/>
  <c r="E349" i="16"/>
  <c r="F349" i="16"/>
  <c r="G349" i="16"/>
  <c r="E350" i="16"/>
  <c r="F350" i="16"/>
  <c r="G350" i="16"/>
  <c r="G351" i="16"/>
  <c r="E352" i="16"/>
  <c r="F352" i="16"/>
  <c r="G352" i="16"/>
  <c r="E353" i="16"/>
  <c r="F353" i="16"/>
  <c r="G353" i="16"/>
  <c r="G354" i="16"/>
  <c r="E355" i="16"/>
  <c r="F355" i="16"/>
  <c r="G355" i="16"/>
  <c r="E356" i="16"/>
  <c r="F356" i="16"/>
  <c r="G356" i="16"/>
  <c r="E357" i="16"/>
  <c r="F357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H373" i="16" s="1"/>
  <c r="E374" i="16"/>
  <c r="F374" i="16"/>
  <c r="G374" i="16"/>
  <c r="E375" i="16"/>
  <c r="F375" i="16"/>
  <c r="G375" i="16"/>
  <c r="E376" i="16"/>
  <c r="F376" i="16"/>
  <c r="G376" i="16"/>
  <c r="E377" i="16"/>
  <c r="G377" i="16"/>
  <c r="G378" i="16"/>
  <c r="G379" i="16"/>
  <c r="E380" i="16"/>
  <c r="F380" i="16"/>
  <c r="G380" i="16"/>
  <c r="H380" i="16" s="1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F385" i="16"/>
  <c r="G385" i="16"/>
  <c r="E386" i="16"/>
  <c r="F386" i="16"/>
  <c r="G386" i="16"/>
  <c r="G387" i="16"/>
  <c r="E388" i="16"/>
  <c r="F388" i="16"/>
  <c r="G388" i="16"/>
  <c r="E389" i="16"/>
  <c r="G389" i="16"/>
  <c r="E390" i="16"/>
  <c r="F390" i="16"/>
  <c r="G390" i="16"/>
  <c r="E391" i="16"/>
  <c r="G391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F401" i="16"/>
  <c r="G401" i="16"/>
  <c r="E402" i="16"/>
  <c r="F402" i="16"/>
  <c r="G402" i="16"/>
  <c r="G403" i="16"/>
  <c r="E404" i="16"/>
  <c r="F404" i="16"/>
  <c r="G404" i="16"/>
  <c r="G405" i="16"/>
  <c r="G406" i="16"/>
  <c r="F407" i="16"/>
  <c r="G407" i="16"/>
  <c r="E408" i="16"/>
  <c r="F408" i="16"/>
  <c r="G408" i="16"/>
  <c r="F409" i="16"/>
  <c r="G409" i="16"/>
  <c r="E410" i="16"/>
  <c r="F410" i="16"/>
  <c r="G410" i="16"/>
  <c r="G411" i="16"/>
  <c r="G412" i="16"/>
  <c r="E413" i="16"/>
  <c r="F413" i="16"/>
  <c r="G413" i="16"/>
  <c r="E414" i="16"/>
  <c r="F414" i="16"/>
  <c r="G414" i="16"/>
  <c r="E415" i="16"/>
  <c r="F415" i="16"/>
  <c r="G415" i="16"/>
  <c r="F416" i="16"/>
  <c r="G416" i="16"/>
  <c r="E417" i="16"/>
  <c r="F417" i="16"/>
  <c r="G417" i="16"/>
  <c r="E418" i="16"/>
  <c r="F418" i="16"/>
  <c r="G418" i="16"/>
  <c r="E419" i="16"/>
  <c r="F419" i="16"/>
  <c r="G419" i="16"/>
  <c r="F420" i="16"/>
  <c r="G420" i="16"/>
  <c r="E421" i="16"/>
  <c r="F421" i="16"/>
  <c r="G421" i="16"/>
  <c r="H421" i="16" s="1"/>
  <c r="E422" i="16"/>
  <c r="G422" i="16"/>
  <c r="E423" i="16"/>
  <c r="F423" i="16"/>
  <c r="G423" i="16"/>
  <c r="E424" i="16"/>
  <c r="F424" i="16"/>
  <c r="G424" i="16"/>
  <c r="E425" i="16"/>
  <c r="F425" i="16"/>
  <c r="G425" i="16"/>
  <c r="H425" i="16" s="1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H429" i="16" s="1"/>
  <c r="E430" i="16"/>
  <c r="F430" i="16"/>
  <c r="G430" i="16"/>
  <c r="E431" i="16"/>
  <c r="F431" i="16"/>
  <c r="G431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E456" i="16"/>
  <c r="F456" i="16"/>
  <c r="G456" i="16"/>
  <c r="E457" i="16"/>
  <c r="F457" i="16"/>
  <c r="G457" i="16"/>
  <c r="F458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G464" i="16"/>
  <c r="E465" i="16"/>
  <c r="F465" i="16"/>
  <c r="G465" i="16"/>
  <c r="E466" i="16"/>
  <c r="F466" i="16"/>
  <c r="G466" i="16"/>
  <c r="E467" i="16"/>
  <c r="F467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G476" i="16"/>
  <c r="E477" i="16"/>
  <c r="F477" i="16"/>
  <c r="G477" i="16"/>
  <c r="G478" i="16"/>
  <c r="F479" i="16"/>
  <c r="G479" i="16"/>
  <c r="E480" i="16"/>
  <c r="F480" i="16"/>
  <c r="G480" i="16"/>
  <c r="E481" i="16"/>
  <c r="F481" i="16"/>
  <c r="G481" i="16"/>
  <c r="E482" i="16"/>
  <c r="F482" i="16"/>
  <c r="G482" i="16"/>
  <c r="G483" i="16"/>
  <c r="F484" i="16"/>
  <c r="G484" i="16"/>
  <c r="G485" i="16"/>
  <c r="E486" i="16"/>
  <c r="F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G491" i="16"/>
  <c r="E492" i="16"/>
  <c r="F492" i="16"/>
  <c r="G492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G497" i="16"/>
  <c r="E498" i="16"/>
  <c r="F498" i="16"/>
  <c r="G498" i="16"/>
  <c r="E499" i="16"/>
  <c r="F499" i="16"/>
  <c r="G499" i="16"/>
  <c r="G296" i="15"/>
  <c r="G297" i="15"/>
  <c r="G298" i="15"/>
  <c r="E299" i="15"/>
  <c r="F299" i="15"/>
  <c r="G299" i="15"/>
  <c r="E300" i="15"/>
  <c r="F300" i="15"/>
  <c r="G300" i="15"/>
  <c r="G301" i="15"/>
  <c r="E302" i="15"/>
  <c r="F302" i="15"/>
  <c r="G302" i="15"/>
  <c r="F303" i="15"/>
  <c r="G303" i="15"/>
  <c r="E304" i="15"/>
  <c r="F304" i="15"/>
  <c r="G304" i="15"/>
  <c r="E305" i="15"/>
  <c r="F305" i="15"/>
  <c r="G305" i="15"/>
  <c r="E306" i="15"/>
  <c r="F306" i="15"/>
  <c r="G306" i="15"/>
  <c r="G307" i="15"/>
  <c r="E308" i="15"/>
  <c r="F308" i="15"/>
  <c r="G308" i="15"/>
  <c r="E309" i="15"/>
  <c r="F309" i="15"/>
  <c r="G309" i="15"/>
  <c r="E310" i="15"/>
  <c r="F310" i="15"/>
  <c r="G310" i="15"/>
  <c r="G311" i="15"/>
  <c r="E312" i="15"/>
  <c r="F312" i="15"/>
  <c r="G312" i="15"/>
  <c r="E313" i="15"/>
  <c r="G313" i="15"/>
  <c r="G314" i="15"/>
  <c r="G315" i="15"/>
  <c r="E316" i="15"/>
  <c r="F316" i="15"/>
  <c r="G316" i="15"/>
  <c r="E317" i="15"/>
  <c r="F317" i="15"/>
  <c r="G317" i="15"/>
  <c r="E318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E323" i="15"/>
  <c r="F323" i="15"/>
  <c r="G323" i="15"/>
  <c r="E324" i="15"/>
  <c r="F324" i="15"/>
  <c r="G324" i="15"/>
  <c r="E325" i="15"/>
  <c r="F325" i="15"/>
  <c r="G325" i="15"/>
  <c r="F326" i="15"/>
  <c r="G326" i="15"/>
  <c r="E327" i="15"/>
  <c r="G327" i="15"/>
  <c r="G328" i="15"/>
  <c r="E329" i="15"/>
  <c r="F329" i="15"/>
  <c r="G329" i="15"/>
  <c r="E330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G339" i="15"/>
  <c r="E340" i="15"/>
  <c r="F340" i="15"/>
  <c r="G340" i="15"/>
  <c r="E341" i="15"/>
  <c r="G341" i="15"/>
  <c r="E342" i="15"/>
  <c r="F342" i="15"/>
  <c r="G342" i="15"/>
  <c r="E343" i="15"/>
  <c r="F343" i="15"/>
  <c r="G343" i="15"/>
  <c r="E344" i="15"/>
  <c r="F344" i="15"/>
  <c r="G344" i="15"/>
  <c r="G345" i="15"/>
  <c r="E346" i="15"/>
  <c r="F346" i="15"/>
  <c r="G346" i="15"/>
  <c r="E347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E354" i="15"/>
  <c r="F354" i="15"/>
  <c r="G354" i="15"/>
  <c r="E355" i="15"/>
  <c r="F355" i="15"/>
  <c r="G355" i="15"/>
  <c r="E356" i="15"/>
  <c r="F356" i="15"/>
  <c r="G356" i="15"/>
  <c r="E357" i="15"/>
  <c r="G357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F370" i="15"/>
  <c r="G370" i="15"/>
  <c r="E371" i="15"/>
  <c r="F371" i="15"/>
  <c r="G371" i="15"/>
  <c r="E372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E379" i="15"/>
  <c r="F379" i="15"/>
  <c r="G379" i="15"/>
  <c r="H379" i="15" s="1"/>
  <c r="E380" i="15"/>
  <c r="F380" i="15"/>
  <c r="G380" i="15"/>
  <c r="H380" i="15" s="1"/>
  <c r="E381" i="15"/>
  <c r="F381" i="15"/>
  <c r="G381" i="15"/>
  <c r="H381" i="15" s="1"/>
  <c r="E382" i="15"/>
  <c r="F382" i="15"/>
  <c r="G382" i="15"/>
  <c r="H382" i="15" s="1"/>
  <c r="E383" i="15"/>
  <c r="F383" i="15"/>
  <c r="G383" i="15"/>
  <c r="H383" i="15" s="1"/>
  <c r="E384" i="15"/>
  <c r="F384" i="15"/>
  <c r="G384" i="15"/>
  <c r="H384" i="15" s="1"/>
  <c r="E385" i="15"/>
  <c r="F385" i="15"/>
  <c r="G385" i="15"/>
  <c r="H385" i="15" s="1"/>
  <c r="E386" i="15"/>
  <c r="F386" i="15"/>
  <c r="G386" i="15"/>
  <c r="H386" i="15" s="1"/>
  <c r="E387" i="15"/>
  <c r="F387" i="15"/>
  <c r="G387" i="15"/>
  <c r="H387" i="15" s="1"/>
  <c r="E388" i="15"/>
  <c r="F388" i="15"/>
  <c r="G388" i="15"/>
  <c r="H388" i="15" s="1"/>
  <c r="E389" i="15"/>
  <c r="F389" i="15"/>
  <c r="G389" i="15"/>
  <c r="H389" i="15" s="1"/>
  <c r="E390" i="15"/>
  <c r="F390" i="15"/>
  <c r="G390" i="15"/>
  <c r="H390" i="15" s="1"/>
  <c r="E391" i="15"/>
  <c r="G391" i="15"/>
  <c r="H391" i="15" s="1"/>
  <c r="E392" i="15"/>
  <c r="F392" i="15"/>
  <c r="G392" i="15"/>
  <c r="H392" i="15" s="1"/>
  <c r="G393" i="15"/>
  <c r="E394" i="15"/>
  <c r="F394" i="15"/>
  <c r="G394" i="15"/>
  <c r="H394" i="15" s="1"/>
  <c r="E395" i="15"/>
  <c r="F395" i="15"/>
  <c r="G395" i="15"/>
  <c r="H395" i="15" s="1"/>
  <c r="E396" i="15"/>
  <c r="F396" i="15"/>
  <c r="G396" i="15"/>
  <c r="E397" i="15"/>
  <c r="F397" i="15"/>
  <c r="G397" i="15"/>
  <c r="E398" i="15"/>
  <c r="G398" i="15"/>
  <c r="H398" i="15" s="1"/>
  <c r="E399" i="15"/>
  <c r="F399" i="15"/>
  <c r="G399" i="15"/>
  <c r="H399" i="15" s="1"/>
  <c r="E400" i="15"/>
  <c r="F400" i="15"/>
  <c r="G400" i="15"/>
  <c r="E401" i="15"/>
  <c r="F401" i="15"/>
  <c r="G401" i="15"/>
  <c r="E402" i="15"/>
  <c r="F402" i="15"/>
  <c r="G402" i="15"/>
  <c r="H402" i="15" s="1"/>
  <c r="G403" i="15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E408" i="15"/>
  <c r="F408" i="15"/>
  <c r="G408" i="15"/>
  <c r="E409" i="15"/>
  <c r="F409" i="15"/>
  <c r="G409" i="15"/>
  <c r="E410" i="15"/>
  <c r="F410" i="15"/>
  <c r="G410" i="15"/>
  <c r="E411" i="15"/>
  <c r="F411" i="15"/>
  <c r="G411" i="15"/>
  <c r="F412" i="15"/>
  <c r="G412" i="15"/>
  <c r="E413" i="15"/>
  <c r="F413" i="15"/>
  <c r="G413" i="15"/>
  <c r="H413" i="15" s="1"/>
  <c r="E414" i="15"/>
  <c r="F414" i="15"/>
  <c r="G414" i="15"/>
  <c r="H414" i="15" s="1"/>
  <c r="E415" i="15"/>
  <c r="F415" i="15"/>
  <c r="G415" i="15"/>
  <c r="H415" i="15" s="1"/>
  <c r="E416" i="15"/>
  <c r="F416" i="15"/>
  <c r="G416" i="15"/>
  <c r="H416" i="15" s="1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F460" i="15"/>
  <c r="G460" i="15"/>
  <c r="E461" i="15"/>
  <c r="F461" i="15"/>
  <c r="G461" i="15"/>
  <c r="H461" i="15" s="1"/>
  <c r="E462" i="15"/>
  <c r="F462" i="15"/>
  <c r="G462" i="15"/>
  <c r="H462" i="15" s="1"/>
  <c r="E463" i="15"/>
  <c r="F463" i="15"/>
  <c r="G463" i="15"/>
  <c r="H463" i="15" s="1"/>
  <c r="E464" i="15"/>
  <c r="F464" i="15"/>
  <c r="G464" i="15"/>
  <c r="H464" i="15" s="1"/>
  <c r="E465" i="15"/>
  <c r="F465" i="15"/>
  <c r="G465" i="15"/>
  <c r="H465" i="15" s="1"/>
  <c r="E466" i="15"/>
  <c r="F466" i="15"/>
  <c r="G466" i="15"/>
  <c r="H466" i="15" s="1"/>
  <c r="E467" i="15"/>
  <c r="F467" i="15"/>
  <c r="G467" i="15"/>
  <c r="H467" i="15" s="1"/>
  <c r="E468" i="15"/>
  <c r="F468" i="15"/>
  <c r="G468" i="15"/>
  <c r="H468" i="15" s="1"/>
  <c r="E469" i="15"/>
  <c r="F469" i="15"/>
  <c r="G469" i="15"/>
  <c r="H469" i="15" s="1"/>
  <c r="E470" i="15"/>
  <c r="F470" i="15"/>
  <c r="G470" i="15"/>
  <c r="H470" i="15" s="1"/>
  <c r="E471" i="15"/>
  <c r="F471" i="15"/>
  <c r="G471" i="15"/>
  <c r="H471" i="15" s="1"/>
  <c r="E472" i="15"/>
  <c r="F472" i="15"/>
  <c r="G472" i="15"/>
  <c r="H472" i="15" s="1"/>
  <c r="E473" i="15"/>
  <c r="F473" i="15"/>
  <c r="G473" i="15"/>
  <c r="H473" i="15" s="1"/>
  <c r="E474" i="15"/>
  <c r="F474" i="15"/>
  <c r="G474" i="15"/>
  <c r="H474" i="15" s="1"/>
  <c r="E475" i="15"/>
  <c r="F475" i="15"/>
  <c r="G475" i="15"/>
  <c r="H475" i="15" s="1"/>
  <c r="E476" i="15"/>
  <c r="F476" i="15"/>
  <c r="G476" i="15"/>
  <c r="H476" i="15" s="1"/>
  <c r="E477" i="15"/>
  <c r="F477" i="15"/>
  <c r="G477" i="15"/>
  <c r="H477" i="15" s="1"/>
  <c r="E478" i="15"/>
  <c r="F478" i="15"/>
  <c r="G478" i="15"/>
  <c r="H478" i="15" s="1"/>
  <c r="E479" i="15"/>
  <c r="F479" i="15"/>
  <c r="G479" i="15"/>
  <c r="H479" i="15" s="1"/>
  <c r="E480" i="15"/>
  <c r="F480" i="15"/>
  <c r="G480" i="15"/>
  <c r="H480" i="15" s="1"/>
  <c r="E481" i="15"/>
  <c r="F481" i="15"/>
  <c r="G481" i="15"/>
  <c r="H481" i="15" s="1"/>
  <c r="E482" i="15"/>
  <c r="F482" i="15"/>
  <c r="G482" i="15"/>
  <c r="H482" i="15" s="1"/>
  <c r="E483" i="15"/>
  <c r="F483" i="15"/>
  <c r="G483" i="15"/>
  <c r="H483" i="15" s="1"/>
  <c r="E484" i="15"/>
  <c r="G484" i="15"/>
  <c r="H484" i="15" s="1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G300" i="14"/>
  <c r="G301" i="14"/>
  <c r="G302" i="14"/>
  <c r="E303" i="14"/>
  <c r="F303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G311" i="14"/>
  <c r="E312" i="14"/>
  <c r="F312" i="14"/>
  <c r="G312" i="14"/>
  <c r="E313" i="14"/>
  <c r="F313" i="14"/>
  <c r="G313" i="14"/>
  <c r="G314" i="14"/>
  <c r="G315" i="14"/>
  <c r="E316" i="14"/>
  <c r="F316" i="14"/>
  <c r="G316" i="14"/>
  <c r="G317" i="14"/>
  <c r="G318" i="14"/>
  <c r="G319" i="14"/>
  <c r="G320" i="14"/>
  <c r="E321" i="14"/>
  <c r="F321" i="14"/>
  <c r="G321" i="14"/>
  <c r="E322" i="14"/>
  <c r="F322" i="14"/>
  <c r="G322" i="14"/>
  <c r="G323" i="14"/>
  <c r="G324" i="14"/>
  <c r="E325" i="14"/>
  <c r="F325" i="14"/>
  <c r="G325" i="14"/>
  <c r="G326" i="14"/>
  <c r="E327" i="14"/>
  <c r="F327" i="14"/>
  <c r="G327" i="14"/>
  <c r="E328" i="14"/>
  <c r="F328" i="14"/>
  <c r="G328" i="14"/>
  <c r="G329" i="14"/>
  <c r="G330" i="14"/>
  <c r="E331" i="14"/>
  <c r="F331" i="14"/>
  <c r="G331" i="14"/>
  <c r="G332" i="14"/>
  <c r="G333" i="14"/>
  <c r="G334" i="14"/>
  <c r="G335" i="14"/>
  <c r="E336" i="14"/>
  <c r="F336" i="14"/>
  <c r="G336" i="14"/>
  <c r="G337" i="14"/>
  <c r="E338" i="14"/>
  <c r="F338" i="14"/>
  <c r="G338" i="14"/>
  <c r="G339" i="14"/>
  <c r="E340" i="14"/>
  <c r="F340" i="14"/>
  <c r="G340" i="14"/>
  <c r="E341" i="14"/>
  <c r="F341" i="14"/>
  <c r="G341" i="14"/>
  <c r="E342" i="14"/>
  <c r="F342" i="14"/>
  <c r="G342" i="14"/>
  <c r="G343" i="14"/>
  <c r="G344" i="14"/>
  <c r="G345" i="14"/>
  <c r="E346" i="14"/>
  <c r="F346" i="14"/>
  <c r="G346" i="14"/>
  <c r="G347" i="14"/>
  <c r="E348" i="14"/>
  <c r="F348" i="14"/>
  <c r="G348" i="14"/>
  <c r="E349" i="14"/>
  <c r="F349" i="14"/>
  <c r="G349" i="14"/>
  <c r="E350" i="14"/>
  <c r="F350" i="14"/>
  <c r="G350" i="14"/>
  <c r="E351" i="14"/>
  <c r="F351" i="14"/>
  <c r="G351" i="14"/>
  <c r="E352" i="14"/>
  <c r="F352" i="14"/>
  <c r="G352" i="14"/>
  <c r="E353" i="14"/>
  <c r="F353" i="14"/>
  <c r="G353" i="14"/>
  <c r="G354" i="14"/>
  <c r="E355" i="14"/>
  <c r="F355" i="14"/>
  <c r="G355" i="14"/>
  <c r="E356" i="14"/>
  <c r="F356" i="14"/>
  <c r="G356" i="14"/>
  <c r="G357" i="14"/>
  <c r="G358" i="14"/>
  <c r="G359" i="14"/>
  <c r="E360" i="14"/>
  <c r="F360" i="14"/>
  <c r="G360" i="14"/>
  <c r="E361" i="14"/>
  <c r="F361" i="14"/>
  <c r="G361" i="14"/>
  <c r="E362" i="14"/>
  <c r="F362" i="14"/>
  <c r="G362" i="14"/>
  <c r="G363" i="14"/>
  <c r="E364" i="14"/>
  <c r="F364" i="14"/>
  <c r="G364" i="14"/>
  <c r="E365" i="14"/>
  <c r="F365" i="14"/>
  <c r="G365" i="14"/>
  <c r="E366" i="14"/>
  <c r="F366" i="14"/>
  <c r="G366" i="14"/>
  <c r="E367" i="14"/>
  <c r="F367" i="14"/>
  <c r="G367" i="14"/>
  <c r="E368" i="14"/>
  <c r="F368" i="14"/>
  <c r="G368" i="14"/>
  <c r="G369" i="14"/>
  <c r="G370" i="14"/>
  <c r="E371" i="14"/>
  <c r="G371" i="14"/>
  <c r="G372" i="14"/>
  <c r="E373" i="14"/>
  <c r="F373" i="14"/>
  <c r="G373" i="14"/>
  <c r="E374" i="14"/>
  <c r="F374" i="14"/>
  <c r="G374" i="14"/>
  <c r="E375" i="14"/>
  <c r="F375" i="14"/>
  <c r="G375" i="14"/>
  <c r="E376" i="14"/>
  <c r="F376" i="14"/>
  <c r="G376" i="14"/>
  <c r="E377" i="14"/>
  <c r="F377" i="14"/>
  <c r="G377" i="14"/>
  <c r="G378" i="14"/>
  <c r="G379" i="14"/>
  <c r="G380" i="14"/>
  <c r="E381" i="14"/>
  <c r="F381" i="14"/>
  <c r="G381" i="14"/>
  <c r="E382" i="14"/>
  <c r="F382" i="14"/>
  <c r="G382" i="14"/>
  <c r="F383" i="14"/>
  <c r="G383" i="14"/>
  <c r="E384" i="14"/>
  <c r="F384" i="14"/>
  <c r="G384" i="14"/>
  <c r="F385" i="14"/>
  <c r="G385" i="14"/>
  <c r="E386" i="14"/>
  <c r="F386" i="14"/>
  <c r="G386" i="14"/>
  <c r="G387" i="14"/>
  <c r="E388" i="14"/>
  <c r="F388" i="14"/>
  <c r="G388" i="14"/>
  <c r="G389" i="14"/>
  <c r="E390" i="14"/>
  <c r="F390" i="14"/>
  <c r="G390" i="14"/>
  <c r="G391" i="14"/>
  <c r="F392" i="14"/>
  <c r="G392" i="14"/>
  <c r="G393" i="14"/>
  <c r="E394" i="14"/>
  <c r="F394" i="14"/>
  <c r="G394" i="14"/>
  <c r="F395" i="14"/>
  <c r="G395" i="14"/>
  <c r="E396" i="14"/>
  <c r="F396" i="14"/>
  <c r="G396" i="14"/>
  <c r="E397" i="14"/>
  <c r="F397" i="14"/>
  <c r="G397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F404" i="14"/>
  <c r="G404" i="14"/>
  <c r="E405" i="14"/>
  <c r="F405" i="14"/>
  <c r="G405" i="14"/>
  <c r="G406" i="14"/>
  <c r="E407" i="14"/>
  <c r="G407" i="14"/>
  <c r="G408" i="14"/>
  <c r="E409" i="14"/>
  <c r="F409" i="14"/>
  <c r="G409" i="14"/>
  <c r="E410" i="14"/>
  <c r="F410" i="14"/>
  <c r="G410" i="14"/>
  <c r="G411" i="14"/>
  <c r="G412" i="14"/>
  <c r="E413" i="14"/>
  <c r="G413" i="14"/>
  <c r="E414" i="14"/>
  <c r="F414" i="14"/>
  <c r="G414" i="14"/>
  <c r="E415" i="14"/>
  <c r="F415" i="14"/>
  <c r="G415" i="14"/>
  <c r="E416" i="14"/>
  <c r="F416" i="14"/>
  <c r="G416" i="14"/>
  <c r="E417" i="14"/>
  <c r="F417" i="14"/>
  <c r="G417" i="14"/>
  <c r="E418" i="14"/>
  <c r="F418" i="14"/>
  <c r="G418" i="14"/>
  <c r="E419" i="14"/>
  <c r="F419" i="14"/>
  <c r="G419" i="14"/>
  <c r="E420" i="14"/>
  <c r="F420" i="14"/>
  <c r="G420" i="14"/>
  <c r="E421" i="14"/>
  <c r="F421" i="14"/>
  <c r="G421" i="14"/>
  <c r="G422" i="14"/>
  <c r="E423" i="14"/>
  <c r="F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F428" i="14"/>
  <c r="G428" i="14"/>
  <c r="E429" i="14"/>
  <c r="F429" i="14"/>
  <c r="G429" i="14"/>
  <c r="G430" i="14"/>
  <c r="E431" i="14"/>
  <c r="F431" i="14"/>
  <c r="G431" i="14"/>
  <c r="G432" i="14"/>
  <c r="E433" i="14"/>
  <c r="F433" i="14"/>
  <c r="G433" i="14"/>
  <c r="E434" i="14"/>
  <c r="F434" i="14"/>
  <c r="G434" i="14"/>
  <c r="E435" i="14"/>
  <c r="F435" i="14"/>
  <c r="G435" i="14"/>
  <c r="E436" i="14"/>
  <c r="F436" i="14"/>
  <c r="G436" i="14"/>
  <c r="G437" i="14"/>
  <c r="E438" i="14"/>
  <c r="G438" i="14"/>
  <c r="E439" i="14"/>
  <c r="F439" i="14"/>
  <c r="G439" i="14"/>
  <c r="E440" i="14"/>
  <c r="F440" i="14"/>
  <c r="G440" i="14"/>
  <c r="E441" i="14"/>
  <c r="F441" i="14"/>
  <c r="G441" i="14"/>
  <c r="E442" i="14"/>
  <c r="F442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E447" i="14"/>
  <c r="F447" i="14"/>
  <c r="G447" i="14"/>
  <c r="E448" i="14"/>
  <c r="F448" i="14"/>
  <c r="G448" i="14"/>
  <c r="E449" i="14"/>
  <c r="F449" i="14"/>
  <c r="G449" i="14"/>
  <c r="E450" i="14"/>
  <c r="F450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E455" i="14"/>
  <c r="F455" i="14"/>
  <c r="G455" i="14"/>
  <c r="E456" i="14"/>
  <c r="F456" i="14"/>
  <c r="G456" i="14"/>
  <c r="E457" i="14"/>
  <c r="F457" i="14"/>
  <c r="G457" i="14"/>
  <c r="F458" i="14"/>
  <c r="G458" i="14"/>
  <c r="E459" i="14"/>
  <c r="F459" i="14"/>
  <c r="G459" i="14"/>
  <c r="H459" i="14" s="1"/>
  <c r="G460" i="14"/>
  <c r="E461" i="14"/>
  <c r="F461" i="14"/>
  <c r="G461" i="14"/>
  <c r="E462" i="14"/>
  <c r="F462" i="14"/>
  <c r="G462" i="14"/>
  <c r="G463" i="14"/>
  <c r="E464" i="14"/>
  <c r="F464" i="14"/>
  <c r="G464" i="14"/>
  <c r="E465" i="14"/>
  <c r="F465" i="14"/>
  <c r="G465" i="14"/>
  <c r="E466" i="14"/>
  <c r="F466" i="14"/>
  <c r="G466" i="14"/>
  <c r="F467" i="14"/>
  <c r="G467" i="14"/>
  <c r="E468" i="14"/>
  <c r="F468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E474" i="14"/>
  <c r="F474" i="14"/>
  <c r="G474" i="14"/>
  <c r="F475" i="14"/>
  <c r="G475" i="14"/>
  <c r="E476" i="14"/>
  <c r="F476" i="14"/>
  <c r="G476" i="14"/>
  <c r="H476" i="14" s="1"/>
  <c r="E477" i="14"/>
  <c r="F477" i="14"/>
  <c r="G477" i="14"/>
  <c r="H477" i="14" s="1"/>
  <c r="G478" i="14"/>
  <c r="E479" i="14"/>
  <c r="F479" i="14"/>
  <c r="G479" i="14"/>
  <c r="E480" i="14"/>
  <c r="F480" i="14"/>
  <c r="G480" i="14"/>
  <c r="E481" i="14"/>
  <c r="F481" i="14"/>
  <c r="G481" i="14"/>
  <c r="E482" i="14"/>
  <c r="F482" i="14"/>
  <c r="G482" i="14"/>
  <c r="G483" i="14"/>
  <c r="F484" i="14"/>
  <c r="G484" i="14"/>
  <c r="G485" i="14"/>
  <c r="E486" i="14"/>
  <c r="G486" i="14"/>
  <c r="E487" i="14"/>
  <c r="F487" i="14"/>
  <c r="G487" i="14"/>
  <c r="E488" i="14"/>
  <c r="F488" i="14"/>
  <c r="G488" i="14"/>
  <c r="E489" i="14"/>
  <c r="F489" i="14"/>
  <c r="G489" i="14"/>
  <c r="E490" i="14"/>
  <c r="F490" i="14"/>
  <c r="G490" i="14"/>
  <c r="G491" i="14"/>
  <c r="G492" i="14"/>
  <c r="G493" i="14"/>
  <c r="E494" i="14"/>
  <c r="F494" i="14"/>
  <c r="G494" i="14"/>
  <c r="E495" i="14"/>
  <c r="F495" i="14"/>
  <c r="G495" i="14"/>
  <c r="E496" i="14"/>
  <c r="F496" i="14"/>
  <c r="G496" i="14"/>
  <c r="E497" i="14"/>
  <c r="F497" i="14"/>
  <c r="G497" i="14"/>
  <c r="E498" i="14"/>
  <c r="F498" i="14"/>
  <c r="G498" i="14"/>
  <c r="E499" i="14"/>
  <c r="F499" i="14"/>
  <c r="G499" i="14"/>
  <c r="F296" i="13"/>
  <c r="G296" i="13"/>
  <c r="G297" i="13"/>
  <c r="G298" i="13"/>
  <c r="E299" i="13"/>
  <c r="F299" i="13"/>
  <c r="G299" i="13"/>
  <c r="E300" i="13"/>
  <c r="F300" i="13"/>
  <c r="G300" i="13"/>
  <c r="G301" i="13"/>
  <c r="F302" i="13"/>
  <c r="G302" i="13"/>
  <c r="F303" i="13"/>
  <c r="G303" i="13"/>
  <c r="G304" i="13"/>
  <c r="G305" i="13"/>
  <c r="E306" i="13"/>
  <c r="F306" i="13"/>
  <c r="G306" i="13"/>
  <c r="G307" i="13"/>
  <c r="G308" i="13"/>
  <c r="G309" i="13"/>
  <c r="G310" i="13"/>
  <c r="E311" i="13"/>
  <c r="G311" i="13"/>
  <c r="E312" i="13"/>
  <c r="F312" i="13"/>
  <c r="G312" i="13"/>
  <c r="E313" i="13"/>
  <c r="F313" i="13"/>
  <c r="G313" i="13"/>
  <c r="G314" i="13"/>
  <c r="G315" i="13"/>
  <c r="E316" i="13"/>
  <c r="F316" i="13"/>
  <c r="G316" i="13"/>
  <c r="G317" i="13"/>
  <c r="G318" i="13"/>
  <c r="E319" i="13"/>
  <c r="F319" i="13"/>
  <c r="G319" i="13"/>
  <c r="F320" i="13"/>
  <c r="G320" i="13"/>
  <c r="E321" i="13"/>
  <c r="F321" i="13"/>
  <c r="G321" i="13"/>
  <c r="E322" i="13"/>
  <c r="F322" i="13"/>
  <c r="G322" i="13"/>
  <c r="E323" i="13"/>
  <c r="F323" i="13"/>
  <c r="G323" i="13"/>
  <c r="E324" i="13"/>
  <c r="F324" i="13"/>
  <c r="G324" i="13"/>
  <c r="E325" i="13"/>
  <c r="F325" i="13"/>
  <c r="G325" i="13"/>
  <c r="G326" i="13"/>
  <c r="F327" i="13"/>
  <c r="G327" i="13"/>
  <c r="G328" i="13"/>
  <c r="E329" i="13"/>
  <c r="F329" i="13"/>
  <c r="G329" i="13"/>
  <c r="F330" i="13"/>
  <c r="G330" i="13"/>
  <c r="E331" i="13"/>
  <c r="F331" i="13"/>
  <c r="G331" i="13"/>
  <c r="G332" i="13"/>
  <c r="G333" i="13"/>
  <c r="G334" i="13"/>
  <c r="G335" i="13"/>
  <c r="E336" i="13"/>
  <c r="F336" i="13"/>
  <c r="G336" i="13"/>
  <c r="E337" i="13"/>
  <c r="F337" i="13"/>
  <c r="G337" i="13"/>
  <c r="E338" i="13"/>
  <c r="F338" i="13"/>
  <c r="G338" i="13"/>
  <c r="G339" i="13"/>
  <c r="G340" i="13"/>
  <c r="G341" i="13"/>
  <c r="E342" i="13"/>
  <c r="F342" i="13"/>
  <c r="G342" i="13"/>
  <c r="E343" i="13"/>
  <c r="F343" i="13"/>
  <c r="G343" i="13"/>
  <c r="G344" i="13"/>
  <c r="G345" i="13"/>
  <c r="F346" i="13"/>
  <c r="G346" i="13"/>
  <c r="G347" i="13"/>
  <c r="E348" i="13"/>
  <c r="F348" i="13"/>
  <c r="G348" i="13"/>
  <c r="E349" i="13"/>
  <c r="F349" i="13"/>
  <c r="G349" i="13"/>
  <c r="E350" i="13"/>
  <c r="F350" i="13"/>
  <c r="G350" i="13"/>
  <c r="E351" i="13"/>
  <c r="F351" i="13"/>
  <c r="G351" i="13"/>
  <c r="E352" i="13"/>
  <c r="F352" i="13"/>
  <c r="G352" i="13"/>
  <c r="E353" i="13"/>
  <c r="F353" i="13"/>
  <c r="G353" i="13"/>
  <c r="G354" i="13"/>
  <c r="E355" i="13"/>
  <c r="F355" i="13"/>
  <c r="G355" i="13"/>
  <c r="E356" i="13"/>
  <c r="F356" i="13"/>
  <c r="G356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G363" i="13"/>
  <c r="E364" i="13"/>
  <c r="F364" i="13"/>
  <c r="G364" i="13"/>
  <c r="E365" i="13"/>
  <c r="F365" i="13"/>
  <c r="G365" i="13"/>
  <c r="G366" i="13"/>
  <c r="E367" i="13"/>
  <c r="F367" i="13"/>
  <c r="G367" i="13"/>
  <c r="E368" i="13"/>
  <c r="F368" i="13"/>
  <c r="G368" i="13"/>
  <c r="G369" i="13"/>
  <c r="F370" i="13"/>
  <c r="G370" i="13"/>
  <c r="E371" i="13"/>
  <c r="F371" i="13"/>
  <c r="G371" i="13"/>
  <c r="G372" i="13"/>
  <c r="E373" i="13"/>
  <c r="F373" i="13"/>
  <c r="G373" i="13"/>
  <c r="E374" i="13"/>
  <c r="F374" i="13"/>
  <c r="G374" i="13"/>
  <c r="E375" i="13"/>
  <c r="F375" i="13"/>
  <c r="G375" i="13"/>
  <c r="E376" i="13"/>
  <c r="F376" i="13"/>
  <c r="G376" i="13"/>
  <c r="G377" i="13"/>
  <c r="G378" i="13"/>
  <c r="E379" i="13"/>
  <c r="F379" i="13"/>
  <c r="G379" i="13"/>
  <c r="H379" i="13" s="1"/>
  <c r="E380" i="13"/>
  <c r="G380" i="13"/>
  <c r="F381" i="13"/>
  <c r="G381" i="13"/>
  <c r="E382" i="13"/>
  <c r="F382" i="13"/>
  <c r="G382" i="13"/>
  <c r="G383" i="13"/>
  <c r="E384" i="13"/>
  <c r="F384" i="13"/>
  <c r="G384" i="13"/>
  <c r="F385" i="13"/>
  <c r="G385" i="13"/>
  <c r="E386" i="13"/>
  <c r="G386" i="13"/>
  <c r="G387" i="13"/>
  <c r="E388" i="13"/>
  <c r="G388" i="13"/>
  <c r="G389" i="13"/>
  <c r="E390" i="13"/>
  <c r="G390" i="13"/>
  <c r="G391" i="13"/>
  <c r="G392" i="13"/>
  <c r="G393" i="13"/>
  <c r="E394" i="13"/>
  <c r="F394" i="13"/>
  <c r="G394" i="13"/>
  <c r="E395" i="13"/>
  <c r="G395" i="13"/>
  <c r="E396" i="13"/>
  <c r="G396" i="13"/>
  <c r="E397" i="13"/>
  <c r="F397" i="13"/>
  <c r="G397" i="13"/>
  <c r="E398" i="13"/>
  <c r="G398" i="13"/>
  <c r="E399" i="13"/>
  <c r="F399" i="13"/>
  <c r="G399" i="13"/>
  <c r="E400" i="13"/>
  <c r="F400" i="13"/>
  <c r="G400" i="13"/>
  <c r="G401" i="13"/>
  <c r="E402" i="13"/>
  <c r="F402" i="13"/>
  <c r="G402" i="13"/>
  <c r="G403" i="13"/>
  <c r="E404" i="13"/>
  <c r="F404" i="13"/>
  <c r="G404" i="13"/>
  <c r="G405" i="13"/>
  <c r="G406" i="13"/>
  <c r="E407" i="13"/>
  <c r="F407" i="13"/>
  <c r="G407" i="13"/>
  <c r="H407" i="13" s="1"/>
  <c r="E408" i="13"/>
  <c r="F408" i="13"/>
  <c r="G408" i="13"/>
  <c r="E409" i="13"/>
  <c r="F409" i="13"/>
  <c r="G409" i="13"/>
  <c r="E410" i="13"/>
  <c r="F410" i="13"/>
  <c r="G410" i="13"/>
  <c r="G411" i="13"/>
  <c r="G412" i="13"/>
  <c r="E413" i="13"/>
  <c r="F413" i="13"/>
  <c r="G413" i="13"/>
  <c r="E414" i="13"/>
  <c r="F414" i="13"/>
  <c r="G414" i="13"/>
  <c r="E415" i="13"/>
  <c r="F415" i="13"/>
  <c r="G415" i="13"/>
  <c r="E416" i="13"/>
  <c r="G416" i="13"/>
  <c r="E417" i="13"/>
  <c r="F417" i="13"/>
  <c r="G417" i="13"/>
  <c r="E418" i="13"/>
  <c r="F418" i="13"/>
  <c r="G418" i="13"/>
  <c r="E419" i="13"/>
  <c r="F419" i="13"/>
  <c r="G419" i="13"/>
  <c r="E420" i="13"/>
  <c r="F420" i="13"/>
  <c r="G420" i="13"/>
  <c r="E421" i="13"/>
  <c r="F421" i="13"/>
  <c r="G421" i="13"/>
  <c r="E422" i="13"/>
  <c r="F422" i="13"/>
  <c r="G422" i="13"/>
  <c r="E423" i="13"/>
  <c r="F423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E430" i="13"/>
  <c r="F430" i="13"/>
  <c r="G430" i="13"/>
  <c r="E431" i="13"/>
  <c r="F431" i="13"/>
  <c r="G431" i="13"/>
  <c r="G432" i="13"/>
  <c r="E433" i="13"/>
  <c r="F433" i="13"/>
  <c r="G433" i="13"/>
  <c r="E434" i="13"/>
  <c r="F434" i="13"/>
  <c r="G434" i="13"/>
  <c r="E435" i="13"/>
  <c r="F435" i="13"/>
  <c r="G435" i="13"/>
  <c r="E436" i="13"/>
  <c r="F436" i="13"/>
  <c r="G436" i="13"/>
  <c r="E437" i="13"/>
  <c r="F437" i="13"/>
  <c r="G437" i="13"/>
  <c r="E438" i="13"/>
  <c r="F438" i="13"/>
  <c r="G438" i="13"/>
  <c r="E439" i="13"/>
  <c r="F439" i="13"/>
  <c r="G439" i="13"/>
  <c r="H439" i="13" s="1"/>
  <c r="E440" i="13"/>
  <c r="F440" i="13"/>
  <c r="G440" i="13"/>
  <c r="G441" i="13"/>
  <c r="G442" i="13"/>
  <c r="E443" i="13"/>
  <c r="F443" i="13"/>
  <c r="G443" i="13"/>
  <c r="E444" i="13"/>
  <c r="F444" i="13"/>
  <c r="G444" i="13"/>
  <c r="E445" i="13"/>
  <c r="F445" i="13"/>
  <c r="G445" i="13"/>
  <c r="E446" i="13"/>
  <c r="F446" i="13"/>
  <c r="G446" i="13"/>
  <c r="E447" i="13"/>
  <c r="F447" i="13"/>
  <c r="G447" i="13"/>
  <c r="E448" i="13"/>
  <c r="F448" i="13"/>
  <c r="G448" i="13"/>
  <c r="E449" i="13"/>
  <c r="F449" i="13"/>
  <c r="G449" i="13"/>
  <c r="E450" i="13"/>
  <c r="F450" i="13"/>
  <c r="G450" i="13"/>
  <c r="E451" i="13"/>
  <c r="F451" i="13"/>
  <c r="G451" i="13"/>
  <c r="E452" i="13"/>
  <c r="F452" i="13"/>
  <c r="G452" i="13"/>
  <c r="E453" i="13"/>
  <c r="F453" i="13"/>
  <c r="G453" i="13"/>
  <c r="E454" i="13"/>
  <c r="F454" i="13"/>
  <c r="G454" i="13"/>
  <c r="G455" i="13"/>
  <c r="E456" i="13"/>
  <c r="F456" i="13"/>
  <c r="G456" i="13"/>
  <c r="E457" i="13"/>
  <c r="F457" i="13"/>
  <c r="G457" i="13"/>
  <c r="E458" i="13"/>
  <c r="F458" i="13"/>
  <c r="G458" i="13"/>
  <c r="E459" i="13"/>
  <c r="F459" i="13"/>
  <c r="G459" i="13"/>
  <c r="G460" i="13"/>
  <c r="G461" i="13"/>
  <c r="E462" i="13"/>
  <c r="G462" i="13"/>
  <c r="E463" i="13"/>
  <c r="G463" i="13"/>
  <c r="G464" i="13"/>
  <c r="E465" i="13"/>
  <c r="F465" i="13"/>
  <c r="G465" i="13"/>
  <c r="G466" i="13"/>
  <c r="F467" i="13"/>
  <c r="G467" i="13"/>
  <c r="E468" i="13"/>
  <c r="F468" i="13"/>
  <c r="G468" i="13"/>
  <c r="E469" i="13"/>
  <c r="F469" i="13"/>
  <c r="G469" i="13"/>
  <c r="E470" i="13"/>
  <c r="F470" i="13"/>
  <c r="G470" i="13"/>
  <c r="F471" i="13"/>
  <c r="G471" i="13"/>
  <c r="E472" i="13"/>
  <c r="F472" i="13"/>
  <c r="G472" i="13"/>
  <c r="H472" i="13" s="1"/>
  <c r="F473" i="13"/>
  <c r="G473" i="13"/>
  <c r="E474" i="13"/>
  <c r="F474" i="13"/>
  <c r="G474" i="13"/>
  <c r="G475" i="13"/>
  <c r="E476" i="13"/>
  <c r="F476" i="13"/>
  <c r="G476" i="13"/>
  <c r="E477" i="13"/>
  <c r="F477" i="13"/>
  <c r="G477" i="13"/>
  <c r="G478" i="13"/>
  <c r="G479" i="13"/>
  <c r="F480" i="13"/>
  <c r="G480" i="13"/>
  <c r="E481" i="13"/>
  <c r="F481" i="13"/>
  <c r="G481" i="13"/>
  <c r="H481" i="13" s="1"/>
  <c r="F482" i="13"/>
  <c r="G482" i="13"/>
  <c r="G483" i="13"/>
  <c r="G484" i="13"/>
  <c r="G485" i="13"/>
  <c r="F486" i="13"/>
  <c r="G486" i="13"/>
  <c r="E487" i="13"/>
  <c r="F487" i="13"/>
  <c r="G487" i="13"/>
  <c r="E488" i="13"/>
  <c r="F488" i="13"/>
  <c r="G488" i="13"/>
  <c r="E489" i="13"/>
  <c r="F489" i="13"/>
  <c r="G489" i="13"/>
  <c r="G490" i="13"/>
  <c r="G491" i="13"/>
  <c r="E492" i="13"/>
  <c r="F492" i="13"/>
  <c r="G492" i="13"/>
  <c r="E493" i="13"/>
  <c r="F493" i="13"/>
  <c r="G493" i="13"/>
  <c r="E494" i="13"/>
  <c r="F494" i="13"/>
  <c r="G494" i="13"/>
  <c r="E495" i="13"/>
  <c r="F495" i="13"/>
  <c r="G495" i="13"/>
  <c r="E496" i="13"/>
  <c r="F496" i="13"/>
  <c r="G496" i="13"/>
  <c r="E497" i="13"/>
  <c r="F497" i="13"/>
  <c r="G497" i="13"/>
  <c r="E498" i="13"/>
  <c r="F498" i="13"/>
  <c r="G498" i="13"/>
  <c r="E499" i="13"/>
  <c r="F499" i="13"/>
  <c r="G499" i="13"/>
  <c r="G296" i="12"/>
  <c r="G297" i="12"/>
  <c r="G298" i="12"/>
  <c r="E299" i="12"/>
  <c r="F299" i="12"/>
  <c r="G299" i="12"/>
  <c r="G300" i="12"/>
  <c r="G301" i="12"/>
  <c r="G302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F312" i="12"/>
  <c r="G312" i="12"/>
  <c r="E313" i="12"/>
  <c r="F313" i="12"/>
  <c r="G313" i="12"/>
  <c r="G314" i="12"/>
  <c r="G315" i="12"/>
  <c r="E316" i="12"/>
  <c r="F316" i="12"/>
  <c r="G316" i="12"/>
  <c r="G317" i="12"/>
  <c r="G318" i="12"/>
  <c r="G319" i="12"/>
  <c r="E320" i="12"/>
  <c r="F320" i="12"/>
  <c r="G320" i="12"/>
  <c r="F321" i="12"/>
  <c r="G321" i="12"/>
  <c r="E322" i="12"/>
  <c r="F322" i="12"/>
  <c r="G322" i="12"/>
  <c r="H322" i="12" s="1"/>
  <c r="E323" i="12"/>
  <c r="F323" i="12"/>
  <c r="G323" i="12"/>
  <c r="E324" i="12"/>
  <c r="F324" i="12"/>
  <c r="G324" i="12"/>
  <c r="H324" i="12" s="1"/>
  <c r="E325" i="12"/>
  <c r="F325" i="12"/>
  <c r="G325" i="12"/>
  <c r="H325" i="12" s="1"/>
  <c r="G326" i="12"/>
  <c r="E327" i="12"/>
  <c r="F327" i="12"/>
  <c r="G327" i="12"/>
  <c r="E328" i="12"/>
  <c r="F328" i="12"/>
  <c r="G328" i="12"/>
  <c r="E329" i="12"/>
  <c r="F329" i="12"/>
  <c r="G329" i="12"/>
  <c r="G330" i="12"/>
  <c r="E331" i="12"/>
  <c r="F331" i="12"/>
  <c r="G331" i="12"/>
  <c r="G332" i="12"/>
  <c r="G333" i="12"/>
  <c r="G334" i="12"/>
  <c r="G335" i="12"/>
  <c r="E336" i="12"/>
  <c r="F336" i="12"/>
  <c r="G336" i="12"/>
  <c r="H336" i="12" s="1"/>
  <c r="E337" i="12"/>
  <c r="F337" i="12"/>
  <c r="G337" i="12"/>
  <c r="H337" i="12" s="1"/>
  <c r="E338" i="12"/>
  <c r="G338" i="12"/>
  <c r="G339" i="12"/>
  <c r="E340" i="12"/>
  <c r="F340" i="12"/>
  <c r="G340" i="12"/>
  <c r="G341" i="12"/>
  <c r="E342" i="12"/>
  <c r="F342" i="12"/>
  <c r="G342" i="12"/>
  <c r="H342" i="12" s="1"/>
  <c r="G343" i="12"/>
  <c r="G344" i="12"/>
  <c r="G345" i="12"/>
  <c r="G346" i="12"/>
  <c r="G347" i="12"/>
  <c r="E348" i="12"/>
  <c r="F348" i="12"/>
  <c r="G348" i="12"/>
  <c r="E349" i="12"/>
  <c r="F349" i="12"/>
  <c r="G349" i="12"/>
  <c r="E350" i="12"/>
  <c r="F350" i="12"/>
  <c r="G350" i="12"/>
  <c r="E351" i="12"/>
  <c r="F351" i="12"/>
  <c r="G351" i="12"/>
  <c r="E352" i="12"/>
  <c r="F352" i="12"/>
  <c r="G352" i="12"/>
  <c r="E353" i="12"/>
  <c r="F353" i="12"/>
  <c r="G353" i="12"/>
  <c r="G354" i="12"/>
  <c r="E355" i="12"/>
  <c r="F355" i="12"/>
  <c r="G355" i="12"/>
  <c r="H355" i="12" s="1"/>
  <c r="G356" i="12"/>
  <c r="G357" i="12"/>
  <c r="G358" i="12"/>
  <c r="E359" i="12"/>
  <c r="G359" i="12"/>
  <c r="E360" i="12"/>
  <c r="F360" i="12"/>
  <c r="G360" i="12"/>
  <c r="E361" i="12"/>
  <c r="F361" i="12"/>
  <c r="G361" i="12"/>
  <c r="H361" i="12" s="1"/>
  <c r="E362" i="12"/>
  <c r="F362" i="12"/>
  <c r="G362" i="12"/>
  <c r="H362" i="12" s="1"/>
  <c r="E363" i="12"/>
  <c r="F363" i="12"/>
  <c r="G363" i="12"/>
  <c r="E364" i="12"/>
  <c r="F364" i="12"/>
  <c r="G364" i="12"/>
  <c r="E365" i="12"/>
  <c r="F365" i="12"/>
  <c r="G365" i="12"/>
  <c r="E366" i="12"/>
  <c r="F366" i="12"/>
  <c r="G366" i="12"/>
  <c r="E367" i="12"/>
  <c r="F367" i="12"/>
  <c r="G367" i="12"/>
  <c r="H367" i="12" s="1"/>
  <c r="E368" i="12"/>
  <c r="F368" i="12"/>
  <c r="G368" i="12"/>
  <c r="G369" i="12"/>
  <c r="G370" i="12"/>
  <c r="E371" i="12"/>
  <c r="F371" i="12"/>
  <c r="G371" i="12"/>
  <c r="G372" i="12"/>
  <c r="E373" i="12"/>
  <c r="F373" i="12"/>
  <c r="G373" i="12"/>
  <c r="E374" i="12"/>
  <c r="F374" i="12"/>
  <c r="G374" i="12"/>
  <c r="E375" i="12"/>
  <c r="F375" i="12"/>
  <c r="G375" i="12"/>
  <c r="E376" i="12"/>
  <c r="F376" i="12"/>
  <c r="G376" i="12"/>
  <c r="G377" i="12"/>
  <c r="G378" i="12"/>
  <c r="G379" i="12"/>
  <c r="F380" i="12"/>
  <c r="G380" i="12"/>
  <c r="E381" i="12"/>
  <c r="F381" i="12"/>
  <c r="G381" i="12"/>
  <c r="H381" i="12" s="1"/>
  <c r="E382" i="12"/>
  <c r="F382" i="12"/>
  <c r="G382" i="12"/>
  <c r="E383" i="12"/>
  <c r="G383" i="12"/>
  <c r="G384" i="12"/>
  <c r="G385" i="12"/>
  <c r="E386" i="12"/>
  <c r="F386" i="12"/>
  <c r="G386" i="12"/>
  <c r="G387" i="12"/>
  <c r="E388" i="12"/>
  <c r="F388" i="12"/>
  <c r="G388" i="12"/>
  <c r="G389" i="12"/>
  <c r="E390" i="12"/>
  <c r="F390" i="12"/>
  <c r="G390" i="12"/>
  <c r="E391" i="12"/>
  <c r="F391" i="12"/>
  <c r="G391" i="12"/>
  <c r="G392" i="12"/>
  <c r="G393" i="12"/>
  <c r="E394" i="12"/>
  <c r="F394" i="12"/>
  <c r="G394" i="12"/>
  <c r="E395" i="12"/>
  <c r="F395" i="12"/>
  <c r="G395" i="12"/>
  <c r="E396" i="12"/>
  <c r="F396" i="12"/>
  <c r="G396" i="12"/>
  <c r="E397" i="12"/>
  <c r="F397" i="12"/>
  <c r="G397" i="12"/>
  <c r="E398" i="12"/>
  <c r="F398" i="12"/>
  <c r="G398" i="12"/>
  <c r="E399" i="12"/>
  <c r="F399" i="12"/>
  <c r="G399" i="12"/>
  <c r="E400" i="12"/>
  <c r="G400" i="12"/>
  <c r="G401" i="12"/>
  <c r="E402" i="12"/>
  <c r="F402" i="12"/>
  <c r="G402" i="12"/>
  <c r="G403" i="12"/>
  <c r="F404" i="12"/>
  <c r="G404" i="12"/>
  <c r="G405" i="12"/>
  <c r="G406" i="12"/>
  <c r="G407" i="12"/>
  <c r="G408" i="12"/>
  <c r="E409" i="12"/>
  <c r="G409" i="12"/>
  <c r="E410" i="12"/>
  <c r="F410" i="12"/>
  <c r="G410" i="12"/>
  <c r="H410" i="12" s="1"/>
  <c r="G411" i="12"/>
  <c r="G412" i="12"/>
  <c r="E413" i="12"/>
  <c r="F413" i="12"/>
  <c r="G413" i="12"/>
  <c r="E414" i="12"/>
  <c r="F414" i="12"/>
  <c r="G414" i="12"/>
  <c r="E415" i="12"/>
  <c r="F415" i="12"/>
  <c r="G415" i="12"/>
  <c r="E416" i="12"/>
  <c r="F416" i="12"/>
  <c r="G416" i="12"/>
  <c r="E417" i="12"/>
  <c r="F417" i="12"/>
  <c r="G417" i="12"/>
  <c r="E418" i="12"/>
  <c r="F418" i="12"/>
  <c r="G418" i="12"/>
  <c r="E419" i="12"/>
  <c r="F419" i="12"/>
  <c r="G419" i="12"/>
  <c r="E420" i="12"/>
  <c r="G420" i="12"/>
  <c r="E421" i="12"/>
  <c r="F421" i="12"/>
  <c r="G421" i="12"/>
  <c r="H421" i="12" s="1"/>
  <c r="G422" i="12"/>
  <c r="E423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G433" i="12"/>
  <c r="E434" i="12"/>
  <c r="F434" i="12"/>
  <c r="G434" i="12"/>
  <c r="H434" i="12" s="1"/>
  <c r="E435" i="12"/>
  <c r="F435" i="12"/>
  <c r="G435" i="12"/>
  <c r="H435" i="12" s="1"/>
  <c r="E436" i="12"/>
  <c r="F436" i="12"/>
  <c r="G436" i="12"/>
  <c r="G437" i="12"/>
  <c r="F438" i="12"/>
  <c r="G438" i="12"/>
  <c r="E439" i="12"/>
  <c r="F439" i="12"/>
  <c r="G439" i="12"/>
  <c r="E440" i="12"/>
  <c r="F440" i="12"/>
  <c r="G440" i="12"/>
  <c r="H440" i="12" s="1"/>
  <c r="G441" i="12"/>
  <c r="E442" i="12"/>
  <c r="F442" i="12"/>
  <c r="G442" i="12"/>
  <c r="E443" i="12"/>
  <c r="F443" i="12"/>
  <c r="G443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E449" i="12"/>
  <c r="F449" i="12"/>
  <c r="G449" i="12"/>
  <c r="E450" i="12"/>
  <c r="F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F455" i="12"/>
  <c r="G455" i="12"/>
  <c r="G456" i="12"/>
  <c r="E457" i="12"/>
  <c r="F457" i="12"/>
  <c r="G457" i="12"/>
  <c r="G458" i="12"/>
  <c r="E459" i="12"/>
  <c r="F459" i="12"/>
  <c r="G459" i="12"/>
  <c r="G460" i="12"/>
  <c r="E461" i="12"/>
  <c r="F461" i="12"/>
  <c r="G461" i="12"/>
  <c r="E462" i="12"/>
  <c r="F462" i="12"/>
  <c r="G462" i="12"/>
  <c r="G463" i="12"/>
  <c r="G464" i="12"/>
  <c r="G465" i="12"/>
  <c r="E466" i="12"/>
  <c r="F466" i="12"/>
  <c r="G466" i="12"/>
  <c r="G467" i="12"/>
  <c r="E468" i="12"/>
  <c r="F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G473" i="12"/>
  <c r="F474" i="12"/>
  <c r="G474" i="12"/>
  <c r="E475" i="12"/>
  <c r="F475" i="12"/>
  <c r="G475" i="12"/>
  <c r="E476" i="12"/>
  <c r="F476" i="12"/>
  <c r="G476" i="12"/>
  <c r="E477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E487" i="12"/>
  <c r="F487" i="12"/>
  <c r="G487" i="12"/>
  <c r="E488" i="12"/>
  <c r="F488" i="12"/>
  <c r="G488" i="12"/>
  <c r="E489" i="12"/>
  <c r="G489" i="12"/>
  <c r="E490" i="12"/>
  <c r="F490" i="12"/>
  <c r="G490" i="12"/>
  <c r="G491" i="12"/>
  <c r="E492" i="12"/>
  <c r="G492" i="12"/>
  <c r="G493" i="12"/>
  <c r="E494" i="12"/>
  <c r="F494" i="12"/>
  <c r="G494" i="12"/>
  <c r="H494" i="12" s="1"/>
  <c r="G495" i="12"/>
  <c r="E496" i="12"/>
  <c r="F496" i="12"/>
  <c r="G496" i="12"/>
  <c r="E497" i="12"/>
  <c r="F497" i="12"/>
  <c r="G497" i="12"/>
  <c r="E498" i="12"/>
  <c r="F498" i="12"/>
  <c r="G498" i="12"/>
  <c r="E499" i="12"/>
  <c r="F499" i="12"/>
  <c r="G499" i="12"/>
  <c r="G296" i="11"/>
  <c r="G297" i="11"/>
  <c r="G298" i="11"/>
  <c r="E299" i="11"/>
  <c r="F299" i="11"/>
  <c r="G299" i="11"/>
  <c r="F300" i="11"/>
  <c r="G300" i="11"/>
  <c r="G301" i="11"/>
  <c r="G302" i="11"/>
  <c r="G303" i="11"/>
  <c r="G304" i="11"/>
  <c r="F305" i="11"/>
  <c r="G305" i="11"/>
  <c r="E306" i="11"/>
  <c r="F306" i="11"/>
  <c r="G306" i="11"/>
  <c r="G307" i="11"/>
  <c r="G308" i="11"/>
  <c r="E309" i="11"/>
  <c r="F309" i="11"/>
  <c r="G309" i="11"/>
  <c r="G310" i="11"/>
  <c r="G311" i="11"/>
  <c r="E312" i="11"/>
  <c r="G312" i="11"/>
  <c r="F313" i="11"/>
  <c r="G313" i="11"/>
  <c r="G314" i="11"/>
  <c r="G315" i="11"/>
  <c r="E316" i="11"/>
  <c r="F316" i="11"/>
  <c r="G316" i="11"/>
  <c r="H316" i="11" s="1"/>
  <c r="G317" i="11"/>
  <c r="G318" i="11"/>
  <c r="F319" i="11"/>
  <c r="G319" i="11"/>
  <c r="E320" i="11"/>
  <c r="F320" i="11"/>
  <c r="G320" i="11"/>
  <c r="G321" i="11"/>
  <c r="F322" i="11"/>
  <c r="G322" i="11"/>
  <c r="E323" i="11"/>
  <c r="F323" i="11"/>
  <c r="G323" i="11"/>
  <c r="E324" i="11"/>
  <c r="F324" i="11"/>
  <c r="G324" i="11"/>
  <c r="G325" i="11"/>
  <c r="G326" i="11"/>
  <c r="G327" i="11"/>
  <c r="F328" i="11"/>
  <c r="G328" i="11"/>
  <c r="G329" i="11"/>
  <c r="G330" i="11"/>
  <c r="E331" i="11"/>
  <c r="F331" i="11"/>
  <c r="G331" i="11"/>
  <c r="G332" i="11"/>
  <c r="G333" i="11"/>
  <c r="G334" i="11"/>
  <c r="G335" i="11"/>
  <c r="E336" i="11"/>
  <c r="F336" i="11"/>
  <c r="G336" i="11"/>
  <c r="G337" i="11"/>
  <c r="E338" i="11"/>
  <c r="G338" i="11"/>
  <c r="G339" i="11"/>
  <c r="E340" i="11"/>
  <c r="F340" i="11"/>
  <c r="G340" i="11"/>
  <c r="E341" i="11"/>
  <c r="F341" i="11"/>
  <c r="G341" i="11"/>
  <c r="E342" i="11"/>
  <c r="F342" i="11"/>
  <c r="G342" i="11"/>
  <c r="G343" i="11"/>
  <c r="G344" i="11"/>
  <c r="G345" i="11"/>
  <c r="G346" i="11"/>
  <c r="G347" i="11"/>
  <c r="E348" i="11"/>
  <c r="F348" i="11"/>
  <c r="G348" i="11"/>
  <c r="E349" i="11"/>
  <c r="F349" i="11"/>
  <c r="G349" i="11"/>
  <c r="E350" i="11"/>
  <c r="F350" i="11"/>
  <c r="G350" i="11"/>
  <c r="H350" i="11" s="1"/>
  <c r="E351" i="11"/>
  <c r="F351" i="11"/>
  <c r="G351" i="11"/>
  <c r="E352" i="11"/>
  <c r="F352" i="11"/>
  <c r="G352" i="11"/>
  <c r="E353" i="11"/>
  <c r="F353" i="11"/>
  <c r="G353" i="11"/>
  <c r="H353" i="11" s="1"/>
  <c r="G354" i="11"/>
  <c r="E355" i="11"/>
  <c r="F355" i="11"/>
  <c r="G355" i="11"/>
  <c r="H355" i="11" s="1"/>
  <c r="E356" i="11"/>
  <c r="F356" i="11"/>
  <c r="G356" i="11"/>
  <c r="H356" i="11" s="1"/>
  <c r="G357" i="11"/>
  <c r="G358" i="11"/>
  <c r="E359" i="11"/>
  <c r="F359" i="11"/>
  <c r="G359" i="11"/>
  <c r="E360" i="11"/>
  <c r="F360" i="11"/>
  <c r="G360" i="11"/>
  <c r="E361" i="11"/>
  <c r="F361" i="11"/>
  <c r="G361" i="11"/>
  <c r="E362" i="11"/>
  <c r="F362" i="11"/>
  <c r="G362" i="11"/>
  <c r="H362" i="11" s="1"/>
  <c r="E363" i="11"/>
  <c r="G363" i="11"/>
  <c r="E364" i="11"/>
  <c r="F364" i="11"/>
  <c r="G364" i="11"/>
  <c r="E365" i="11"/>
  <c r="F365" i="11"/>
  <c r="G365" i="11"/>
  <c r="E366" i="11"/>
  <c r="F366" i="11"/>
  <c r="G366" i="11"/>
  <c r="H366" i="11" s="1"/>
  <c r="E367" i="11"/>
  <c r="F367" i="11"/>
  <c r="G367" i="11"/>
  <c r="E368" i="11"/>
  <c r="F368" i="11"/>
  <c r="G368" i="11"/>
  <c r="E369" i="11"/>
  <c r="G369" i="11"/>
  <c r="E370" i="11"/>
  <c r="F370" i="11"/>
  <c r="G370" i="11"/>
  <c r="H370" i="11" s="1"/>
  <c r="E371" i="11"/>
  <c r="F371" i="11"/>
  <c r="G371" i="11"/>
  <c r="G372" i="11"/>
  <c r="E373" i="11"/>
  <c r="F373" i="11"/>
  <c r="G373" i="11"/>
  <c r="E374" i="11"/>
  <c r="F374" i="11"/>
  <c r="G374" i="11"/>
  <c r="F375" i="11"/>
  <c r="G375" i="11"/>
  <c r="E376" i="11"/>
  <c r="F376" i="11"/>
  <c r="G376" i="11"/>
  <c r="H376" i="11" s="1"/>
  <c r="E377" i="11"/>
  <c r="F377" i="11"/>
  <c r="G377" i="11"/>
  <c r="G378" i="11"/>
  <c r="G379" i="11"/>
  <c r="G380" i="11"/>
  <c r="E381" i="11"/>
  <c r="F381" i="11"/>
  <c r="G381" i="11"/>
  <c r="E382" i="11"/>
  <c r="F382" i="11"/>
  <c r="G382" i="11"/>
  <c r="G383" i="11"/>
  <c r="E384" i="11"/>
  <c r="F384" i="11"/>
  <c r="G384" i="11"/>
  <c r="G385" i="11"/>
  <c r="F386" i="11"/>
  <c r="G386" i="11"/>
  <c r="G387" i="11"/>
  <c r="E388" i="11"/>
  <c r="F388" i="11"/>
  <c r="G388" i="11"/>
  <c r="E389" i="11"/>
  <c r="F389" i="11"/>
  <c r="G389" i="11"/>
  <c r="H389" i="11" s="1"/>
  <c r="E390" i="11"/>
  <c r="F390" i="11"/>
  <c r="G390" i="11"/>
  <c r="H390" i="11" s="1"/>
  <c r="F391" i="11"/>
  <c r="G391" i="11"/>
  <c r="F392" i="11"/>
  <c r="G392" i="11"/>
  <c r="G393" i="11"/>
  <c r="E394" i="11"/>
  <c r="F394" i="11"/>
  <c r="G394" i="11"/>
  <c r="E395" i="11"/>
  <c r="F395" i="11"/>
  <c r="G395" i="11"/>
  <c r="E396" i="11"/>
  <c r="F396" i="11"/>
  <c r="G396" i="11"/>
  <c r="E397" i="11"/>
  <c r="F397" i="11"/>
  <c r="G397" i="11"/>
  <c r="E398" i="11"/>
  <c r="F398" i="11"/>
  <c r="G398" i="11"/>
  <c r="E399" i="11"/>
  <c r="F399" i="11"/>
  <c r="G399" i="11"/>
  <c r="E400" i="11"/>
  <c r="F400" i="11"/>
  <c r="G400" i="11"/>
  <c r="G401" i="11"/>
  <c r="E402" i="11"/>
  <c r="F402" i="11"/>
  <c r="G402" i="11"/>
  <c r="F403" i="11"/>
  <c r="G403" i="11"/>
  <c r="E404" i="11"/>
  <c r="F404" i="11"/>
  <c r="G404" i="11"/>
  <c r="G405" i="11"/>
  <c r="G406" i="11"/>
  <c r="E407" i="11"/>
  <c r="G407" i="11"/>
  <c r="F408" i="11"/>
  <c r="G408" i="11"/>
  <c r="F409" i="11"/>
  <c r="G409" i="11"/>
  <c r="G410" i="11"/>
  <c r="G411" i="11"/>
  <c r="E412" i="11"/>
  <c r="F412" i="11"/>
  <c r="G412" i="11"/>
  <c r="E413" i="11"/>
  <c r="F413" i="11"/>
  <c r="G413" i="11"/>
  <c r="E414" i="11"/>
  <c r="F414" i="11"/>
  <c r="G414" i="11"/>
  <c r="E415" i="11"/>
  <c r="F415" i="11"/>
  <c r="G415" i="11"/>
  <c r="E416" i="11"/>
  <c r="F416" i="11"/>
  <c r="G416" i="11"/>
  <c r="E417" i="11"/>
  <c r="F417" i="11"/>
  <c r="G417" i="11"/>
  <c r="E418" i="11"/>
  <c r="F418" i="11"/>
  <c r="G418" i="11"/>
  <c r="E419" i="11"/>
  <c r="F419" i="11"/>
  <c r="G419" i="11"/>
  <c r="G420" i="11"/>
  <c r="E421" i="11"/>
  <c r="F421" i="11"/>
  <c r="G421" i="11"/>
  <c r="E422" i="11"/>
  <c r="F422" i="11"/>
  <c r="G422" i="11"/>
  <c r="E423" i="11"/>
  <c r="G423" i="11"/>
  <c r="H423" i="11" s="1"/>
  <c r="E424" i="11"/>
  <c r="F424" i="11"/>
  <c r="G424" i="11"/>
  <c r="E425" i="11"/>
  <c r="F425" i="11"/>
  <c r="G425" i="11"/>
  <c r="E426" i="11"/>
  <c r="F426" i="11"/>
  <c r="G426" i="11"/>
  <c r="E427" i="11"/>
  <c r="F427" i="11"/>
  <c r="G427" i="11"/>
  <c r="H427" i="11" s="1"/>
  <c r="E428" i="11"/>
  <c r="F428" i="11"/>
  <c r="G428" i="11"/>
  <c r="H428" i="11" s="1"/>
  <c r="F429" i="11"/>
  <c r="G429" i="11"/>
  <c r="E430" i="11"/>
  <c r="F430" i="11"/>
  <c r="G430" i="11"/>
  <c r="H430" i="11" s="1"/>
  <c r="E431" i="11"/>
  <c r="F431" i="11"/>
  <c r="G431" i="11"/>
  <c r="H431" i="11" s="1"/>
  <c r="G432" i="11"/>
  <c r="G433" i="11"/>
  <c r="E434" i="11"/>
  <c r="F434" i="11"/>
  <c r="G434" i="11"/>
  <c r="E435" i="11"/>
  <c r="F435" i="11"/>
  <c r="G435" i="11"/>
  <c r="E436" i="11"/>
  <c r="F436" i="11"/>
  <c r="G436" i="11"/>
  <c r="G437" i="11"/>
  <c r="F438" i="11"/>
  <c r="G438" i="11"/>
  <c r="G439" i="11"/>
  <c r="E440" i="11"/>
  <c r="F440" i="11"/>
  <c r="G440" i="11"/>
  <c r="E441" i="11"/>
  <c r="F441" i="11"/>
  <c r="G441" i="11"/>
  <c r="E442" i="11"/>
  <c r="F442" i="11"/>
  <c r="G442" i="11"/>
  <c r="H442" i="11" s="1"/>
  <c r="E443" i="11"/>
  <c r="F443" i="11"/>
  <c r="G443" i="11"/>
  <c r="H443" i="11" s="1"/>
  <c r="E444" i="11"/>
  <c r="F444" i="11"/>
  <c r="G444" i="11"/>
  <c r="E445" i="11"/>
  <c r="F445" i="11"/>
  <c r="G445" i="11"/>
  <c r="E446" i="11"/>
  <c r="F446" i="11"/>
  <c r="G446" i="11"/>
  <c r="H446" i="11" s="1"/>
  <c r="E447" i="11"/>
  <c r="F447" i="11"/>
  <c r="G447" i="11"/>
  <c r="H447" i="11" s="1"/>
  <c r="E448" i="11"/>
  <c r="F448" i="11"/>
  <c r="G448" i="11"/>
  <c r="H448" i="11" s="1"/>
  <c r="E449" i="11"/>
  <c r="F449" i="11"/>
  <c r="G449" i="11"/>
  <c r="H449" i="11" s="1"/>
  <c r="E450" i="11"/>
  <c r="F450" i="11"/>
  <c r="G450" i="11"/>
  <c r="E451" i="11"/>
  <c r="F451" i="11"/>
  <c r="G451" i="11"/>
  <c r="H451" i="11" s="1"/>
  <c r="E452" i="11"/>
  <c r="F452" i="11"/>
  <c r="G452" i="11"/>
  <c r="E453" i="11"/>
  <c r="F453" i="11"/>
  <c r="G453" i="11"/>
  <c r="E454" i="11"/>
  <c r="F454" i="11"/>
  <c r="G454" i="11"/>
  <c r="F455" i="11"/>
  <c r="G455" i="11"/>
  <c r="E456" i="11"/>
  <c r="F456" i="11"/>
  <c r="G456" i="11"/>
  <c r="E457" i="11"/>
  <c r="F457" i="11"/>
  <c r="G457" i="11"/>
  <c r="F458" i="11"/>
  <c r="G458" i="11"/>
  <c r="E459" i="11"/>
  <c r="F459" i="11"/>
  <c r="G459" i="11"/>
  <c r="G460" i="11"/>
  <c r="E461" i="11"/>
  <c r="F461" i="11"/>
  <c r="G461" i="11"/>
  <c r="H461" i="11" s="1"/>
  <c r="E462" i="11"/>
  <c r="F462" i="11"/>
  <c r="G462" i="11"/>
  <c r="H462" i="11" s="1"/>
  <c r="G463" i="11"/>
  <c r="G464" i="11"/>
  <c r="E465" i="11"/>
  <c r="F465" i="11"/>
  <c r="G465" i="11"/>
  <c r="E466" i="11"/>
  <c r="F466" i="11"/>
  <c r="G466" i="11"/>
  <c r="E467" i="11"/>
  <c r="F467" i="11"/>
  <c r="G467" i="11"/>
  <c r="H467" i="11" s="1"/>
  <c r="G468" i="11"/>
  <c r="F469" i="11"/>
  <c r="G469" i="11"/>
  <c r="E470" i="11"/>
  <c r="F470" i="11"/>
  <c r="G470" i="11"/>
  <c r="E471" i="11"/>
  <c r="F471" i="11"/>
  <c r="G471" i="11"/>
  <c r="G472" i="11"/>
  <c r="E473" i="11"/>
  <c r="F473" i="11"/>
  <c r="G473" i="11"/>
  <c r="E474" i="11"/>
  <c r="F474" i="11"/>
  <c r="G474" i="11"/>
  <c r="G475" i="11"/>
  <c r="G476" i="11"/>
  <c r="E477" i="11"/>
  <c r="F477" i="11"/>
  <c r="G477" i="11"/>
  <c r="F478" i="11"/>
  <c r="G478" i="11"/>
  <c r="E479" i="11"/>
  <c r="F479" i="11"/>
  <c r="G479" i="11"/>
  <c r="E480" i="11"/>
  <c r="F480" i="11"/>
  <c r="G480" i="11"/>
  <c r="E481" i="11"/>
  <c r="F481" i="11"/>
  <c r="G481" i="11"/>
  <c r="E482" i="11"/>
  <c r="F482" i="11"/>
  <c r="G482" i="11"/>
  <c r="G483" i="11"/>
  <c r="E484" i="11"/>
  <c r="F484" i="11"/>
  <c r="G484" i="11"/>
  <c r="G485" i="11"/>
  <c r="E486" i="11"/>
  <c r="F486" i="11"/>
  <c r="G486" i="11"/>
  <c r="E487" i="11"/>
  <c r="F487" i="11"/>
  <c r="G487" i="11"/>
  <c r="E488" i="11"/>
  <c r="G488" i="11"/>
  <c r="E489" i="11"/>
  <c r="F489" i="11"/>
  <c r="G489" i="11"/>
  <c r="H489" i="11" s="1"/>
  <c r="E490" i="11"/>
  <c r="F490" i="11"/>
  <c r="G490" i="11"/>
  <c r="G491" i="11"/>
  <c r="E492" i="11"/>
  <c r="F492" i="11"/>
  <c r="G492" i="11"/>
  <c r="F493" i="11"/>
  <c r="G493" i="11"/>
  <c r="F494" i="11"/>
  <c r="G494" i="11"/>
  <c r="E495" i="11"/>
  <c r="G495" i="11"/>
  <c r="E496" i="11"/>
  <c r="F496" i="11"/>
  <c r="G496" i="11"/>
  <c r="E497" i="11"/>
  <c r="G497" i="11"/>
  <c r="E498" i="11"/>
  <c r="F498" i="11"/>
  <c r="G498" i="11"/>
  <c r="E499" i="11"/>
  <c r="F499" i="11"/>
  <c r="G499" i="11"/>
  <c r="H499" i="11" s="1"/>
  <c r="G296" i="10"/>
  <c r="G297" i="10"/>
  <c r="G298" i="10"/>
  <c r="E299" i="10"/>
  <c r="F299" i="10"/>
  <c r="G299" i="10"/>
  <c r="E300" i="10"/>
  <c r="F300" i="10"/>
  <c r="G300" i="10"/>
  <c r="G301" i="10"/>
  <c r="G302" i="10"/>
  <c r="G303" i="10"/>
  <c r="G304" i="10"/>
  <c r="G305" i="10"/>
  <c r="E306" i="10"/>
  <c r="F306" i="10"/>
  <c r="G306" i="10"/>
  <c r="G307" i="10"/>
  <c r="G308" i="10"/>
  <c r="E309" i="10"/>
  <c r="F309" i="10"/>
  <c r="G309" i="10"/>
  <c r="G310" i="10"/>
  <c r="G311" i="10"/>
  <c r="G312" i="10"/>
  <c r="E313" i="10"/>
  <c r="F313" i="10"/>
  <c r="G313" i="10"/>
  <c r="G314" i="10"/>
  <c r="G315" i="10"/>
  <c r="E316" i="10"/>
  <c r="F316" i="10"/>
  <c r="G316" i="10"/>
  <c r="G317" i="10"/>
  <c r="G318" i="10"/>
  <c r="G319" i="10"/>
  <c r="G320" i="10"/>
  <c r="E321" i="10"/>
  <c r="F321" i="10"/>
  <c r="G321" i="10"/>
  <c r="G322" i="10"/>
  <c r="E323" i="10"/>
  <c r="F323" i="10"/>
  <c r="G323" i="10"/>
  <c r="G324" i="10"/>
  <c r="E325" i="10"/>
  <c r="F325" i="10"/>
  <c r="G325" i="10"/>
  <c r="G326" i="10"/>
  <c r="G327" i="10"/>
  <c r="F328" i="10"/>
  <c r="G328" i="10"/>
  <c r="G329" i="10"/>
  <c r="G330" i="10"/>
  <c r="G331" i="10"/>
  <c r="G332" i="10"/>
  <c r="G333" i="10"/>
  <c r="G334" i="10"/>
  <c r="G335" i="10"/>
  <c r="E336" i="10"/>
  <c r="F336" i="10"/>
  <c r="G336" i="10"/>
  <c r="G337" i="10"/>
  <c r="E338" i="10"/>
  <c r="F338" i="10"/>
  <c r="G338" i="10"/>
  <c r="G339" i="10"/>
  <c r="E340" i="10"/>
  <c r="F340" i="10"/>
  <c r="G340" i="10"/>
  <c r="E341" i="10"/>
  <c r="G341" i="10"/>
  <c r="E342" i="10"/>
  <c r="F342" i="10"/>
  <c r="G342" i="10"/>
  <c r="G343" i="10"/>
  <c r="G344" i="10"/>
  <c r="G345" i="10"/>
  <c r="G346" i="10"/>
  <c r="G347" i="10"/>
  <c r="E348" i="10"/>
  <c r="F348" i="10"/>
  <c r="G348" i="10"/>
  <c r="E349" i="10"/>
  <c r="F349" i="10"/>
  <c r="G349" i="10"/>
  <c r="E350" i="10"/>
  <c r="F350" i="10"/>
  <c r="G350" i="10"/>
  <c r="G351" i="10"/>
  <c r="E352" i="10"/>
  <c r="F352" i="10"/>
  <c r="G352" i="10"/>
  <c r="E353" i="10"/>
  <c r="F353" i="10"/>
  <c r="G353" i="10"/>
  <c r="G354" i="10"/>
  <c r="E355" i="10"/>
  <c r="F355" i="10"/>
  <c r="G355" i="10"/>
  <c r="E356" i="10"/>
  <c r="F356" i="10"/>
  <c r="G356" i="10"/>
  <c r="G357" i="10"/>
  <c r="G358" i="10"/>
  <c r="G359" i="10"/>
  <c r="E360" i="10"/>
  <c r="F360" i="10"/>
  <c r="G360" i="10"/>
  <c r="E361" i="10"/>
  <c r="F361" i="10"/>
  <c r="G361" i="10"/>
  <c r="E362" i="10"/>
  <c r="F362" i="10"/>
  <c r="G362" i="10"/>
  <c r="E363" i="10"/>
  <c r="G363" i="10"/>
  <c r="E364" i="10"/>
  <c r="F364" i="10"/>
  <c r="G364" i="10"/>
  <c r="E365" i="10"/>
  <c r="F365" i="10"/>
  <c r="G365" i="10"/>
  <c r="E366" i="10"/>
  <c r="F366" i="10"/>
  <c r="G366" i="10"/>
  <c r="E367" i="10"/>
  <c r="F367" i="10"/>
  <c r="G367" i="10"/>
  <c r="G368" i="10"/>
  <c r="E369" i="10"/>
  <c r="F369" i="10"/>
  <c r="G369" i="10"/>
  <c r="E370" i="10"/>
  <c r="F370" i="10"/>
  <c r="G370" i="10"/>
  <c r="H370" i="10" s="1"/>
  <c r="F371" i="10"/>
  <c r="G371" i="10"/>
  <c r="G372" i="10"/>
  <c r="E373" i="10"/>
  <c r="F373" i="10"/>
  <c r="G373" i="10"/>
  <c r="E374" i="10"/>
  <c r="F374" i="10"/>
  <c r="G374" i="10"/>
  <c r="G375" i="10"/>
  <c r="E376" i="10"/>
  <c r="F376" i="10"/>
  <c r="G376" i="10"/>
  <c r="G377" i="10"/>
  <c r="G378" i="10"/>
  <c r="G379" i="10"/>
  <c r="G380" i="10"/>
  <c r="E381" i="10"/>
  <c r="F381" i="10"/>
  <c r="G381" i="10"/>
  <c r="E382" i="10"/>
  <c r="F382" i="10"/>
  <c r="G382" i="10"/>
  <c r="G383" i="10"/>
  <c r="E384" i="10"/>
  <c r="F384" i="10"/>
  <c r="G384" i="10"/>
  <c r="G385" i="10"/>
  <c r="G386" i="10"/>
  <c r="G387" i="10"/>
  <c r="G388" i="10"/>
  <c r="G389" i="10"/>
  <c r="E390" i="10"/>
  <c r="G390" i="10"/>
  <c r="G391" i="10"/>
  <c r="G392" i="10"/>
  <c r="G393" i="10"/>
  <c r="E394" i="10"/>
  <c r="F394" i="10"/>
  <c r="G394" i="10"/>
  <c r="E395" i="10"/>
  <c r="F395" i="10"/>
  <c r="G395" i="10"/>
  <c r="E396" i="10"/>
  <c r="F396" i="10"/>
  <c r="G396" i="10"/>
  <c r="G397" i="10"/>
  <c r="G398" i="10"/>
  <c r="E399" i="10"/>
  <c r="F399" i="10"/>
  <c r="G399" i="10"/>
  <c r="G400" i="10"/>
  <c r="G401" i="10"/>
  <c r="F402" i="10"/>
  <c r="G402" i="10"/>
  <c r="G403" i="10"/>
  <c r="E404" i="10"/>
  <c r="F404" i="10"/>
  <c r="G404" i="10"/>
  <c r="H404" i="10" s="1"/>
  <c r="G405" i="10"/>
  <c r="G406" i="10"/>
  <c r="G407" i="10"/>
  <c r="G408" i="10"/>
  <c r="E409" i="10"/>
  <c r="G409" i="10"/>
  <c r="G410" i="10"/>
  <c r="G411" i="10"/>
  <c r="G412" i="10"/>
  <c r="F413" i="10"/>
  <c r="G413" i="10"/>
  <c r="E414" i="10"/>
  <c r="F414" i="10"/>
  <c r="G414" i="10"/>
  <c r="E415" i="10"/>
  <c r="F415" i="10"/>
  <c r="G415" i="10"/>
  <c r="E416" i="10"/>
  <c r="F416" i="10"/>
  <c r="G416" i="10"/>
  <c r="G417" i="10"/>
  <c r="E418" i="10"/>
  <c r="F418" i="10"/>
  <c r="G418" i="10"/>
  <c r="E419" i="10"/>
  <c r="F419" i="10"/>
  <c r="G419" i="10"/>
  <c r="G420" i="10"/>
  <c r="E421" i="10"/>
  <c r="F421" i="10"/>
  <c r="G421" i="10"/>
  <c r="G422" i="10"/>
  <c r="E423" i="10"/>
  <c r="F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F428" i="10"/>
  <c r="G428" i="10"/>
  <c r="F429" i="10"/>
  <c r="G429" i="10"/>
  <c r="G430" i="10"/>
  <c r="G431" i="10"/>
  <c r="G432" i="10"/>
  <c r="G433" i="10"/>
  <c r="G434" i="10"/>
  <c r="E435" i="10"/>
  <c r="F435" i="10"/>
  <c r="G435" i="10"/>
  <c r="G436" i="10"/>
  <c r="G437" i="10"/>
  <c r="E438" i="10"/>
  <c r="G438" i="10"/>
  <c r="E439" i="10"/>
  <c r="F439" i="10"/>
  <c r="G439" i="10"/>
  <c r="E440" i="10"/>
  <c r="F440" i="10"/>
  <c r="G440" i="10"/>
  <c r="G441" i="10"/>
  <c r="G442" i="10"/>
  <c r="E443" i="10"/>
  <c r="F443" i="10"/>
  <c r="G443" i="10"/>
  <c r="E444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E452" i="10"/>
  <c r="F452" i="10"/>
  <c r="G452" i="10"/>
  <c r="E453" i="10"/>
  <c r="F453" i="10"/>
  <c r="G453" i="10"/>
  <c r="E454" i="10"/>
  <c r="F454" i="10"/>
  <c r="G454" i="10"/>
  <c r="G455" i="10"/>
  <c r="E456" i="10"/>
  <c r="F456" i="10"/>
  <c r="G456" i="10"/>
  <c r="H456" i="10" s="1"/>
  <c r="E457" i="10"/>
  <c r="F457" i="10"/>
  <c r="G457" i="10"/>
  <c r="H457" i="10" s="1"/>
  <c r="G458" i="10"/>
  <c r="E459" i="10"/>
  <c r="F459" i="10"/>
  <c r="G459" i="10"/>
  <c r="H459" i="10" s="1"/>
  <c r="G460" i="10"/>
  <c r="E461" i="10"/>
  <c r="F461" i="10"/>
  <c r="G461" i="10"/>
  <c r="E462" i="10"/>
  <c r="G462" i="10"/>
  <c r="G463" i="10"/>
  <c r="G464" i="10"/>
  <c r="E465" i="10"/>
  <c r="F465" i="10"/>
  <c r="G465" i="10"/>
  <c r="H465" i="10" s="1"/>
  <c r="E466" i="10"/>
  <c r="F466" i="10"/>
  <c r="G466" i="10"/>
  <c r="H466" i="10" s="1"/>
  <c r="G467" i="10"/>
  <c r="G468" i="10"/>
  <c r="E469" i="10"/>
  <c r="F469" i="10"/>
  <c r="G469" i="10"/>
  <c r="E470" i="10"/>
  <c r="F470" i="10"/>
  <c r="G470" i="10"/>
  <c r="H470" i="10" s="1"/>
  <c r="E471" i="10"/>
  <c r="F471" i="10"/>
  <c r="G471" i="10"/>
  <c r="H471" i="10" s="1"/>
  <c r="E472" i="10"/>
  <c r="F472" i="10"/>
  <c r="G472" i="10"/>
  <c r="E473" i="10"/>
  <c r="F473" i="10"/>
  <c r="G473" i="10"/>
  <c r="E474" i="10"/>
  <c r="F474" i="10"/>
  <c r="G474" i="10"/>
  <c r="H474" i="10" s="1"/>
  <c r="E475" i="10"/>
  <c r="G475" i="10"/>
  <c r="H475" i="10" s="1"/>
  <c r="E476" i="10"/>
  <c r="F476" i="10"/>
  <c r="G476" i="10"/>
  <c r="E477" i="10"/>
  <c r="F477" i="10"/>
  <c r="G477" i="10"/>
  <c r="G478" i="10"/>
  <c r="E479" i="10"/>
  <c r="F479" i="10"/>
  <c r="G479" i="10"/>
  <c r="G480" i="10"/>
  <c r="E481" i="10"/>
  <c r="F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F489" i="10"/>
  <c r="G489" i="10"/>
  <c r="E490" i="10"/>
  <c r="F490" i="10"/>
  <c r="G490" i="10"/>
  <c r="G491" i="10"/>
  <c r="G492" i="10"/>
  <c r="G493" i="10"/>
  <c r="E494" i="10"/>
  <c r="F494" i="10"/>
  <c r="G494" i="10"/>
  <c r="G495" i="10"/>
  <c r="E496" i="10"/>
  <c r="G496" i="10"/>
  <c r="G497" i="10"/>
  <c r="E498" i="10"/>
  <c r="F498" i="10"/>
  <c r="G498" i="10"/>
  <c r="F499" i="10"/>
  <c r="G499" i="10"/>
  <c r="G296" i="9"/>
  <c r="G297" i="9"/>
  <c r="G298" i="9"/>
  <c r="E299" i="9"/>
  <c r="F299" i="9"/>
  <c r="G299" i="9"/>
  <c r="E300" i="9"/>
  <c r="F300" i="9"/>
  <c r="G300" i="9"/>
  <c r="G301" i="9"/>
  <c r="F302" i="9"/>
  <c r="G302" i="9"/>
  <c r="F303" i="9"/>
  <c r="G303" i="9"/>
  <c r="E304" i="9"/>
  <c r="F304" i="9"/>
  <c r="G304" i="9"/>
  <c r="E305" i="9"/>
  <c r="F305" i="9"/>
  <c r="G305" i="9"/>
  <c r="E306" i="9"/>
  <c r="F306" i="9"/>
  <c r="G306" i="9"/>
  <c r="H306" i="9" s="1"/>
  <c r="G307" i="9"/>
  <c r="E308" i="9"/>
  <c r="G308" i="9"/>
  <c r="H308" i="9" s="1"/>
  <c r="E309" i="9"/>
  <c r="F309" i="9"/>
  <c r="G309" i="9"/>
  <c r="G310" i="9"/>
  <c r="E311" i="9"/>
  <c r="F311" i="9"/>
  <c r="G311" i="9"/>
  <c r="E312" i="9"/>
  <c r="F312" i="9"/>
  <c r="G312" i="9"/>
  <c r="E313" i="9"/>
  <c r="F313" i="9"/>
  <c r="G313" i="9"/>
  <c r="G314" i="9"/>
  <c r="G315" i="9"/>
  <c r="E316" i="9"/>
  <c r="F316" i="9"/>
  <c r="G316" i="9"/>
  <c r="E317" i="9"/>
  <c r="G317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E325" i="9"/>
  <c r="F325" i="9"/>
  <c r="G325" i="9"/>
  <c r="G326" i="9"/>
  <c r="E327" i="9"/>
  <c r="F327" i="9"/>
  <c r="G327" i="9"/>
  <c r="E328" i="9"/>
  <c r="F328" i="9"/>
  <c r="G328" i="9"/>
  <c r="H328" i="9" s="1"/>
  <c r="E329" i="9"/>
  <c r="F329" i="9"/>
  <c r="G329" i="9"/>
  <c r="H329" i="9" s="1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E339" i="9"/>
  <c r="F339" i="9"/>
  <c r="G339" i="9"/>
  <c r="E340" i="9"/>
  <c r="F340" i="9"/>
  <c r="G340" i="9"/>
  <c r="E341" i="9"/>
  <c r="F341" i="9"/>
  <c r="G341" i="9"/>
  <c r="E342" i="9"/>
  <c r="F342" i="9"/>
  <c r="G342" i="9"/>
  <c r="F343" i="9"/>
  <c r="G343" i="9"/>
  <c r="E344" i="9"/>
  <c r="F344" i="9"/>
  <c r="G344" i="9"/>
  <c r="F345" i="9"/>
  <c r="G345" i="9"/>
  <c r="E346" i="9"/>
  <c r="F346" i="9"/>
  <c r="G346" i="9"/>
  <c r="H346" i="9" s="1"/>
  <c r="F347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F354" i="9"/>
  <c r="G354" i="9"/>
  <c r="E355" i="9"/>
  <c r="F355" i="9"/>
  <c r="G355" i="9"/>
  <c r="E356" i="9"/>
  <c r="F356" i="9"/>
  <c r="G356" i="9"/>
  <c r="G357" i="9"/>
  <c r="E358" i="9"/>
  <c r="G358" i="9"/>
  <c r="H358" i="9" s="1"/>
  <c r="E359" i="9"/>
  <c r="F359" i="9"/>
  <c r="G359" i="9"/>
  <c r="E360" i="9"/>
  <c r="F360" i="9"/>
  <c r="G360" i="9"/>
  <c r="E361" i="9"/>
  <c r="F361" i="9"/>
  <c r="G361" i="9"/>
  <c r="F362" i="9"/>
  <c r="G362" i="9"/>
  <c r="E363" i="9"/>
  <c r="F363" i="9"/>
  <c r="G363" i="9"/>
  <c r="E364" i="9"/>
  <c r="F364" i="9"/>
  <c r="G364" i="9"/>
  <c r="E365" i="9"/>
  <c r="F365" i="9"/>
  <c r="G365" i="9"/>
  <c r="E366" i="9"/>
  <c r="F366" i="9"/>
  <c r="G366" i="9"/>
  <c r="E367" i="9"/>
  <c r="F367" i="9"/>
  <c r="G367" i="9"/>
  <c r="E368" i="9"/>
  <c r="F368" i="9"/>
  <c r="G368" i="9"/>
  <c r="E369" i="9"/>
  <c r="F369" i="9"/>
  <c r="G369" i="9"/>
  <c r="E370" i="9"/>
  <c r="F370" i="9"/>
  <c r="G370" i="9"/>
  <c r="E371" i="9"/>
  <c r="F371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F377" i="9"/>
  <c r="G377" i="9"/>
  <c r="E378" i="9"/>
  <c r="F378" i="9"/>
  <c r="G378" i="9"/>
  <c r="E379" i="9"/>
  <c r="G379" i="9"/>
  <c r="E380" i="9"/>
  <c r="F380" i="9"/>
  <c r="G380" i="9"/>
  <c r="E381" i="9"/>
  <c r="F381" i="9"/>
  <c r="G381" i="9"/>
  <c r="E382" i="9"/>
  <c r="F382" i="9"/>
  <c r="G382" i="9"/>
  <c r="F383" i="9"/>
  <c r="G383" i="9"/>
  <c r="E384" i="9"/>
  <c r="F384" i="9"/>
  <c r="G384" i="9"/>
  <c r="E385" i="9"/>
  <c r="F385" i="9"/>
  <c r="G385" i="9"/>
  <c r="H385" i="9" s="1"/>
  <c r="E386" i="9"/>
  <c r="F386" i="9"/>
  <c r="G386" i="9"/>
  <c r="G387" i="9"/>
  <c r="E388" i="9"/>
  <c r="F388" i="9"/>
  <c r="G388" i="9"/>
  <c r="E389" i="9"/>
  <c r="F389" i="9"/>
  <c r="G389" i="9"/>
  <c r="H389" i="9" s="1"/>
  <c r="E390" i="9"/>
  <c r="F390" i="9"/>
  <c r="G390" i="9"/>
  <c r="H390" i="9" s="1"/>
  <c r="E391" i="9"/>
  <c r="F391" i="9"/>
  <c r="G391" i="9"/>
  <c r="E392" i="9"/>
  <c r="F392" i="9"/>
  <c r="G392" i="9"/>
  <c r="G393" i="9"/>
  <c r="E394" i="9"/>
  <c r="F394" i="9"/>
  <c r="G394" i="9"/>
  <c r="E395" i="9"/>
  <c r="F395" i="9"/>
  <c r="G395" i="9"/>
  <c r="E396" i="9"/>
  <c r="F396" i="9"/>
  <c r="G396" i="9"/>
  <c r="H396" i="9" s="1"/>
  <c r="E397" i="9"/>
  <c r="F397" i="9"/>
  <c r="G397" i="9"/>
  <c r="E398" i="9"/>
  <c r="F398" i="9"/>
  <c r="G398" i="9"/>
  <c r="E399" i="9"/>
  <c r="F399" i="9"/>
  <c r="G399" i="9"/>
  <c r="E400" i="9"/>
  <c r="F400" i="9"/>
  <c r="G400" i="9"/>
  <c r="E401" i="9"/>
  <c r="F401" i="9"/>
  <c r="G401" i="9"/>
  <c r="E402" i="9"/>
  <c r="F402" i="9"/>
  <c r="G402" i="9"/>
  <c r="F403" i="9"/>
  <c r="G403" i="9"/>
  <c r="E404" i="9"/>
  <c r="F404" i="9"/>
  <c r="G404" i="9"/>
  <c r="E405" i="9"/>
  <c r="F405" i="9"/>
  <c r="G405" i="9"/>
  <c r="F406" i="9"/>
  <c r="G406" i="9"/>
  <c r="E407" i="9"/>
  <c r="F407" i="9"/>
  <c r="G407" i="9"/>
  <c r="H407" i="9" s="1"/>
  <c r="E408" i="9"/>
  <c r="F408" i="9"/>
  <c r="G408" i="9"/>
  <c r="E409" i="9"/>
  <c r="F409" i="9"/>
  <c r="G409" i="9"/>
  <c r="E410" i="9"/>
  <c r="F410" i="9"/>
  <c r="G410" i="9"/>
  <c r="H410" i="9" s="1"/>
  <c r="E411" i="9"/>
  <c r="F411" i="9"/>
  <c r="G411" i="9"/>
  <c r="H411" i="9" s="1"/>
  <c r="E412" i="9"/>
  <c r="F412" i="9"/>
  <c r="G412" i="9"/>
  <c r="F413" i="9"/>
  <c r="G413" i="9"/>
  <c r="E414" i="9"/>
  <c r="F414" i="9"/>
  <c r="G414" i="9"/>
  <c r="E415" i="9"/>
  <c r="F415" i="9"/>
  <c r="G415" i="9"/>
  <c r="H415" i="9" s="1"/>
  <c r="E416" i="9"/>
  <c r="F416" i="9"/>
  <c r="G416" i="9"/>
  <c r="E417" i="9"/>
  <c r="F417" i="9"/>
  <c r="G417" i="9"/>
  <c r="E418" i="9"/>
  <c r="F418" i="9"/>
  <c r="G418" i="9"/>
  <c r="E419" i="9"/>
  <c r="F419" i="9"/>
  <c r="G419" i="9"/>
  <c r="H419" i="9" s="1"/>
  <c r="E420" i="9"/>
  <c r="F420" i="9"/>
  <c r="G420" i="9"/>
  <c r="H420" i="9" s="1"/>
  <c r="E421" i="9"/>
  <c r="F421" i="9"/>
  <c r="G421" i="9"/>
  <c r="E422" i="9"/>
  <c r="F422" i="9"/>
  <c r="G422" i="9"/>
  <c r="G423" i="9"/>
  <c r="E424" i="9"/>
  <c r="F424" i="9"/>
  <c r="G424" i="9"/>
  <c r="H424" i="9" s="1"/>
  <c r="E425" i="9"/>
  <c r="F425" i="9"/>
  <c r="G425" i="9"/>
  <c r="H425" i="9" s="1"/>
  <c r="E426" i="9"/>
  <c r="F426" i="9"/>
  <c r="G426" i="9"/>
  <c r="H426" i="9" s="1"/>
  <c r="E427" i="9"/>
  <c r="F427" i="9"/>
  <c r="G427" i="9"/>
  <c r="E428" i="9"/>
  <c r="F428" i="9"/>
  <c r="G428" i="9"/>
  <c r="E429" i="9"/>
  <c r="F429" i="9"/>
  <c r="G429" i="9"/>
  <c r="E430" i="9"/>
  <c r="F430" i="9"/>
  <c r="G430" i="9"/>
  <c r="H430" i="9" s="1"/>
  <c r="E431" i="9"/>
  <c r="F431" i="9"/>
  <c r="G431" i="9"/>
  <c r="H431" i="9" s="1"/>
  <c r="E432" i="9"/>
  <c r="F432" i="9"/>
  <c r="G432" i="9"/>
  <c r="E433" i="9"/>
  <c r="F433" i="9"/>
  <c r="G433" i="9"/>
  <c r="E434" i="9"/>
  <c r="F434" i="9"/>
  <c r="G434" i="9"/>
  <c r="H434" i="9" s="1"/>
  <c r="E435" i="9"/>
  <c r="F435" i="9"/>
  <c r="G435" i="9"/>
  <c r="H435" i="9" s="1"/>
  <c r="E436" i="9"/>
  <c r="F436" i="9"/>
  <c r="G436" i="9"/>
  <c r="E437" i="9"/>
  <c r="F437" i="9"/>
  <c r="G437" i="9"/>
  <c r="E438" i="9"/>
  <c r="F438" i="9"/>
  <c r="G438" i="9"/>
  <c r="H438" i="9" s="1"/>
  <c r="E439" i="9"/>
  <c r="F439" i="9"/>
  <c r="G439" i="9"/>
  <c r="E440" i="9"/>
  <c r="F440" i="9"/>
  <c r="G440" i="9"/>
  <c r="F441" i="9"/>
  <c r="G441" i="9"/>
  <c r="E442" i="9"/>
  <c r="F442" i="9"/>
  <c r="G442" i="9"/>
  <c r="E443" i="9"/>
  <c r="F443" i="9"/>
  <c r="G443" i="9"/>
  <c r="E444" i="9"/>
  <c r="F444" i="9"/>
  <c r="G444" i="9"/>
  <c r="H444" i="9" s="1"/>
  <c r="E445" i="9"/>
  <c r="F445" i="9"/>
  <c r="G445" i="9"/>
  <c r="H445" i="9" s="1"/>
  <c r="E446" i="9"/>
  <c r="F446" i="9"/>
  <c r="G446" i="9"/>
  <c r="H446" i="9" s="1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H452" i="9" s="1"/>
  <c r="E453" i="9"/>
  <c r="F453" i="9"/>
  <c r="G453" i="9"/>
  <c r="E454" i="9"/>
  <c r="F454" i="9"/>
  <c r="G454" i="9"/>
  <c r="E455" i="9"/>
  <c r="F455" i="9"/>
  <c r="G455" i="9"/>
  <c r="H455" i="9" s="1"/>
  <c r="E456" i="9"/>
  <c r="F456" i="9"/>
  <c r="G456" i="9"/>
  <c r="E457" i="9"/>
  <c r="F457" i="9"/>
  <c r="G457" i="9"/>
  <c r="G458" i="9"/>
  <c r="E459" i="9"/>
  <c r="F459" i="9"/>
  <c r="G459" i="9"/>
  <c r="G460" i="9"/>
  <c r="E461" i="9"/>
  <c r="F461" i="9"/>
  <c r="G461" i="9"/>
  <c r="E462" i="9"/>
  <c r="F462" i="9"/>
  <c r="G462" i="9"/>
  <c r="E463" i="9"/>
  <c r="G463" i="9"/>
  <c r="F464" i="9"/>
  <c r="G464" i="9"/>
  <c r="E465" i="9"/>
  <c r="F465" i="9"/>
  <c r="G465" i="9"/>
  <c r="E466" i="9"/>
  <c r="F466" i="9"/>
  <c r="G466" i="9"/>
  <c r="E467" i="9"/>
  <c r="F467" i="9"/>
  <c r="G467" i="9"/>
  <c r="H467" i="9" s="1"/>
  <c r="E468" i="9"/>
  <c r="F468" i="9"/>
  <c r="G468" i="9"/>
  <c r="E469" i="9"/>
  <c r="F469" i="9"/>
  <c r="G469" i="9"/>
  <c r="E470" i="9"/>
  <c r="F470" i="9"/>
  <c r="G470" i="9"/>
  <c r="E471" i="9"/>
  <c r="F471" i="9"/>
  <c r="G471" i="9"/>
  <c r="H471" i="9" s="1"/>
  <c r="E472" i="9"/>
  <c r="F472" i="9"/>
  <c r="G472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G478" i="9"/>
  <c r="G479" i="9"/>
  <c r="E480" i="9"/>
  <c r="F480" i="9"/>
  <c r="G480" i="9"/>
  <c r="E481" i="9"/>
  <c r="F481" i="9"/>
  <c r="G481" i="9"/>
  <c r="E482" i="9"/>
  <c r="F482" i="9"/>
  <c r="G482" i="9"/>
  <c r="F483" i="9"/>
  <c r="G483" i="9"/>
  <c r="E484" i="9"/>
  <c r="F484" i="9"/>
  <c r="G484" i="9"/>
  <c r="H484" i="9" s="1"/>
  <c r="F485" i="9"/>
  <c r="G485" i="9"/>
  <c r="F486" i="9"/>
  <c r="G486" i="9"/>
  <c r="E487" i="9"/>
  <c r="F487" i="9"/>
  <c r="G487" i="9"/>
  <c r="H487" i="9" s="1"/>
  <c r="E488" i="9"/>
  <c r="F488" i="9"/>
  <c r="G488" i="9"/>
  <c r="E489" i="9"/>
  <c r="F489" i="9"/>
  <c r="G489" i="9"/>
  <c r="E490" i="9"/>
  <c r="F490" i="9"/>
  <c r="G490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E296" i="8"/>
  <c r="F296" i="8"/>
  <c r="G296" i="8"/>
  <c r="G297" i="8"/>
  <c r="G298" i="8"/>
  <c r="E299" i="8"/>
  <c r="F299" i="8"/>
  <c r="G299" i="8"/>
  <c r="H299" i="8" s="1"/>
  <c r="E300" i="8"/>
  <c r="F300" i="8"/>
  <c r="G300" i="8"/>
  <c r="H300" i="8" s="1"/>
  <c r="G301" i="8"/>
  <c r="G302" i="8"/>
  <c r="F303" i="8"/>
  <c r="G303" i="8"/>
  <c r="G304" i="8"/>
  <c r="G305" i="8"/>
  <c r="E306" i="8"/>
  <c r="F306" i="8"/>
  <c r="G306" i="8"/>
  <c r="H306" i="8" s="1"/>
  <c r="G307" i="8"/>
  <c r="G308" i="8"/>
  <c r="E309" i="8"/>
  <c r="F309" i="8"/>
  <c r="G309" i="8"/>
  <c r="H309" i="8" s="1"/>
  <c r="E310" i="8"/>
  <c r="F310" i="8"/>
  <c r="G310" i="8"/>
  <c r="H310" i="8" s="1"/>
  <c r="G311" i="8"/>
  <c r="E312" i="8"/>
  <c r="F312" i="8"/>
  <c r="G312" i="8"/>
  <c r="H312" i="8" s="1"/>
  <c r="E313" i="8"/>
  <c r="F313" i="8"/>
  <c r="G313" i="8"/>
  <c r="G314" i="8"/>
  <c r="G315" i="8"/>
  <c r="E316" i="8"/>
  <c r="F316" i="8"/>
  <c r="G316" i="8"/>
  <c r="H316" i="8" s="1"/>
  <c r="G317" i="8"/>
  <c r="G318" i="8"/>
  <c r="G319" i="8"/>
  <c r="E320" i="8"/>
  <c r="F320" i="8"/>
  <c r="G320" i="8"/>
  <c r="H320" i="8" s="1"/>
  <c r="E321" i="8"/>
  <c r="G321" i="8"/>
  <c r="E322" i="8"/>
  <c r="F322" i="8"/>
  <c r="G322" i="8"/>
  <c r="E323" i="8"/>
  <c r="G323" i="8"/>
  <c r="E324" i="8"/>
  <c r="F324" i="8"/>
  <c r="G324" i="8"/>
  <c r="E325" i="8"/>
  <c r="F325" i="8"/>
  <c r="G325" i="8"/>
  <c r="G326" i="8"/>
  <c r="E327" i="8"/>
  <c r="F327" i="8"/>
  <c r="G327" i="8"/>
  <c r="H327" i="8" s="1"/>
  <c r="E328" i="8"/>
  <c r="F328" i="8"/>
  <c r="G328" i="8"/>
  <c r="E329" i="8"/>
  <c r="G329" i="8"/>
  <c r="G330" i="8"/>
  <c r="E331" i="8"/>
  <c r="F331" i="8"/>
  <c r="G331" i="8"/>
  <c r="H331" i="8" s="1"/>
  <c r="G332" i="8"/>
  <c r="G333" i="8"/>
  <c r="G334" i="8"/>
  <c r="G335" i="8"/>
  <c r="E336" i="8"/>
  <c r="G336" i="8"/>
  <c r="E337" i="8"/>
  <c r="F337" i="8"/>
  <c r="G337" i="8"/>
  <c r="H337" i="8" s="1"/>
  <c r="E338" i="8"/>
  <c r="F338" i="8"/>
  <c r="G338" i="8"/>
  <c r="G339" i="8"/>
  <c r="G340" i="8"/>
  <c r="G341" i="8"/>
  <c r="E342" i="8"/>
  <c r="F342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E350" i="8"/>
  <c r="G350" i="8"/>
  <c r="E351" i="8"/>
  <c r="F351" i="8"/>
  <c r="G351" i="8"/>
  <c r="E352" i="8"/>
  <c r="G352" i="8"/>
  <c r="E353" i="8"/>
  <c r="F353" i="8"/>
  <c r="G353" i="8"/>
  <c r="G354" i="8"/>
  <c r="E355" i="8"/>
  <c r="F355" i="8"/>
  <c r="G355" i="8"/>
  <c r="H355" i="8" s="1"/>
  <c r="E356" i="8"/>
  <c r="G356" i="8"/>
  <c r="G357" i="8"/>
  <c r="G358" i="8"/>
  <c r="E359" i="8"/>
  <c r="G359" i="8"/>
  <c r="E360" i="8"/>
  <c r="F360" i="8"/>
  <c r="G360" i="8"/>
  <c r="H360" i="8" s="1"/>
  <c r="E361" i="8"/>
  <c r="F361" i="8"/>
  <c r="G361" i="8"/>
  <c r="H361" i="8" s="1"/>
  <c r="E362" i="8"/>
  <c r="F362" i="8"/>
  <c r="G362" i="8"/>
  <c r="H362" i="8" s="1"/>
  <c r="F363" i="8"/>
  <c r="G363" i="8"/>
  <c r="E364" i="8"/>
  <c r="F364" i="8"/>
  <c r="G364" i="8"/>
  <c r="E365" i="8"/>
  <c r="F365" i="8"/>
  <c r="G365" i="8"/>
  <c r="E366" i="8"/>
  <c r="F366" i="8"/>
  <c r="G366" i="8"/>
  <c r="E367" i="8"/>
  <c r="F367" i="8"/>
  <c r="G367" i="8"/>
  <c r="E368" i="8"/>
  <c r="F368" i="8"/>
  <c r="G368" i="8"/>
  <c r="G369" i="8"/>
  <c r="F370" i="8"/>
  <c r="G370" i="8"/>
  <c r="G371" i="8"/>
  <c r="G372" i="8"/>
  <c r="E373" i="8"/>
  <c r="F373" i="8"/>
  <c r="G373" i="8"/>
  <c r="E374" i="8"/>
  <c r="F374" i="8"/>
  <c r="G374" i="8"/>
  <c r="E375" i="8"/>
  <c r="F375" i="8"/>
  <c r="G375" i="8"/>
  <c r="H375" i="8" s="1"/>
  <c r="E376" i="8"/>
  <c r="F376" i="8"/>
  <c r="G376" i="8"/>
  <c r="H376" i="8" s="1"/>
  <c r="G377" i="8"/>
  <c r="G378" i="8"/>
  <c r="E379" i="8"/>
  <c r="G379" i="8"/>
  <c r="G380" i="8"/>
  <c r="E381" i="8"/>
  <c r="F381" i="8"/>
  <c r="G381" i="8"/>
  <c r="H381" i="8" s="1"/>
  <c r="G382" i="8"/>
  <c r="F383" i="8"/>
  <c r="G383" i="8"/>
  <c r="G384" i="8"/>
  <c r="G385" i="8"/>
  <c r="E386" i="8"/>
  <c r="F386" i="8"/>
  <c r="G386" i="8"/>
  <c r="G387" i="8"/>
  <c r="G388" i="8"/>
  <c r="E389" i="8"/>
  <c r="F389" i="8"/>
  <c r="G389" i="8"/>
  <c r="E390" i="8"/>
  <c r="F390" i="8"/>
  <c r="G390" i="8"/>
  <c r="F391" i="8"/>
  <c r="G391" i="8"/>
  <c r="G392" i="8"/>
  <c r="G393" i="8"/>
  <c r="E394" i="8"/>
  <c r="G394" i="8"/>
  <c r="E395" i="8"/>
  <c r="F395" i="8"/>
  <c r="G395" i="8"/>
  <c r="E396" i="8"/>
  <c r="F396" i="8"/>
  <c r="G396" i="8"/>
  <c r="E397" i="8"/>
  <c r="F397" i="8"/>
  <c r="G397" i="8"/>
  <c r="G398" i="8"/>
  <c r="E399" i="8"/>
  <c r="F399" i="8"/>
  <c r="G399" i="8"/>
  <c r="E400" i="8"/>
  <c r="F400" i="8"/>
  <c r="G400" i="8"/>
  <c r="G401" i="8"/>
  <c r="E402" i="8"/>
  <c r="F402" i="8"/>
  <c r="G402" i="8"/>
  <c r="H402" i="8" s="1"/>
  <c r="G403" i="8"/>
  <c r="E404" i="8"/>
  <c r="F404" i="8"/>
  <c r="G404" i="8"/>
  <c r="E405" i="8"/>
  <c r="F405" i="8"/>
  <c r="G405" i="8"/>
  <c r="G406" i="8"/>
  <c r="F407" i="8"/>
  <c r="G407" i="8"/>
  <c r="G408" i="8"/>
  <c r="E409" i="8"/>
  <c r="G409" i="8"/>
  <c r="E410" i="8"/>
  <c r="F410" i="8"/>
  <c r="G410" i="8"/>
  <c r="E411" i="8"/>
  <c r="G411" i="8"/>
  <c r="G412" i="8"/>
  <c r="F413" i="8"/>
  <c r="G413" i="8"/>
  <c r="E414" i="8"/>
  <c r="F414" i="8"/>
  <c r="G414" i="8"/>
  <c r="H414" i="8" s="1"/>
  <c r="E415" i="8"/>
  <c r="F415" i="8"/>
  <c r="G415" i="8"/>
  <c r="E416" i="8"/>
  <c r="F416" i="8"/>
  <c r="G416" i="8"/>
  <c r="F417" i="8"/>
  <c r="G417" i="8"/>
  <c r="E418" i="8"/>
  <c r="F418" i="8"/>
  <c r="G418" i="8"/>
  <c r="E419" i="8"/>
  <c r="F419" i="8"/>
  <c r="G419" i="8"/>
  <c r="F420" i="8"/>
  <c r="G420" i="8"/>
  <c r="E421" i="8"/>
  <c r="F421" i="8"/>
  <c r="G421" i="8"/>
  <c r="E422" i="8"/>
  <c r="F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F428" i="8"/>
  <c r="G428" i="8"/>
  <c r="E429" i="8"/>
  <c r="F429" i="8"/>
  <c r="G429" i="8"/>
  <c r="E430" i="8"/>
  <c r="F430" i="8"/>
  <c r="G430" i="8"/>
  <c r="E431" i="8"/>
  <c r="F431" i="8"/>
  <c r="G431" i="8"/>
  <c r="G432" i="8"/>
  <c r="G433" i="8"/>
  <c r="G434" i="8"/>
  <c r="F435" i="8"/>
  <c r="G435" i="8"/>
  <c r="E436" i="8"/>
  <c r="F436" i="8"/>
  <c r="G436" i="8"/>
  <c r="G437" i="8"/>
  <c r="G438" i="8"/>
  <c r="E439" i="8"/>
  <c r="F439" i="8"/>
  <c r="G439" i="8"/>
  <c r="E440" i="8"/>
  <c r="F440" i="8"/>
  <c r="G440" i="8"/>
  <c r="G441" i="8"/>
  <c r="E442" i="8"/>
  <c r="F442" i="8"/>
  <c r="G442" i="8"/>
  <c r="E443" i="8"/>
  <c r="F443" i="8"/>
  <c r="G443" i="8"/>
  <c r="H443" i="8" s="1"/>
  <c r="E444" i="8"/>
  <c r="F444" i="8"/>
  <c r="G444" i="8"/>
  <c r="E445" i="8"/>
  <c r="F445" i="8"/>
  <c r="G445" i="8"/>
  <c r="E446" i="8"/>
  <c r="F446" i="8"/>
  <c r="G446" i="8"/>
  <c r="H446" i="8" s="1"/>
  <c r="E447" i="8"/>
  <c r="F447" i="8"/>
  <c r="G447" i="8"/>
  <c r="E448" i="8"/>
  <c r="F448" i="8"/>
  <c r="G448" i="8"/>
  <c r="E449" i="8"/>
  <c r="F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H453" i="8" s="1"/>
  <c r="E454" i="8"/>
  <c r="F454" i="8"/>
  <c r="G454" i="8"/>
  <c r="E455" i="8"/>
  <c r="F455" i="8"/>
  <c r="G455" i="8"/>
  <c r="H455" i="8" s="1"/>
  <c r="G456" i="8"/>
  <c r="E457" i="8"/>
  <c r="F457" i="8"/>
  <c r="G457" i="8"/>
  <c r="E458" i="8"/>
  <c r="F458" i="8"/>
  <c r="G458" i="8"/>
  <c r="E459" i="8"/>
  <c r="F459" i="8"/>
  <c r="G459" i="8"/>
  <c r="G460" i="8"/>
  <c r="E461" i="8"/>
  <c r="F461" i="8"/>
  <c r="G461" i="8"/>
  <c r="E462" i="8"/>
  <c r="F462" i="8"/>
  <c r="G462" i="8"/>
  <c r="G463" i="8"/>
  <c r="E464" i="8"/>
  <c r="F464" i="8"/>
  <c r="G464" i="8"/>
  <c r="E465" i="8"/>
  <c r="F465" i="8"/>
  <c r="G465" i="8"/>
  <c r="G466" i="8"/>
  <c r="E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H471" i="8" s="1"/>
  <c r="E472" i="8"/>
  <c r="F472" i="8"/>
  <c r="G472" i="8"/>
  <c r="F473" i="8"/>
  <c r="G473" i="8"/>
  <c r="E474" i="8"/>
  <c r="F474" i="8"/>
  <c r="G474" i="8"/>
  <c r="F475" i="8"/>
  <c r="G475" i="8"/>
  <c r="F476" i="8"/>
  <c r="G476" i="8"/>
  <c r="E477" i="8"/>
  <c r="F477" i="8"/>
  <c r="G477" i="8"/>
  <c r="G478" i="8"/>
  <c r="E479" i="8"/>
  <c r="G479" i="8"/>
  <c r="F480" i="8"/>
  <c r="G480" i="8"/>
  <c r="E481" i="8"/>
  <c r="F481" i="8"/>
  <c r="G481" i="8"/>
  <c r="H481" i="8" s="1"/>
  <c r="E482" i="8"/>
  <c r="F482" i="8"/>
  <c r="G482" i="8"/>
  <c r="H482" i="8" s="1"/>
  <c r="G483" i="8"/>
  <c r="G484" i="8"/>
  <c r="G485" i="8"/>
  <c r="E486" i="8"/>
  <c r="F486" i="8"/>
  <c r="G486" i="8"/>
  <c r="H486" i="8" s="1"/>
  <c r="E487" i="8"/>
  <c r="F487" i="8"/>
  <c r="G487" i="8"/>
  <c r="H487" i="8" s="1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E494" i="8"/>
  <c r="F494" i="8"/>
  <c r="G494" i="8"/>
  <c r="E495" i="8"/>
  <c r="F495" i="8"/>
  <c r="G495" i="8"/>
  <c r="E496" i="8"/>
  <c r="F496" i="8"/>
  <c r="G496" i="8"/>
  <c r="G497" i="8"/>
  <c r="E498" i="8"/>
  <c r="F498" i="8"/>
  <c r="G498" i="8"/>
  <c r="G499" i="8"/>
  <c r="G296" i="7"/>
  <c r="G297" i="7"/>
  <c r="G298" i="7"/>
  <c r="E299" i="7"/>
  <c r="F299" i="7"/>
  <c r="G299" i="7"/>
  <c r="E300" i="7"/>
  <c r="F300" i="7"/>
  <c r="G300" i="7"/>
  <c r="G301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G311" i="7"/>
  <c r="G312" i="7"/>
  <c r="E313" i="7"/>
  <c r="F313" i="7"/>
  <c r="G313" i="7"/>
  <c r="G314" i="7"/>
  <c r="E315" i="7"/>
  <c r="G315" i="7"/>
  <c r="E316" i="7"/>
  <c r="F316" i="7"/>
  <c r="G316" i="7"/>
  <c r="G317" i="7"/>
  <c r="G318" i="7"/>
  <c r="G319" i="7"/>
  <c r="E320" i="7"/>
  <c r="F320" i="7"/>
  <c r="G320" i="7"/>
  <c r="E321" i="7"/>
  <c r="F321" i="7"/>
  <c r="G321" i="7"/>
  <c r="G322" i="7"/>
  <c r="E323" i="7"/>
  <c r="F323" i="7"/>
  <c r="G323" i="7"/>
  <c r="E324" i="7"/>
  <c r="F324" i="7"/>
  <c r="G324" i="7"/>
  <c r="E325" i="7"/>
  <c r="F325" i="7"/>
  <c r="G325" i="7"/>
  <c r="G326" i="7"/>
  <c r="F327" i="7"/>
  <c r="G327" i="7"/>
  <c r="G328" i="7"/>
  <c r="G329" i="7"/>
  <c r="G330" i="7"/>
  <c r="E331" i="7"/>
  <c r="F331" i="7"/>
  <c r="G331" i="7"/>
  <c r="G332" i="7"/>
  <c r="G333" i="7"/>
  <c r="G334" i="7"/>
  <c r="G335" i="7"/>
  <c r="E336" i="7"/>
  <c r="F336" i="7"/>
  <c r="G336" i="7"/>
  <c r="G337" i="7"/>
  <c r="E338" i="7"/>
  <c r="F338" i="7"/>
  <c r="G338" i="7"/>
  <c r="G339" i="7"/>
  <c r="F340" i="7"/>
  <c r="G340" i="7"/>
  <c r="E341" i="7"/>
  <c r="G341" i="7"/>
  <c r="G342" i="7"/>
  <c r="G343" i="7"/>
  <c r="G344" i="7"/>
  <c r="G345" i="7"/>
  <c r="G346" i="7"/>
  <c r="G347" i="7"/>
  <c r="E348" i="7"/>
  <c r="F348" i="7"/>
  <c r="G348" i="7"/>
  <c r="H348" i="7" s="1"/>
  <c r="E349" i="7"/>
  <c r="F349" i="7"/>
  <c r="G349" i="7"/>
  <c r="H349" i="7" s="1"/>
  <c r="E350" i="7"/>
  <c r="F350" i="7"/>
  <c r="G350" i="7"/>
  <c r="H350" i="7" s="1"/>
  <c r="E351" i="7"/>
  <c r="F351" i="7"/>
  <c r="G351" i="7"/>
  <c r="H351" i="7" s="1"/>
  <c r="E352" i="7"/>
  <c r="F352" i="7"/>
  <c r="G352" i="7"/>
  <c r="E353" i="7"/>
  <c r="F353" i="7"/>
  <c r="G353" i="7"/>
  <c r="G354" i="7"/>
  <c r="E355" i="7"/>
  <c r="F355" i="7"/>
  <c r="G355" i="7"/>
  <c r="E356" i="7"/>
  <c r="F356" i="7"/>
  <c r="G356" i="7"/>
  <c r="G357" i="7"/>
  <c r="G358" i="7"/>
  <c r="E359" i="7"/>
  <c r="G359" i="7"/>
  <c r="G360" i="7"/>
  <c r="E361" i="7"/>
  <c r="F361" i="7"/>
  <c r="G361" i="7"/>
  <c r="E362" i="7"/>
  <c r="F362" i="7"/>
  <c r="G362" i="7"/>
  <c r="G363" i="7"/>
  <c r="E364" i="7"/>
  <c r="F364" i="7"/>
  <c r="G364" i="7"/>
  <c r="G365" i="7"/>
  <c r="E366" i="7"/>
  <c r="F366" i="7"/>
  <c r="G366" i="7"/>
  <c r="E367" i="7"/>
  <c r="F367" i="7"/>
  <c r="G367" i="7"/>
  <c r="E368" i="7"/>
  <c r="F368" i="7"/>
  <c r="G368" i="7"/>
  <c r="E369" i="7"/>
  <c r="F369" i="7"/>
  <c r="G369" i="7"/>
  <c r="F370" i="7"/>
  <c r="G370" i="7"/>
  <c r="E371" i="7"/>
  <c r="F371" i="7"/>
  <c r="G371" i="7"/>
  <c r="G372" i="7"/>
  <c r="E373" i="7"/>
  <c r="F373" i="7"/>
  <c r="G373" i="7"/>
  <c r="E374" i="7"/>
  <c r="F374" i="7"/>
  <c r="G374" i="7"/>
  <c r="G375" i="7"/>
  <c r="E376" i="7"/>
  <c r="F376" i="7"/>
  <c r="G376" i="7"/>
  <c r="G377" i="7"/>
  <c r="G378" i="7"/>
  <c r="E379" i="7"/>
  <c r="F379" i="7"/>
  <c r="G379" i="7"/>
  <c r="F380" i="7"/>
  <c r="G380" i="7"/>
  <c r="E381" i="7"/>
  <c r="F381" i="7"/>
  <c r="G381" i="7"/>
  <c r="G382" i="7"/>
  <c r="G383" i="7"/>
  <c r="E384" i="7"/>
  <c r="F384" i="7"/>
  <c r="G384" i="7"/>
  <c r="E385" i="7"/>
  <c r="F385" i="7"/>
  <c r="G385" i="7"/>
  <c r="G386" i="7"/>
  <c r="G387" i="7"/>
  <c r="G388" i="7"/>
  <c r="G389" i="7"/>
  <c r="E390" i="7"/>
  <c r="F390" i="7"/>
  <c r="G390" i="7"/>
  <c r="G391" i="7"/>
  <c r="F392" i="7"/>
  <c r="G392" i="7"/>
  <c r="G393" i="7"/>
  <c r="E394" i="7"/>
  <c r="F394" i="7"/>
  <c r="G394" i="7"/>
  <c r="E395" i="7"/>
  <c r="F395" i="7"/>
  <c r="G395" i="7"/>
  <c r="F396" i="7"/>
  <c r="G396" i="7"/>
  <c r="E397" i="7"/>
  <c r="F397" i="7"/>
  <c r="G397" i="7"/>
  <c r="E398" i="7"/>
  <c r="F398" i="7"/>
  <c r="G398" i="7"/>
  <c r="E399" i="7"/>
  <c r="F399" i="7"/>
  <c r="G399" i="7"/>
  <c r="E400" i="7"/>
  <c r="F400" i="7"/>
  <c r="G400" i="7"/>
  <c r="G401" i="7"/>
  <c r="E402" i="7"/>
  <c r="F402" i="7"/>
  <c r="G402" i="7"/>
  <c r="G403" i="7"/>
  <c r="E404" i="7"/>
  <c r="F404" i="7"/>
  <c r="G404" i="7"/>
  <c r="G405" i="7"/>
  <c r="G406" i="7"/>
  <c r="G407" i="7"/>
  <c r="G408" i="7"/>
  <c r="E409" i="7"/>
  <c r="G409" i="7"/>
  <c r="E410" i="7"/>
  <c r="G410" i="7"/>
  <c r="H410" i="7" s="1"/>
  <c r="G411" i="7"/>
  <c r="G412" i="7"/>
  <c r="E413" i="7"/>
  <c r="F413" i="7"/>
  <c r="G413" i="7"/>
  <c r="E414" i="7"/>
  <c r="F414" i="7"/>
  <c r="G414" i="7"/>
  <c r="G415" i="7"/>
  <c r="E416" i="7"/>
  <c r="F416" i="7"/>
  <c r="G416" i="7"/>
  <c r="E417" i="7"/>
  <c r="F417" i="7"/>
  <c r="G417" i="7"/>
  <c r="E418" i="7"/>
  <c r="F418" i="7"/>
  <c r="G418" i="7"/>
  <c r="H418" i="7" s="1"/>
  <c r="E419" i="7"/>
  <c r="F419" i="7"/>
  <c r="G419" i="7"/>
  <c r="F420" i="7"/>
  <c r="G420" i="7"/>
  <c r="E421" i="7"/>
  <c r="F421" i="7"/>
  <c r="G421" i="7"/>
  <c r="E422" i="7"/>
  <c r="F422" i="7"/>
  <c r="G422" i="7"/>
  <c r="E423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F428" i="7"/>
  <c r="G428" i="7"/>
  <c r="E429" i="7"/>
  <c r="G429" i="7"/>
  <c r="G430" i="7"/>
  <c r="G431" i="7"/>
  <c r="G432" i="7"/>
  <c r="G433" i="7"/>
  <c r="F434" i="7"/>
  <c r="G434" i="7"/>
  <c r="E435" i="7"/>
  <c r="F435" i="7"/>
  <c r="G435" i="7"/>
  <c r="F436" i="7"/>
  <c r="G436" i="7"/>
  <c r="G437" i="7"/>
  <c r="E438" i="7"/>
  <c r="F438" i="7"/>
  <c r="G438" i="7"/>
  <c r="E439" i="7"/>
  <c r="F439" i="7"/>
  <c r="G439" i="7"/>
  <c r="E440" i="7"/>
  <c r="F440" i="7"/>
  <c r="G440" i="7"/>
  <c r="E441" i="7"/>
  <c r="F441" i="7"/>
  <c r="G441" i="7"/>
  <c r="G442" i="7"/>
  <c r="E443" i="7"/>
  <c r="F443" i="7"/>
  <c r="G443" i="7"/>
  <c r="E444" i="7"/>
  <c r="G444" i="7"/>
  <c r="E445" i="7"/>
  <c r="F445" i="7"/>
  <c r="G445" i="7"/>
  <c r="G446" i="7"/>
  <c r="E447" i="7"/>
  <c r="G447" i="7"/>
  <c r="E448" i="7"/>
  <c r="F448" i="7"/>
  <c r="G448" i="7"/>
  <c r="E449" i="7"/>
  <c r="F449" i="7"/>
  <c r="G449" i="7"/>
  <c r="E450" i="7"/>
  <c r="F450" i="7"/>
  <c r="G450" i="7"/>
  <c r="E451" i="7"/>
  <c r="F451" i="7"/>
  <c r="G451" i="7"/>
  <c r="E452" i="7"/>
  <c r="F452" i="7"/>
  <c r="G452" i="7"/>
  <c r="E453" i="7"/>
  <c r="F453" i="7"/>
  <c r="G453" i="7"/>
  <c r="E454" i="7"/>
  <c r="G454" i="7"/>
  <c r="F455" i="7"/>
  <c r="G455" i="7"/>
  <c r="G456" i="7"/>
  <c r="E457" i="7"/>
  <c r="F457" i="7"/>
  <c r="G457" i="7"/>
  <c r="G458" i="7"/>
  <c r="E459" i="7"/>
  <c r="F459" i="7"/>
  <c r="G459" i="7"/>
  <c r="G460" i="7"/>
  <c r="E461" i="7"/>
  <c r="F461" i="7"/>
  <c r="G461" i="7"/>
  <c r="H461" i="7" s="1"/>
  <c r="E462" i="7"/>
  <c r="F462" i="7"/>
  <c r="G462" i="7"/>
  <c r="H462" i="7" s="1"/>
  <c r="G463" i="7"/>
  <c r="G464" i="7"/>
  <c r="E465" i="7"/>
  <c r="F465" i="7"/>
  <c r="G465" i="7"/>
  <c r="E466" i="7"/>
  <c r="G466" i="7"/>
  <c r="E467" i="7"/>
  <c r="G467" i="7"/>
  <c r="E468" i="7"/>
  <c r="F468" i="7"/>
  <c r="G468" i="7"/>
  <c r="G469" i="7"/>
  <c r="E470" i="7"/>
  <c r="F470" i="7"/>
  <c r="G470" i="7"/>
  <c r="E471" i="7"/>
  <c r="F471" i="7"/>
  <c r="G471" i="7"/>
  <c r="E472" i="7"/>
  <c r="F472" i="7"/>
  <c r="G472" i="7"/>
  <c r="F473" i="7"/>
  <c r="G473" i="7"/>
  <c r="E474" i="7"/>
  <c r="F474" i="7"/>
  <c r="G474" i="7"/>
  <c r="G475" i="7"/>
  <c r="E476" i="7"/>
  <c r="F476" i="7"/>
  <c r="G476" i="7"/>
  <c r="E477" i="7"/>
  <c r="F477" i="7"/>
  <c r="G477" i="7"/>
  <c r="F478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G483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E492" i="7"/>
  <c r="F492" i="7"/>
  <c r="G492" i="7"/>
  <c r="G493" i="7"/>
  <c r="E494" i="7"/>
  <c r="G494" i="7"/>
  <c r="E495" i="7"/>
  <c r="F495" i="7"/>
  <c r="G495" i="7"/>
  <c r="E496" i="7"/>
  <c r="F496" i="7"/>
  <c r="G496" i="7"/>
  <c r="G497" i="7"/>
  <c r="E498" i="7"/>
  <c r="F498" i="7"/>
  <c r="G498" i="7"/>
  <c r="E499" i="7"/>
  <c r="F499" i="7"/>
  <c r="G499" i="7"/>
  <c r="G296" i="6"/>
  <c r="E297" i="6"/>
  <c r="G297" i="6"/>
  <c r="H297" i="6" s="1"/>
  <c r="G298" i="6"/>
  <c r="E299" i="6"/>
  <c r="F299" i="6"/>
  <c r="G299" i="6"/>
  <c r="E300" i="6"/>
  <c r="F300" i="6"/>
  <c r="G300" i="6"/>
  <c r="G301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G307" i="6"/>
  <c r="G308" i="6"/>
  <c r="E309" i="6"/>
  <c r="F309" i="6"/>
  <c r="G309" i="6"/>
  <c r="G310" i="6"/>
  <c r="E311" i="6"/>
  <c r="F311" i="6"/>
  <c r="G311" i="6"/>
  <c r="E312" i="6"/>
  <c r="F312" i="6"/>
  <c r="G312" i="6"/>
  <c r="E313" i="6"/>
  <c r="F313" i="6"/>
  <c r="G313" i="6"/>
  <c r="G314" i="6"/>
  <c r="G315" i="6"/>
  <c r="F316" i="6"/>
  <c r="G316" i="6"/>
  <c r="G317" i="6"/>
  <c r="G318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E326" i="6"/>
  <c r="G326" i="6"/>
  <c r="E327" i="6"/>
  <c r="F327" i="6"/>
  <c r="G327" i="6"/>
  <c r="E328" i="6"/>
  <c r="F328" i="6"/>
  <c r="G328" i="6"/>
  <c r="G329" i="6"/>
  <c r="G330" i="6"/>
  <c r="E331" i="6"/>
  <c r="F331" i="6"/>
  <c r="G331" i="6"/>
  <c r="H331" i="6" s="1"/>
  <c r="G332" i="6"/>
  <c r="G333" i="6"/>
  <c r="G334" i="6"/>
  <c r="G335" i="6"/>
  <c r="E336" i="6"/>
  <c r="F336" i="6"/>
  <c r="G336" i="6"/>
  <c r="E337" i="6"/>
  <c r="G337" i="6"/>
  <c r="G338" i="6"/>
  <c r="G339" i="6"/>
  <c r="G340" i="6"/>
  <c r="E341" i="6"/>
  <c r="G341" i="6"/>
  <c r="E342" i="6"/>
  <c r="F342" i="6"/>
  <c r="G342" i="6"/>
  <c r="G343" i="6"/>
  <c r="G344" i="6"/>
  <c r="G345" i="6"/>
  <c r="G346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E357" i="6"/>
  <c r="F357" i="6"/>
  <c r="G357" i="6"/>
  <c r="E358" i="6"/>
  <c r="F358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G378" i="6"/>
  <c r="E379" i="6"/>
  <c r="G379" i="6"/>
  <c r="F380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G386" i="6"/>
  <c r="E387" i="6"/>
  <c r="G387" i="6"/>
  <c r="E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G393" i="6"/>
  <c r="E394" i="6"/>
  <c r="F394" i="6"/>
  <c r="G394" i="6"/>
  <c r="E395" i="6"/>
  <c r="F395" i="6"/>
  <c r="G395" i="6"/>
  <c r="H395" i="6" s="1"/>
  <c r="E396" i="6"/>
  <c r="F396" i="6"/>
  <c r="G396" i="6"/>
  <c r="E397" i="6"/>
  <c r="F397" i="6"/>
  <c r="G397" i="6"/>
  <c r="E398" i="6"/>
  <c r="G398" i="6"/>
  <c r="E399" i="6"/>
  <c r="F399" i="6"/>
  <c r="G399" i="6"/>
  <c r="E400" i="6"/>
  <c r="G400" i="6"/>
  <c r="H400" i="6" s="1"/>
  <c r="E401" i="6"/>
  <c r="G401" i="6"/>
  <c r="E402" i="6"/>
  <c r="F402" i="6"/>
  <c r="G402" i="6"/>
  <c r="E403" i="6"/>
  <c r="F403" i="6"/>
  <c r="G403" i="6"/>
  <c r="E404" i="6"/>
  <c r="F404" i="6"/>
  <c r="G404" i="6"/>
  <c r="G405" i="6"/>
  <c r="E406" i="6"/>
  <c r="F406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E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E436" i="6"/>
  <c r="F436" i="6"/>
  <c r="G436" i="6"/>
  <c r="E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E463" i="6"/>
  <c r="G463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G478" i="6"/>
  <c r="E479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E487" i="6"/>
  <c r="G487" i="6"/>
  <c r="E488" i="6"/>
  <c r="F488" i="6"/>
  <c r="G488" i="6"/>
  <c r="F489" i="6"/>
  <c r="G489" i="6"/>
  <c r="E490" i="6"/>
  <c r="F490" i="6"/>
  <c r="G490" i="6"/>
  <c r="E491" i="6"/>
  <c r="G491" i="6"/>
  <c r="E492" i="6"/>
  <c r="F492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7" i="5"/>
  <c r="G298" i="5"/>
  <c r="E299" i="5"/>
  <c r="F299" i="5"/>
  <c r="G299" i="5"/>
  <c r="E300" i="5"/>
  <c r="F300" i="5"/>
  <c r="G300" i="5"/>
  <c r="G301" i="5"/>
  <c r="F302" i="5"/>
  <c r="G302" i="5"/>
  <c r="G303" i="5"/>
  <c r="G304" i="5"/>
  <c r="G305" i="5"/>
  <c r="E306" i="5"/>
  <c r="F306" i="5"/>
  <c r="G306" i="5"/>
  <c r="G307" i="5"/>
  <c r="G308" i="5"/>
  <c r="E309" i="5"/>
  <c r="F309" i="5"/>
  <c r="G309" i="5"/>
  <c r="G310" i="5"/>
  <c r="G311" i="5"/>
  <c r="E312" i="5"/>
  <c r="F312" i="5"/>
  <c r="G312" i="5"/>
  <c r="E313" i="5"/>
  <c r="F313" i="5"/>
  <c r="G313" i="5"/>
  <c r="G314" i="5"/>
  <c r="G315" i="5"/>
  <c r="E316" i="5"/>
  <c r="F316" i="5"/>
  <c r="G316" i="5"/>
  <c r="G317" i="5"/>
  <c r="G318" i="5"/>
  <c r="G319" i="5"/>
  <c r="F320" i="5"/>
  <c r="G320" i="5"/>
  <c r="G321" i="5"/>
  <c r="E322" i="5"/>
  <c r="G322" i="5"/>
  <c r="G323" i="5"/>
  <c r="G324" i="5"/>
  <c r="G325" i="5"/>
  <c r="G326" i="5"/>
  <c r="F327" i="5"/>
  <c r="G327" i="5"/>
  <c r="F328" i="5"/>
  <c r="G328" i="5"/>
  <c r="F329" i="5"/>
  <c r="G329" i="5"/>
  <c r="G330" i="5"/>
  <c r="G331" i="5"/>
  <c r="G332" i="5"/>
  <c r="G333" i="5"/>
  <c r="G334" i="5"/>
  <c r="G335" i="5"/>
  <c r="E336" i="5"/>
  <c r="F336" i="5"/>
  <c r="G336" i="5"/>
  <c r="E337" i="5"/>
  <c r="F337" i="5"/>
  <c r="G337" i="5"/>
  <c r="E338" i="5"/>
  <c r="F338" i="5"/>
  <c r="G338" i="5"/>
  <c r="G339" i="5"/>
  <c r="E340" i="5"/>
  <c r="F340" i="5"/>
  <c r="G340" i="5"/>
  <c r="G341" i="5"/>
  <c r="G342" i="5"/>
  <c r="G343" i="5"/>
  <c r="G344" i="5"/>
  <c r="G345" i="5"/>
  <c r="G346" i="5"/>
  <c r="G347" i="5"/>
  <c r="E348" i="5"/>
  <c r="F348" i="5"/>
  <c r="G348" i="5"/>
  <c r="E349" i="5"/>
  <c r="F349" i="5"/>
  <c r="G349" i="5"/>
  <c r="E350" i="5"/>
  <c r="F350" i="5"/>
  <c r="G350" i="5"/>
  <c r="G351" i="5"/>
  <c r="E352" i="5"/>
  <c r="F352" i="5"/>
  <c r="G352" i="5"/>
  <c r="H352" i="5" s="1"/>
  <c r="E353" i="5"/>
  <c r="F353" i="5"/>
  <c r="G353" i="5"/>
  <c r="G354" i="5"/>
  <c r="E355" i="5"/>
  <c r="F355" i="5"/>
  <c r="G355" i="5"/>
  <c r="E356" i="5"/>
  <c r="F356" i="5"/>
  <c r="G356" i="5"/>
  <c r="F357" i="5"/>
  <c r="G357" i="5"/>
  <c r="G358" i="5"/>
  <c r="G359" i="5"/>
  <c r="E360" i="5"/>
  <c r="F360" i="5"/>
  <c r="G360" i="5"/>
  <c r="E361" i="5"/>
  <c r="F361" i="5"/>
  <c r="G361" i="5"/>
  <c r="E362" i="5"/>
  <c r="G362" i="5"/>
  <c r="G363" i="5"/>
  <c r="G364" i="5"/>
  <c r="G365" i="5"/>
  <c r="G366" i="5"/>
  <c r="G367" i="5"/>
  <c r="G368" i="5"/>
  <c r="G369" i="5"/>
  <c r="G370" i="5"/>
  <c r="E371" i="5"/>
  <c r="G371" i="5"/>
  <c r="G372" i="5"/>
  <c r="E373" i="5"/>
  <c r="F373" i="5"/>
  <c r="G373" i="5"/>
  <c r="G374" i="5"/>
  <c r="G375" i="5"/>
  <c r="E376" i="5"/>
  <c r="F376" i="5"/>
  <c r="G376" i="5"/>
  <c r="G377" i="5"/>
  <c r="G378" i="5"/>
  <c r="G379" i="5"/>
  <c r="G380" i="5"/>
  <c r="E381" i="5"/>
  <c r="F381" i="5"/>
  <c r="G381" i="5"/>
  <c r="E382" i="5"/>
  <c r="F382" i="5"/>
  <c r="G382" i="5"/>
  <c r="G383" i="5"/>
  <c r="E384" i="5"/>
  <c r="F384" i="5"/>
  <c r="G384" i="5"/>
  <c r="G385" i="5"/>
  <c r="G386" i="5"/>
  <c r="G387" i="5"/>
  <c r="G388" i="5"/>
  <c r="G389" i="5"/>
  <c r="G390" i="5"/>
  <c r="G391" i="5"/>
  <c r="E392" i="5"/>
  <c r="F392" i="5"/>
  <c r="G392" i="5"/>
  <c r="H392" i="5" s="1"/>
  <c r="G393" i="5"/>
  <c r="F394" i="5"/>
  <c r="G394" i="5"/>
  <c r="E395" i="5"/>
  <c r="F395" i="5"/>
  <c r="G395" i="5"/>
  <c r="E396" i="5"/>
  <c r="G396" i="5"/>
  <c r="G397" i="5"/>
  <c r="G398" i="5"/>
  <c r="F399" i="5"/>
  <c r="G399" i="5"/>
  <c r="E400" i="5"/>
  <c r="F400" i="5"/>
  <c r="G400" i="5"/>
  <c r="G401" i="5"/>
  <c r="F402" i="5"/>
  <c r="G402" i="5"/>
  <c r="G403" i="5"/>
  <c r="E404" i="5"/>
  <c r="F404" i="5"/>
  <c r="G404" i="5"/>
  <c r="G405" i="5"/>
  <c r="G406" i="5"/>
  <c r="G407" i="5"/>
  <c r="G408" i="5"/>
  <c r="G409" i="5"/>
  <c r="E410" i="5"/>
  <c r="F410" i="5"/>
  <c r="G410" i="5"/>
  <c r="G411" i="5"/>
  <c r="G412" i="5"/>
  <c r="E413" i="5"/>
  <c r="F413" i="5"/>
  <c r="G413" i="5"/>
  <c r="G414" i="5"/>
  <c r="E415" i="5"/>
  <c r="F415" i="5"/>
  <c r="G415" i="5"/>
  <c r="G416" i="5"/>
  <c r="G417" i="5"/>
  <c r="G418" i="5"/>
  <c r="G419" i="5"/>
  <c r="G420" i="5"/>
  <c r="E421" i="5"/>
  <c r="F421" i="5"/>
  <c r="G421" i="5"/>
  <c r="G422" i="5"/>
  <c r="G423" i="5"/>
  <c r="E424" i="5"/>
  <c r="F424" i="5"/>
  <c r="G424" i="5"/>
  <c r="E425" i="5"/>
  <c r="F425" i="5"/>
  <c r="G425" i="5"/>
  <c r="F426" i="5"/>
  <c r="G426" i="5"/>
  <c r="E427" i="5"/>
  <c r="F427" i="5"/>
  <c r="G427" i="5"/>
  <c r="G428" i="5"/>
  <c r="E429" i="5"/>
  <c r="F429" i="5"/>
  <c r="G429" i="5"/>
  <c r="G430" i="5"/>
  <c r="E431" i="5"/>
  <c r="F431" i="5"/>
  <c r="G431" i="5"/>
  <c r="G432" i="5"/>
  <c r="G433" i="5"/>
  <c r="E434" i="5"/>
  <c r="G434" i="5"/>
  <c r="E435" i="5"/>
  <c r="F435" i="5"/>
  <c r="G435" i="5"/>
  <c r="H435" i="5" s="1"/>
  <c r="E436" i="5"/>
  <c r="F436" i="5"/>
  <c r="G436" i="5"/>
  <c r="G437" i="5"/>
  <c r="G438" i="5"/>
  <c r="E439" i="5"/>
  <c r="F439" i="5"/>
  <c r="G439" i="5"/>
  <c r="E440" i="5"/>
  <c r="F440" i="5"/>
  <c r="G440" i="5"/>
  <c r="E441" i="5"/>
  <c r="F441" i="5"/>
  <c r="G441" i="5"/>
  <c r="G442" i="5"/>
  <c r="G443" i="5"/>
  <c r="E444" i="5"/>
  <c r="G444" i="5"/>
  <c r="E445" i="5"/>
  <c r="F445" i="5"/>
  <c r="G445" i="5"/>
  <c r="G446" i="5"/>
  <c r="E447" i="5"/>
  <c r="F447" i="5"/>
  <c r="G447" i="5"/>
  <c r="E448" i="5"/>
  <c r="F448" i="5"/>
  <c r="G448" i="5"/>
  <c r="E449" i="5"/>
  <c r="G449" i="5"/>
  <c r="G450" i="5"/>
  <c r="E451" i="5"/>
  <c r="F451" i="5"/>
  <c r="G451" i="5"/>
  <c r="F452" i="5"/>
  <c r="G452" i="5"/>
  <c r="E453" i="5"/>
  <c r="F453" i="5"/>
  <c r="G453" i="5"/>
  <c r="G454" i="5"/>
  <c r="F455" i="5"/>
  <c r="G455" i="5"/>
  <c r="G456" i="5"/>
  <c r="E457" i="5"/>
  <c r="F457" i="5"/>
  <c r="G457" i="5"/>
  <c r="G458" i="5"/>
  <c r="E459" i="5"/>
  <c r="F459" i="5"/>
  <c r="G459" i="5"/>
  <c r="G460" i="5"/>
  <c r="E461" i="5"/>
  <c r="F461" i="5"/>
  <c r="G461" i="5"/>
  <c r="F462" i="5"/>
  <c r="G462" i="5"/>
  <c r="G463" i="5"/>
  <c r="G464" i="5"/>
  <c r="E465" i="5"/>
  <c r="F465" i="5"/>
  <c r="G465" i="5"/>
  <c r="E466" i="5"/>
  <c r="F466" i="5"/>
  <c r="G466" i="5"/>
  <c r="H466" i="5" s="1"/>
  <c r="E467" i="5"/>
  <c r="F467" i="5"/>
  <c r="G467" i="5"/>
  <c r="E468" i="5"/>
  <c r="F468" i="5"/>
  <c r="G468" i="5"/>
  <c r="E469" i="5"/>
  <c r="F469" i="5"/>
  <c r="G469" i="5"/>
  <c r="E470" i="5"/>
  <c r="G470" i="5"/>
  <c r="H470" i="5" s="1"/>
  <c r="E471" i="5"/>
  <c r="F471" i="5"/>
  <c r="G471" i="5"/>
  <c r="H471" i="5" s="1"/>
  <c r="E472" i="5"/>
  <c r="F472" i="5"/>
  <c r="G472" i="5"/>
  <c r="F473" i="5"/>
  <c r="G473" i="5"/>
  <c r="E474" i="5"/>
  <c r="F474" i="5"/>
  <c r="G474" i="5"/>
  <c r="G475" i="5"/>
  <c r="G476" i="5"/>
  <c r="E477" i="5"/>
  <c r="F477" i="5"/>
  <c r="G477" i="5"/>
  <c r="G478" i="5"/>
  <c r="E479" i="5"/>
  <c r="F479" i="5"/>
  <c r="G479" i="5"/>
  <c r="G480" i="5"/>
  <c r="E481" i="5"/>
  <c r="F481" i="5"/>
  <c r="G481" i="5"/>
  <c r="H481" i="5" s="1"/>
  <c r="E482" i="5"/>
  <c r="F482" i="5"/>
  <c r="G482" i="5"/>
  <c r="H482" i="5" s="1"/>
  <c r="G483" i="5"/>
  <c r="G484" i="5"/>
  <c r="G485" i="5"/>
  <c r="E486" i="5"/>
  <c r="F486" i="5"/>
  <c r="G486" i="5"/>
  <c r="E487" i="5"/>
  <c r="F487" i="5"/>
  <c r="G487" i="5"/>
  <c r="E488" i="5"/>
  <c r="G488" i="5"/>
  <c r="E489" i="5"/>
  <c r="F489" i="5"/>
  <c r="G489" i="5"/>
  <c r="G490" i="5"/>
  <c r="G491" i="5"/>
  <c r="G492" i="5"/>
  <c r="G493" i="5"/>
  <c r="E494" i="5"/>
  <c r="G494" i="5"/>
  <c r="G495" i="5"/>
  <c r="E496" i="5"/>
  <c r="F496" i="5"/>
  <c r="G496" i="5"/>
  <c r="G497" i="5"/>
  <c r="E498" i="5"/>
  <c r="F498" i="5"/>
  <c r="G498" i="5"/>
  <c r="E499" i="5"/>
  <c r="F499" i="5"/>
  <c r="G499" i="5"/>
  <c r="G296" i="4"/>
  <c r="E297" i="4"/>
  <c r="F297" i="4"/>
  <c r="G297" i="4"/>
  <c r="G298" i="4"/>
  <c r="E299" i="4"/>
  <c r="F299" i="4"/>
  <c r="G299" i="4"/>
  <c r="E300" i="4"/>
  <c r="F300" i="4"/>
  <c r="G300" i="4"/>
  <c r="H300" i="4" s="1"/>
  <c r="G301" i="4"/>
  <c r="E302" i="4"/>
  <c r="F302" i="4"/>
  <c r="G302" i="4"/>
  <c r="F303" i="4"/>
  <c r="G303" i="4"/>
  <c r="E304" i="4"/>
  <c r="F304" i="4"/>
  <c r="G304" i="4"/>
  <c r="H304" i="4" s="1"/>
  <c r="E305" i="4"/>
  <c r="F305" i="4"/>
  <c r="G305" i="4"/>
  <c r="H305" i="4" s="1"/>
  <c r="E306" i="4"/>
  <c r="F306" i="4"/>
  <c r="G306" i="4"/>
  <c r="F307" i="4"/>
  <c r="G307" i="4"/>
  <c r="G308" i="4"/>
  <c r="E309" i="4"/>
  <c r="F309" i="4"/>
  <c r="G309" i="4"/>
  <c r="F310" i="4"/>
  <c r="G310" i="4"/>
  <c r="E311" i="4"/>
  <c r="F311" i="4"/>
  <c r="G311" i="4"/>
  <c r="E312" i="4"/>
  <c r="F312" i="4"/>
  <c r="G312" i="4"/>
  <c r="E313" i="4"/>
  <c r="F313" i="4"/>
  <c r="G313" i="4"/>
  <c r="G314" i="4"/>
  <c r="E315" i="4"/>
  <c r="F315" i="4"/>
  <c r="G315" i="4"/>
  <c r="E316" i="4"/>
  <c r="F316" i="4"/>
  <c r="G316" i="4"/>
  <c r="G317" i="4"/>
  <c r="G318" i="4"/>
  <c r="G319" i="4"/>
  <c r="E320" i="4"/>
  <c r="F320" i="4"/>
  <c r="G320" i="4"/>
  <c r="E321" i="4"/>
  <c r="F321" i="4"/>
  <c r="G321" i="4"/>
  <c r="F322" i="4"/>
  <c r="G322" i="4"/>
  <c r="E323" i="4"/>
  <c r="F323" i="4"/>
  <c r="G323" i="4"/>
  <c r="G324" i="4"/>
  <c r="E325" i="4"/>
  <c r="F325" i="4"/>
  <c r="G325" i="4"/>
  <c r="G326" i="4"/>
  <c r="G327" i="4"/>
  <c r="E328" i="4"/>
  <c r="F328" i="4"/>
  <c r="G328" i="4"/>
  <c r="F329" i="4"/>
  <c r="G329" i="4"/>
  <c r="F330" i="4"/>
  <c r="G330" i="4"/>
  <c r="E331" i="4"/>
  <c r="F331" i="4"/>
  <c r="G331" i="4"/>
  <c r="G332" i="4"/>
  <c r="G333" i="4"/>
  <c r="G334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F344" i="4"/>
  <c r="G344" i="4"/>
  <c r="F345" i="4"/>
  <c r="G345" i="4"/>
  <c r="E346" i="4"/>
  <c r="F346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E356" i="4"/>
  <c r="F356" i="4"/>
  <c r="G356" i="4"/>
  <c r="E357" i="4"/>
  <c r="F357" i="4"/>
  <c r="G357" i="4"/>
  <c r="E358" i="4"/>
  <c r="F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E368" i="4"/>
  <c r="F368" i="4"/>
  <c r="G368" i="4"/>
  <c r="E369" i="4"/>
  <c r="F369" i="4"/>
  <c r="G369" i="4"/>
  <c r="E370" i="4"/>
  <c r="F370" i="4"/>
  <c r="G370" i="4"/>
  <c r="E371" i="4"/>
  <c r="F371" i="4"/>
  <c r="G371" i="4"/>
  <c r="E372" i="4"/>
  <c r="F372" i="4"/>
  <c r="G372" i="4"/>
  <c r="E373" i="4"/>
  <c r="F373" i="4"/>
  <c r="G373" i="4"/>
  <c r="G374" i="4"/>
  <c r="E375" i="4"/>
  <c r="F375" i="4"/>
  <c r="G375" i="4"/>
  <c r="E376" i="4"/>
  <c r="F376" i="4"/>
  <c r="G376" i="4"/>
  <c r="E377" i="4"/>
  <c r="F377" i="4"/>
  <c r="G377" i="4"/>
  <c r="E378" i="4"/>
  <c r="G378" i="4"/>
  <c r="E379" i="4"/>
  <c r="F379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F386" i="4"/>
  <c r="G386" i="4"/>
  <c r="F387" i="4"/>
  <c r="G387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G398" i="4"/>
  <c r="E399" i="4"/>
  <c r="F399" i="4"/>
  <c r="G399" i="4"/>
  <c r="E400" i="4"/>
  <c r="F400" i="4"/>
  <c r="G400" i="4"/>
  <c r="F401" i="4"/>
  <c r="G401" i="4"/>
  <c r="E402" i="4"/>
  <c r="F402" i="4"/>
  <c r="G402" i="4"/>
  <c r="H402" i="4" s="1"/>
  <c r="E403" i="4"/>
  <c r="F403" i="4"/>
  <c r="G403" i="4"/>
  <c r="E404" i="4"/>
  <c r="F404" i="4"/>
  <c r="G404" i="4"/>
  <c r="E405" i="4"/>
  <c r="F405" i="4"/>
  <c r="G405" i="4"/>
  <c r="H405" i="4" s="1"/>
  <c r="E406" i="4"/>
  <c r="F406" i="4"/>
  <c r="G406" i="4"/>
  <c r="E407" i="4"/>
  <c r="F407" i="4"/>
  <c r="G407" i="4"/>
  <c r="E408" i="4"/>
  <c r="F408" i="4"/>
  <c r="G408" i="4"/>
  <c r="E409" i="4"/>
  <c r="F409" i="4"/>
  <c r="G409" i="4"/>
  <c r="H409" i="4" s="1"/>
  <c r="E410" i="4"/>
  <c r="F410" i="4"/>
  <c r="G410" i="4"/>
  <c r="E411" i="4"/>
  <c r="F411" i="4"/>
  <c r="G411" i="4"/>
  <c r="H411" i="4" s="1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G429" i="4"/>
  <c r="E430" i="4"/>
  <c r="F430" i="4"/>
  <c r="G430" i="4"/>
  <c r="E431" i="4"/>
  <c r="F431" i="4"/>
  <c r="G431" i="4"/>
  <c r="E432" i="4"/>
  <c r="F432" i="4"/>
  <c r="G432" i="4"/>
  <c r="G433" i="4"/>
  <c r="E434" i="4"/>
  <c r="F434" i="4"/>
  <c r="G434" i="4"/>
  <c r="E435" i="4"/>
  <c r="F435" i="4"/>
  <c r="G435" i="4"/>
  <c r="E436" i="4"/>
  <c r="F436" i="4"/>
  <c r="G436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G483" i="4"/>
  <c r="E484" i="4"/>
  <c r="F484" i="4"/>
  <c r="G484" i="4"/>
  <c r="F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E299" i="3"/>
  <c r="F299" i="3"/>
  <c r="G299" i="3"/>
  <c r="E300" i="3"/>
  <c r="F300" i="3"/>
  <c r="G300" i="3"/>
  <c r="G301" i="3"/>
  <c r="G302" i="3"/>
  <c r="F303" i="3"/>
  <c r="G303" i="3"/>
  <c r="G304" i="3"/>
  <c r="G305" i="3"/>
  <c r="E306" i="3"/>
  <c r="F306" i="3"/>
  <c r="G306" i="3"/>
  <c r="G307" i="3"/>
  <c r="G308" i="3"/>
  <c r="E309" i="3"/>
  <c r="F309" i="3"/>
  <c r="G309" i="3"/>
  <c r="G310" i="3"/>
  <c r="G311" i="3"/>
  <c r="E312" i="3"/>
  <c r="F312" i="3"/>
  <c r="G312" i="3"/>
  <c r="E313" i="3"/>
  <c r="F313" i="3"/>
  <c r="G313" i="3"/>
  <c r="G314" i="3"/>
  <c r="G315" i="3"/>
  <c r="E316" i="3"/>
  <c r="F316" i="3"/>
  <c r="G316" i="3"/>
  <c r="G317" i="3"/>
  <c r="G318" i="3"/>
  <c r="G319" i="3"/>
  <c r="G320" i="3"/>
  <c r="E321" i="3"/>
  <c r="G321" i="3"/>
  <c r="E322" i="3"/>
  <c r="F322" i="3"/>
  <c r="G322" i="3"/>
  <c r="E323" i="3"/>
  <c r="F323" i="3"/>
  <c r="G323" i="3"/>
  <c r="E324" i="3"/>
  <c r="F324" i="3"/>
  <c r="G324" i="3"/>
  <c r="E325" i="3"/>
  <c r="G325" i="3"/>
  <c r="G326" i="3"/>
  <c r="G327" i="3"/>
  <c r="E328" i="3"/>
  <c r="F328" i="3"/>
  <c r="G328" i="3"/>
  <c r="G329" i="3"/>
  <c r="G330" i="3"/>
  <c r="E331" i="3"/>
  <c r="F331" i="3"/>
  <c r="G331" i="3"/>
  <c r="G332" i="3"/>
  <c r="G333" i="3"/>
  <c r="G334" i="3"/>
  <c r="G335" i="3"/>
  <c r="G336" i="3"/>
  <c r="E337" i="3"/>
  <c r="F337" i="3"/>
  <c r="G337" i="3"/>
  <c r="E338" i="3"/>
  <c r="F338" i="3"/>
  <c r="G338" i="3"/>
  <c r="G339" i="3"/>
  <c r="E340" i="3"/>
  <c r="F340" i="3"/>
  <c r="G340" i="3"/>
  <c r="G341" i="3"/>
  <c r="E342" i="3"/>
  <c r="G342" i="3"/>
  <c r="F343" i="3"/>
  <c r="G343" i="3"/>
  <c r="G344" i="3"/>
  <c r="G345" i="3"/>
  <c r="G346" i="3"/>
  <c r="G347" i="3"/>
  <c r="E348" i="3"/>
  <c r="F348" i="3"/>
  <c r="G348" i="3"/>
  <c r="E349" i="3"/>
  <c r="F349" i="3"/>
  <c r="G349" i="3"/>
  <c r="H349" i="3" s="1"/>
  <c r="E350" i="3"/>
  <c r="F350" i="3"/>
  <c r="G350" i="3"/>
  <c r="E351" i="3"/>
  <c r="F351" i="3"/>
  <c r="G351" i="3"/>
  <c r="H351" i="3" s="1"/>
  <c r="E352" i="3"/>
  <c r="F352" i="3"/>
  <c r="G352" i="3"/>
  <c r="E353" i="3"/>
  <c r="F353" i="3"/>
  <c r="G353" i="3"/>
  <c r="G354" i="3"/>
  <c r="E355" i="3"/>
  <c r="F355" i="3"/>
  <c r="G355" i="3"/>
  <c r="E356" i="3"/>
  <c r="F356" i="3"/>
  <c r="G356" i="3"/>
  <c r="G357" i="3"/>
  <c r="G358" i="3"/>
  <c r="E359" i="3"/>
  <c r="F359" i="3"/>
  <c r="G359" i="3"/>
  <c r="E360" i="3"/>
  <c r="F360" i="3"/>
  <c r="G360" i="3"/>
  <c r="E361" i="3"/>
  <c r="F361" i="3"/>
  <c r="G361" i="3"/>
  <c r="G362" i="3"/>
  <c r="E363" i="3"/>
  <c r="F363" i="3"/>
  <c r="G363" i="3"/>
  <c r="F364" i="3"/>
  <c r="G364" i="3"/>
  <c r="E365" i="3"/>
  <c r="F365" i="3"/>
  <c r="G365" i="3"/>
  <c r="E366" i="3"/>
  <c r="F366" i="3"/>
  <c r="G366" i="3"/>
  <c r="E367" i="3"/>
  <c r="H367" i="3"/>
  <c r="F367" i="3"/>
  <c r="G367" i="3"/>
  <c r="E368" i="3"/>
  <c r="H368" i="3" s="1"/>
  <c r="F368" i="3"/>
  <c r="G368" i="3"/>
  <c r="G369" i="3"/>
  <c r="G370" i="3"/>
  <c r="E371" i="3"/>
  <c r="F371" i="3"/>
  <c r="G371" i="3"/>
  <c r="G372" i="3"/>
  <c r="E373" i="3"/>
  <c r="F373" i="3"/>
  <c r="G373" i="3"/>
  <c r="E374" i="3"/>
  <c r="F374" i="3"/>
  <c r="G374" i="3"/>
  <c r="E375" i="3"/>
  <c r="F375" i="3"/>
  <c r="G375" i="3"/>
  <c r="E376" i="3"/>
  <c r="G376" i="3"/>
  <c r="G377" i="3"/>
  <c r="G378" i="3"/>
  <c r="G379" i="3"/>
  <c r="E380" i="3"/>
  <c r="G380" i="3"/>
  <c r="H380" i="3" s="1"/>
  <c r="F381" i="3"/>
  <c r="G381" i="3"/>
  <c r="E382" i="3"/>
  <c r="F382" i="3"/>
  <c r="G382" i="3"/>
  <c r="G383" i="3"/>
  <c r="E384" i="3"/>
  <c r="F384" i="3"/>
  <c r="G384" i="3"/>
  <c r="E385" i="3"/>
  <c r="G385" i="3"/>
  <c r="E386" i="3"/>
  <c r="F386" i="3"/>
  <c r="G386" i="3"/>
  <c r="G387" i="3"/>
  <c r="G388" i="3"/>
  <c r="G389" i="3"/>
  <c r="E390" i="3"/>
  <c r="F390" i="3"/>
  <c r="G390" i="3"/>
  <c r="E391" i="3"/>
  <c r="G391" i="3"/>
  <c r="E392" i="3"/>
  <c r="F392" i="3"/>
  <c r="G392" i="3"/>
  <c r="G393" i="3"/>
  <c r="E394" i="3"/>
  <c r="G394" i="3"/>
  <c r="G395" i="3"/>
  <c r="E396" i="3"/>
  <c r="G396" i="3"/>
  <c r="E397" i="3"/>
  <c r="F397" i="3"/>
  <c r="G397" i="3"/>
  <c r="E398" i="3"/>
  <c r="G398" i="3"/>
  <c r="E399" i="3"/>
  <c r="F399" i="3"/>
  <c r="G399" i="3"/>
  <c r="F400" i="3"/>
  <c r="G400" i="3"/>
  <c r="G401" i="3"/>
  <c r="E402" i="3"/>
  <c r="F402" i="3"/>
  <c r="G402" i="3"/>
  <c r="G403" i="3"/>
  <c r="E404" i="3"/>
  <c r="F404" i="3"/>
  <c r="G404" i="3"/>
  <c r="G405" i="3"/>
  <c r="G406" i="3"/>
  <c r="G407" i="3"/>
  <c r="G408" i="3"/>
  <c r="E409" i="3"/>
  <c r="F409" i="3"/>
  <c r="G409" i="3"/>
  <c r="F410" i="3"/>
  <c r="G410" i="3"/>
  <c r="E411" i="3"/>
  <c r="G411" i="3"/>
  <c r="G412" i="3"/>
  <c r="F413" i="3"/>
  <c r="G413" i="3"/>
  <c r="E414" i="3"/>
  <c r="F414" i="3"/>
  <c r="G414" i="3"/>
  <c r="E415" i="3"/>
  <c r="F415" i="3"/>
  <c r="G415" i="3"/>
  <c r="E416" i="3"/>
  <c r="F416" i="3"/>
  <c r="G416" i="3"/>
  <c r="H416" i="3" s="1"/>
  <c r="E417" i="3"/>
  <c r="G417" i="3"/>
  <c r="H417" i="3" s="1"/>
  <c r="E418" i="3"/>
  <c r="F418" i="3"/>
  <c r="G418" i="3"/>
  <c r="E419" i="3"/>
  <c r="G419" i="3"/>
  <c r="E420" i="3"/>
  <c r="F420" i="3"/>
  <c r="G420" i="3"/>
  <c r="E421" i="3"/>
  <c r="F421" i="3"/>
  <c r="G421" i="3"/>
  <c r="H421" i="3" s="1"/>
  <c r="G422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E430" i="3"/>
  <c r="F430" i="3"/>
  <c r="G430" i="3"/>
  <c r="F431" i="3"/>
  <c r="G431" i="3"/>
  <c r="G432" i="3"/>
  <c r="E433" i="3"/>
  <c r="G433" i="3"/>
  <c r="E434" i="3"/>
  <c r="F434" i="3"/>
  <c r="G434" i="3"/>
  <c r="H434" i="3" s="1"/>
  <c r="E435" i="3"/>
  <c r="F435" i="3"/>
  <c r="G435" i="3"/>
  <c r="H435" i="3" s="1"/>
  <c r="E436" i="3"/>
  <c r="F436" i="3"/>
  <c r="G436" i="3"/>
  <c r="G437" i="3"/>
  <c r="E438" i="3"/>
  <c r="G438" i="3"/>
  <c r="E439" i="3"/>
  <c r="F439" i="3"/>
  <c r="G439" i="3"/>
  <c r="E440" i="3"/>
  <c r="F440" i="3"/>
  <c r="G440" i="3"/>
  <c r="F441" i="3"/>
  <c r="G441" i="3"/>
  <c r="F442" i="3"/>
  <c r="G442" i="3"/>
  <c r="E443" i="3"/>
  <c r="F443" i="3"/>
  <c r="G443" i="3"/>
  <c r="E444" i="3"/>
  <c r="F444" i="3"/>
  <c r="G444" i="3"/>
  <c r="E445" i="3"/>
  <c r="F445" i="3"/>
  <c r="G445" i="3"/>
  <c r="E446" i="3"/>
  <c r="F446" i="3"/>
  <c r="G446" i="3"/>
  <c r="E447" i="3"/>
  <c r="F447" i="3"/>
  <c r="G447" i="3"/>
  <c r="E448" i="3"/>
  <c r="F448" i="3"/>
  <c r="G448" i="3"/>
  <c r="E449" i="3"/>
  <c r="F449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E455" i="3"/>
  <c r="F455" i="3"/>
  <c r="G455" i="3"/>
  <c r="E456" i="3"/>
  <c r="F456" i="3"/>
  <c r="G456" i="3"/>
  <c r="E457" i="3"/>
  <c r="F457" i="3"/>
  <c r="G457" i="3"/>
  <c r="G458" i="3"/>
  <c r="E459" i="3"/>
  <c r="F459" i="3"/>
  <c r="G459" i="3"/>
  <c r="G460" i="3"/>
  <c r="E461" i="3"/>
  <c r="F461" i="3"/>
  <c r="G461" i="3"/>
  <c r="E462" i="3"/>
  <c r="F462" i="3"/>
  <c r="G462" i="3"/>
  <c r="G463" i="3"/>
  <c r="G464" i="3"/>
  <c r="E465" i="3"/>
  <c r="F465" i="3"/>
  <c r="G465" i="3"/>
  <c r="H465" i="3" s="1"/>
  <c r="E466" i="3"/>
  <c r="F466" i="3"/>
  <c r="G466" i="3"/>
  <c r="E467" i="3"/>
  <c r="F467" i="3"/>
  <c r="G467" i="3"/>
  <c r="E468" i="3"/>
  <c r="F468" i="3"/>
  <c r="G468" i="3"/>
  <c r="E469" i="3"/>
  <c r="F469" i="3"/>
  <c r="G469" i="3"/>
  <c r="H469" i="3" s="1"/>
  <c r="E470" i="3"/>
  <c r="F470" i="3"/>
  <c r="G470" i="3"/>
  <c r="H470" i="3" s="1"/>
  <c r="E471" i="3"/>
  <c r="F471" i="3"/>
  <c r="G471" i="3"/>
  <c r="H471" i="3" s="1"/>
  <c r="E472" i="3"/>
  <c r="F472" i="3"/>
  <c r="G472" i="3"/>
  <c r="H472" i="3" s="1"/>
  <c r="G473" i="3"/>
  <c r="E474" i="3"/>
  <c r="F474" i="3"/>
  <c r="G474" i="3"/>
  <c r="E475" i="3"/>
  <c r="G475" i="3"/>
  <c r="G476" i="3"/>
  <c r="E477" i="3"/>
  <c r="F477" i="3"/>
  <c r="G477" i="3"/>
  <c r="G478" i="3"/>
  <c r="E479" i="3"/>
  <c r="F479" i="3"/>
  <c r="G479" i="3"/>
  <c r="F480" i="3"/>
  <c r="G480" i="3"/>
  <c r="E481" i="3"/>
  <c r="F481" i="3"/>
  <c r="G481" i="3"/>
  <c r="E482" i="3"/>
  <c r="F482" i="3"/>
  <c r="G482" i="3"/>
  <c r="G483" i="3"/>
  <c r="F484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G491" i="3"/>
  <c r="E492" i="3"/>
  <c r="F492" i="3"/>
  <c r="G492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G296" i="2"/>
  <c r="G297" i="2"/>
  <c r="G298" i="2"/>
  <c r="E299" i="2"/>
  <c r="F299" i="2"/>
  <c r="G299" i="2"/>
  <c r="G300" i="2"/>
  <c r="G301" i="2"/>
  <c r="G302" i="2"/>
  <c r="G303" i="2"/>
  <c r="G304" i="2"/>
  <c r="G305" i="2"/>
  <c r="E306" i="2"/>
  <c r="H306" i="2" s="1"/>
  <c r="F306" i="2"/>
  <c r="G306" i="2"/>
  <c r="G307" i="2"/>
  <c r="G308" i="2"/>
  <c r="E309" i="2"/>
  <c r="F309" i="2"/>
  <c r="G309" i="2"/>
  <c r="G310" i="2"/>
  <c r="G311" i="2"/>
  <c r="G312" i="2"/>
  <c r="E313" i="2"/>
  <c r="F313" i="2"/>
  <c r="G313" i="2"/>
  <c r="H313" i="2" s="1"/>
  <c r="G314" i="2"/>
  <c r="G315" i="2"/>
  <c r="E316" i="2"/>
  <c r="F316" i="2"/>
  <c r="G316" i="2"/>
  <c r="G317" i="2"/>
  <c r="G318" i="2"/>
  <c r="G319" i="2"/>
  <c r="E320" i="2"/>
  <c r="F320" i="2"/>
  <c r="G320" i="2"/>
  <c r="G321" i="2"/>
  <c r="E322" i="2"/>
  <c r="F322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E336" i="2"/>
  <c r="F336" i="2"/>
  <c r="G336" i="2"/>
  <c r="G337" i="2"/>
  <c r="G338" i="2"/>
  <c r="G339" i="2"/>
  <c r="G340" i="2"/>
  <c r="G341" i="2"/>
  <c r="E342" i="2"/>
  <c r="F342" i="2"/>
  <c r="G342" i="2"/>
  <c r="G343" i="2"/>
  <c r="G344" i="2"/>
  <c r="G345" i="2"/>
  <c r="G346" i="2"/>
  <c r="G347" i="2"/>
  <c r="E348" i="2"/>
  <c r="F348" i="2"/>
  <c r="G348" i="2"/>
  <c r="E349" i="2"/>
  <c r="F349" i="2"/>
  <c r="G349" i="2"/>
  <c r="E350" i="2"/>
  <c r="F350" i="2"/>
  <c r="G350" i="2"/>
  <c r="G351" i="2"/>
  <c r="E352" i="2"/>
  <c r="F352" i="2"/>
  <c r="G352" i="2"/>
  <c r="E353" i="2"/>
  <c r="F353" i="2"/>
  <c r="G353" i="2"/>
  <c r="G354" i="2"/>
  <c r="E355" i="2"/>
  <c r="H355" i="2" s="1"/>
  <c r="F355" i="2"/>
  <c r="G355" i="2"/>
  <c r="G356" i="2"/>
  <c r="G357" i="2"/>
  <c r="G358" i="2"/>
  <c r="G359" i="2"/>
  <c r="E360" i="2"/>
  <c r="F360" i="2"/>
  <c r="G360" i="2"/>
  <c r="H360" i="2" s="1"/>
  <c r="E361" i="2"/>
  <c r="F361" i="2"/>
  <c r="G361" i="2"/>
  <c r="E362" i="2"/>
  <c r="G362" i="2"/>
  <c r="E363" i="2"/>
  <c r="G363" i="2"/>
  <c r="E364" i="2"/>
  <c r="F364" i="2"/>
  <c r="G364" i="2"/>
  <c r="E365" i="2"/>
  <c r="G365" i="2"/>
  <c r="E366" i="2"/>
  <c r="F366" i="2"/>
  <c r="G366" i="2"/>
  <c r="E367" i="2"/>
  <c r="F367" i="2"/>
  <c r="G367" i="2"/>
  <c r="G368" i="2"/>
  <c r="G369" i="2"/>
  <c r="E370" i="2"/>
  <c r="G370" i="2"/>
  <c r="E371" i="2"/>
  <c r="F371" i="2"/>
  <c r="G371" i="2"/>
  <c r="G372" i="2"/>
  <c r="E373" i="2"/>
  <c r="F373" i="2"/>
  <c r="G373" i="2"/>
  <c r="E374" i="2"/>
  <c r="F374" i="2"/>
  <c r="G374" i="2"/>
  <c r="H374" i="2" s="1"/>
  <c r="E375" i="2"/>
  <c r="F375" i="2"/>
  <c r="G375" i="2"/>
  <c r="H375" i="2" s="1"/>
  <c r="G376" i="2"/>
  <c r="G377" i="2"/>
  <c r="G378" i="2"/>
  <c r="G379" i="2"/>
  <c r="G380" i="2"/>
  <c r="E381" i="2"/>
  <c r="F381" i="2"/>
  <c r="G381" i="2"/>
  <c r="G382" i="2"/>
  <c r="G383" i="2"/>
  <c r="E384" i="2"/>
  <c r="F384" i="2"/>
  <c r="G384" i="2"/>
  <c r="G385" i="2"/>
  <c r="E386" i="2"/>
  <c r="F386" i="2"/>
  <c r="G386" i="2"/>
  <c r="G387" i="2"/>
  <c r="G388" i="2"/>
  <c r="E389" i="2"/>
  <c r="G389" i="2"/>
  <c r="G390" i="2"/>
  <c r="G391" i="2"/>
  <c r="G392" i="2"/>
  <c r="G393" i="2"/>
  <c r="E394" i="2"/>
  <c r="F394" i="2"/>
  <c r="G394" i="2"/>
  <c r="E395" i="2"/>
  <c r="F395" i="2"/>
  <c r="G395" i="2"/>
  <c r="E396" i="2"/>
  <c r="F396" i="2"/>
  <c r="G396" i="2"/>
  <c r="E397" i="2"/>
  <c r="F397" i="2"/>
  <c r="G397" i="2"/>
  <c r="G398" i="2"/>
  <c r="E399" i="2"/>
  <c r="F399" i="2"/>
  <c r="G399" i="2"/>
  <c r="E400" i="2"/>
  <c r="G400" i="2"/>
  <c r="G401" i="2"/>
  <c r="E402" i="2"/>
  <c r="F402" i="2"/>
  <c r="G402" i="2"/>
  <c r="H402" i="2" s="1"/>
  <c r="G403" i="2"/>
  <c r="F404" i="2"/>
  <c r="G404" i="2"/>
  <c r="G405" i="2"/>
  <c r="G406" i="2"/>
  <c r="G407" i="2"/>
  <c r="G408" i="2"/>
  <c r="G409" i="2"/>
  <c r="F410" i="2"/>
  <c r="G410" i="2"/>
  <c r="G411" i="2"/>
  <c r="G412" i="2"/>
  <c r="E413" i="2"/>
  <c r="F413" i="2"/>
  <c r="G413" i="2"/>
  <c r="E414" i="2"/>
  <c r="G414" i="2"/>
  <c r="E415" i="2"/>
  <c r="G415" i="2"/>
  <c r="E416" i="2"/>
  <c r="F416" i="2"/>
  <c r="G416" i="2"/>
  <c r="E417" i="2"/>
  <c r="F417" i="2"/>
  <c r="G417" i="2"/>
  <c r="E418" i="2"/>
  <c r="F418" i="2"/>
  <c r="G418" i="2"/>
  <c r="G419" i="2"/>
  <c r="G420" i="2"/>
  <c r="E421" i="2"/>
  <c r="F421" i="2"/>
  <c r="G421" i="2"/>
  <c r="G422" i="2"/>
  <c r="E423" i="2"/>
  <c r="F423" i="2"/>
  <c r="G423" i="2"/>
  <c r="E424" i="2"/>
  <c r="F424" i="2"/>
  <c r="G424" i="2"/>
  <c r="E425" i="2"/>
  <c r="F425" i="2"/>
  <c r="G425" i="2"/>
  <c r="E426" i="2"/>
  <c r="F426" i="2"/>
  <c r="G426" i="2"/>
  <c r="E427" i="2"/>
  <c r="F427" i="2"/>
  <c r="G427" i="2"/>
  <c r="E428" i="2"/>
  <c r="F428" i="2"/>
  <c r="G428" i="2"/>
  <c r="E429" i="2"/>
  <c r="F429" i="2"/>
  <c r="G429" i="2"/>
  <c r="E430" i="2"/>
  <c r="G430" i="2"/>
  <c r="E431" i="2"/>
  <c r="G431" i="2"/>
  <c r="G432" i="2"/>
  <c r="G433" i="2"/>
  <c r="G434" i="2"/>
  <c r="E435" i="2"/>
  <c r="F435" i="2"/>
  <c r="G435" i="2"/>
  <c r="G436" i="2"/>
  <c r="G437" i="2"/>
  <c r="G438" i="2"/>
  <c r="E439" i="2"/>
  <c r="F439" i="2"/>
  <c r="G439" i="2"/>
  <c r="E440" i="2"/>
  <c r="F440" i="2"/>
  <c r="G440" i="2"/>
  <c r="G441" i="2"/>
  <c r="G442" i="2"/>
  <c r="G443" i="2"/>
  <c r="G444" i="2"/>
  <c r="E445" i="2"/>
  <c r="F445" i="2"/>
  <c r="G445" i="2"/>
  <c r="H445" i="2" s="1"/>
  <c r="E446" i="2"/>
  <c r="G446" i="2"/>
  <c r="H446" i="2" s="1"/>
  <c r="G447" i="2"/>
  <c r="E448" i="2"/>
  <c r="G448" i="2"/>
  <c r="E449" i="2"/>
  <c r="F449" i="2"/>
  <c r="G449" i="2"/>
  <c r="E450" i="2"/>
  <c r="F450" i="2"/>
  <c r="G450" i="2"/>
  <c r="E451" i="2"/>
  <c r="F451" i="2"/>
  <c r="G451" i="2"/>
  <c r="E452" i="2"/>
  <c r="F452" i="2"/>
  <c r="G452" i="2"/>
  <c r="E453" i="2"/>
  <c r="F453" i="2"/>
  <c r="G453" i="2"/>
  <c r="E454" i="2"/>
  <c r="F454" i="2"/>
  <c r="G454" i="2"/>
  <c r="G455" i="2"/>
  <c r="G456" i="2"/>
  <c r="E457" i="2"/>
  <c r="G457" i="2"/>
  <c r="G458" i="2"/>
  <c r="E459" i="2"/>
  <c r="F459" i="2"/>
  <c r="G459" i="2"/>
  <c r="G460" i="2"/>
  <c r="G461" i="2"/>
  <c r="G462" i="2"/>
  <c r="G463" i="2"/>
  <c r="G464" i="2"/>
  <c r="E465" i="2"/>
  <c r="F465" i="2"/>
  <c r="G465" i="2"/>
  <c r="G466" i="2"/>
  <c r="G467" i="2"/>
  <c r="E468" i="2"/>
  <c r="F468" i="2"/>
  <c r="G468" i="2"/>
  <c r="H468" i="2" s="1"/>
  <c r="G469" i="2"/>
  <c r="E470" i="2"/>
  <c r="F470" i="2"/>
  <c r="G470" i="2"/>
  <c r="E471" i="2"/>
  <c r="F471" i="2"/>
  <c r="G471" i="2"/>
  <c r="E472" i="2"/>
  <c r="F472" i="2"/>
  <c r="G472" i="2"/>
  <c r="G473" i="2"/>
  <c r="E474" i="2"/>
  <c r="F474" i="2"/>
  <c r="G474" i="2"/>
  <c r="G475" i="2"/>
  <c r="E476" i="2"/>
  <c r="G476" i="2"/>
  <c r="G477" i="2"/>
  <c r="G478" i="2"/>
  <c r="E479" i="2"/>
  <c r="F479" i="2"/>
  <c r="G479" i="2"/>
  <c r="G480" i="2"/>
  <c r="E481" i="2"/>
  <c r="G481" i="2"/>
  <c r="E482" i="2"/>
  <c r="F482" i="2"/>
  <c r="G482" i="2"/>
  <c r="H482" i="2" s="1"/>
  <c r="G483" i="2"/>
  <c r="G484" i="2"/>
  <c r="G485" i="2"/>
  <c r="E486" i="2"/>
  <c r="F486" i="2"/>
  <c r="G486" i="2"/>
  <c r="E487" i="2"/>
  <c r="G487" i="2"/>
  <c r="H487" i="2" s="1"/>
  <c r="E488" i="2"/>
  <c r="F488" i="2"/>
  <c r="G488" i="2"/>
  <c r="E489" i="2"/>
  <c r="F489" i="2"/>
  <c r="G489" i="2"/>
  <c r="G490" i="2"/>
  <c r="G491" i="2"/>
  <c r="E492" i="2"/>
  <c r="F492" i="2"/>
  <c r="G492" i="2"/>
  <c r="G493" i="2"/>
  <c r="G494" i="2"/>
  <c r="G495" i="2"/>
  <c r="E496" i="2"/>
  <c r="F496" i="2"/>
  <c r="G496" i="2"/>
  <c r="G497" i="2"/>
  <c r="G498" i="2"/>
  <c r="E499" i="2"/>
  <c r="F499" i="2"/>
  <c r="G499" i="2"/>
  <c r="E296" i="1"/>
  <c r="F296" i="1"/>
  <c r="G296" i="1"/>
  <c r="E297" i="1"/>
  <c r="F297" i="1"/>
  <c r="G297" i="1"/>
  <c r="F298" i="1"/>
  <c r="G298" i="1"/>
  <c r="E299" i="1"/>
  <c r="F299" i="1"/>
  <c r="G299" i="1"/>
  <c r="E300" i="1"/>
  <c r="F300" i="1"/>
  <c r="G300" i="1"/>
  <c r="G301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H306" i="1" s="1"/>
  <c r="G307" i="1"/>
  <c r="E308" i="1"/>
  <c r="F308" i="1"/>
  <c r="G308" i="1"/>
  <c r="E309" i="1"/>
  <c r="F309" i="1"/>
  <c r="G309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G326" i="1"/>
  <c r="E327" i="1"/>
  <c r="H327" i="1" s="1"/>
  <c r="F327" i="1"/>
  <c r="G327" i="1"/>
  <c r="E328" i="1"/>
  <c r="F328" i="1"/>
  <c r="G328" i="1"/>
  <c r="E329" i="1"/>
  <c r="F329" i="1"/>
  <c r="G329" i="1"/>
  <c r="E330" i="1"/>
  <c r="H330" i="1" s="1"/>
  <c r="F330" i="1"/>
  <c r="G330" i="1"/>
  <c r="E331" i="1"/>
  <c r="F331" i="1"/>
  <c r="G331" i="1"/>
  <c r="E332" i="1"/>
  <c r="F332" i="1"/>
  <c r="G332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H337" i="1" s="1"/>
  <c r="E338" i="1"/>
  <c r="F338" i="1"/>
  <c r="G338" i="1"/>
  <c r="E339" i="1"/>
  <c r="F339" i="1"/>
  <c r="G339" i="1"/>
  <c r="E340" i="1"/>
  <c r="F340" i="1"/>
  <c r="G340" i="1"/>
  <c r="E341" i="1"/>
  <c r="F341" i="1"/>
  <c r="G341" i="1"/>
  <c r="H341" i="1" s="1"/>
  <c r="E342" i="1"/>
  <c r="F342" i="1"/>
  <c r="G342" i="1"/>
  <c r="E343" i="1"/>
  <c r="F343" i="1"/>
  <c r="G343" i="1"/>
  <c r="G344" i="1"/>
  <c r="E345" i="1"/>
  <c r="F345" i="1"/>
  <c r="G345" i="1"/>
  <c r="E346" i="1"/>
  <c r="F346" i="1"/>
  <c r="G346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F354" i="1"/>
  <c r="G354" i="1"/>
  <c r="E355" i="1"/>
  <c r="F355" i="1"/>
  <c r="G355" i="1"/>
  <c r="E356" i="1"/>
  <c r="F356" i="1"/>
  <c r="G356" i="1"/>
  <c r="E357" i="1"/>
  <c r="F357" i="1"/>
  <c r="G357" i="1"/>
  <c r="H357" i="1" s="1"/>
  <c r="G358" i="1"/>
  <c r="E359" i="1"/>
  <c r="F359" i="1"/>
  <c r="G359" i="1"/>
  <c r="H359" i="1" s="1"/>
  <c r="E360" i="1"/>
  <c r="F360" i="1"/>
  <c r="G360" i="1"/>
  <c r="H360" i="1" s="1"/>
  <c r="E361" i="1"/>
  <c r="F361" i="1"/>
  <c r="G361" i="1"/>
  <c r="E362" i="1"/>
  <c r="F362" i="1"/>
  <c r="G362" i="1"/>
  <c r="E363" i="1"/>
  <c r="F363" i="1"/>
  <c r="G363" i="1"/>
  <c r="H363" i="1" s="1"/>
  <c r="E364" i="1"/>
  <c r="F364" i="1"/>
  <c r="G364" i="1"/>
  <c r="H364" i="1" s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H371" i="1" s="1"/>
  <c r="E372" i="1"/>
  <c r="F372" i="1"/>
  <c r="G372" i="1"/>
  <c r="E373" i="1"/>
  <c r="F373" i="1"/>
  <c r="G373" i="1"/>
  <c r="E374" i="1"/>
  <c r="F374" i="1"/>
  <c r="G374" i="1"/>
  <c r="E375" i="1"/>
  <c r="F375" i="1"/>
  <c r="G375" i="1"/>
  <c r="H375" i="1" s="1"/>
  <c r="E376" i="1"/>
  <c r="F376" i="1"/>
  <c r="G376" i="1"/>
  <c r="H376" i="1" s="1"/>
  <c r="F377" i="1"/>
  <c r="G377" i="1"/>
  <c r="E378" i="1"/>
  <c r="F378" i="1"/>
  <c r="G378" i="1"/>
  <c r="E379" i="1"/>
  <c r="F379" i="1"/>
  <c r="G379" i="1"/>
  <c r="H379" i="1" s="1"/>
  <c r="E380" i="1"/>
  <c r="F380" i="1"/>
  <c r="G380" i="1"/>
  <c r="H380" i="1" s="1"/>
  <c r="E381" i="1"/>
  <c r="F381" i="1"/>
  <c r="G381" i="1"/>
  <c r="E382" i="1"/>
  <c r="F382" i="1"/>
  <c r="G382" i="1"/>
  <c r="E383" i="1"/>
  <c r="F383" i="1"/>
  <c r="G383" i="1"/>
  <c r="H383" i="1" s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G392" i="1"/>
  <c r="F393" i="1"/>
  <c r="G393" i="1"/>
  <c r="E394" i="1"/>
  <c r="F394" i="1"/>
  <c r="G394" i="1"/>
  <c r="E395" i="1"/>
  <c r="F395" i="1"/>
  <c r="G395" i="1"/>
  <c r="E396" i="1"/>
  <c r="H396" i="1" s="1"/>
  <c r="F396" i="1"/>
  <c r="G396" i="1"/>
  <c r="E397" i="1"/>
  <c r="H397" i="1" s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G405" i="1"/>
  <c r="G406" i="1"/>
  <c r="E407" i="1"/>
  <c r="F407" i="1"/>
  <c r="G407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H418" i="1" s="1"/>
  <c r="E419" i="1"/>
  <c r="F419" i="1"/>
  <c r="G419" i="1"/>
  <c r="E420" i="1"/>
  <c r="F420" i="1"/>
  <c r="G420" i="1"/>
  <c r="E421" i="1"/>
  <c r="F421" i="1"/>
  <c r="G421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H439" i="1" s="1"/>
  <c r="E440" i="1"/>
  <c r="F440" i="1"/>
  <c r="G440" i="1"/>
  <c r="E441" i="1"/>
  <c r="F441" i="1"/>
  <c r="G441" i="1"/>
  <c r="E442" i="1"/>
  <c r="F442" i="1"/>
  <c r="G442" i="1"/>
  <c r="H442" i="1" s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H459" i="1" s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H472" i="1" s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H497" i="1" s="1"/>
  <c r="E498" i="1"/>
  <c r="F498" i="1"/>
  <c r="G498" i="1"/>
  <c r="E499" i="1"/>
  <c r="F499" i="1"/>
  <c r="G499" i="1"/>
  <c r="E296" i="34"/>
  <c r="F296" i="34"/>
  <c r="G296" i="34"/>
  <c r="E297" i="34"/>
  <c r="F297" i="34"/>
  <c r="G297" i="34"/>
  <c r="E298" i="34"/>
  <c r="G298" i="34"/>
  <c r="E299" i="34"/>
  <c r="F299" i="34"/>
  <c r="G299" i="34"/>
  <c r="E300" i="34"/>
  <c r="F300" i="34"/>
  <c r="G300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G307" i="34"/>
  <c r="E308" i="34"/>
  <c r="F308" i="34"/>
  <c r="G308" i="34"/>
  <c r="H308" i="34" s="1"/>
  <c r="E309" i="34"/>
  <c r="F309" i="34"/>
  <c r="G309" i="34"/>
  <c r="H309" i="34" s="1"/>
  <c r="E310" i="34"/>
  <c r="G310" i="34"/>
  <c r="G311" i="34"/>
  <c r="E312" i="34"/>
  <c r="F312" i="34"/>
  <c r="G312" i="34"/>
  <c r="E313" i="34"/>
  <c r="F313" i="34"/>
  <c r="G313" i="34"/>
  <c r="H313" i="34" s="1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F326" i="34"/>
  <c r="G326" i="34"/>
  <c r="E327" i="34"/>
  <c r="F327" i="34"/>
  <c r="G327" i="34"/>
  <c r="E328" i="34"/>
  <c r="F328" i="34"/>
  <c r="G328" i="34"/>
  <c r="E329" i="34"/>
  <c r="F329" i="34"/>
  <c r="G329" i="34"/>
  <c r="E330" i="34"/>
  <c r="F330" i="34"/>
  <c r="G330" i="34"/>
  <c r="E331" i="34"/>
  <c r="F331" i="34"/>
  <c r="G331" i="34"/>
  <c r="E332" i="34"/>
  <c r="G332" i="34"/>
  <c r="G333" i="34"/>
  <c r="E334" i="34"/>
  <c r="F334" i="34"/>
  <c r="G334" i="34"/>
  <c r="E335" i="34"/>
  <c r="G335" i="34"/>
  <c r="E336" i="34"/>
  <c r="F336" i="34"/>
  <c r="G336" i="34"/>
  <c r="E337" i="34"/>
  <c r="F337" i="34"/>
  <c r="G337" i="34"/>
  <c r="E338" i="34"/>
  <c r="F338" i="34"/>
  <c r="G338" i="34"/>
  <c r="H338" i="34" s="1"/>
  <c r="E339" i="34"/>
  <c r="F339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F344" i="34"/>
  <c r="G344" i="34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F353" i="34"/>
  <c r="G353" i="34"/>
  <c r="F354" i="34"/>
  <c r="G354" i="34"/>
  <c r="E355" i="34"/>
  <c r="F355" i="34"/>
  <c r="G355" i="34"/>
  <c r="H355" i="34" s="1"/>
  <c r="E356" i="34"/>
  <c r="F356" i="34"/>
  <c r="G356" i="34"/>
  <c r="H356" i="34" s="1"/>
  <c r="E357" i="34"/>
  <c r="G357" i="34"/>
  <c r="H357" i="34" s="1"/>
  <c r="E358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H362" i="34" s="1"/>
  <c r="E363" i="34"/>
  <c r="F363" i="34"/>
  <c r="G363" i="34"/>
  <c r="H363" i="34" s="1"/>
  <c r="E364" i="34"/>
  <c r="F364" i="34"/>
  <c r="G364" i="34"/>
  <c r="H364" i="34" s="1"/>
  <c r="E365" i="34"/>
  <c r="F365" i="34"/>
  <c r="G365" i="34"/>
  <c r="H365" i="34" s="1"/>
  <c r="E366" i="34"/>
  <c r="F366" i="34"/>
  <c r="G366" i="34"/>
  <c r="H366" i="34" s="1"/>
  <c r="E367" i="34"/>
  <c r="F367" i="34"/>
  <c r="G367" i="34"/>
  <c r="E368" i="34"/>
  <c r="F368" i="34"/>
  <c r="G368" i="34"/>
  <c r="E369" i="34"/>
  <c r="F369" i="34"/>
  <c r="G369" i="34"/>
  <c r="H369" i="34" s="1"/>
  <c r="E370" i="34"/>
  <c r="F370" i="34"/>
  <c r="G370" i="34"/>
  <c r="H370" i="34" s="1"/>
  <c r="E371" i="34"/>
  <c r="F371" i="34"/>
  <c r="G371" i="34"/>
  <c r="H371" i="34" s="1"/>
  <c r="E372" i="34"/>
  <c r="F372" i="34"/>
  <c r="G372" i="34"/>
  <c r="H372" i="34" s="1"/>
  <c r="E373" i="34"/>
  <c r="F373" i="34"/>
  <c r="G373" i="34"/>
  <c r="H373" i="34" s="1"/>
  <c r="E374" i="34"/>
  <c r="F374" i="34"/>
  <c r="G374" i="34"/>
  <c r="E375" i="34"/>
  <c r="F375" i="34"/>
  <c r="G375" i="34"/>
  <c r="E376" i="34"/>
  <c r="F376" i="34"/>
  <c r="G376" i="34"/>
  <c r="E377" i="34"/>
  <c r="G377" i="34"/>
  <c r="H377" i="34" s="1"/>
  <c r="E378" i="34"/>
  <c r="F378" i="34"/>
  <c r="G378" i="34"/>
  <c r="E379" i="34"/>
  <c r="F379" i="34"/>
  <c r="G379" i="34"/>
  <c r="H379" i="34" s="1"/>
  <c r="E380" i="34"/>
  <c r="F380" i="34"/>
  <c r="G380" i="34"/>
  <c r="H380" i="34" s="1"/>
  <c r="E381" i="34"/>
  <c r="F381" i="34"/>
  <c r="G381" i="34"/>
  <c r="E382" i="34"/>
  <c r="F382" i="34"/>
  <c r="G382" i="34"/>
  <c r="H382" i="34" s="1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H386" i="34" s="1"/>
  <c r="E387" i="34"/>
  <c r="F387" i="34"/>
  <c r="G387" i="34"/>
  <c r="H387" i="34" s="1"/>
  <c r="E388" i="34"/>
  <c r="F388" i="34"/>
  <c r="G388" i="34"/>
  <c r="H388" i="34" s="1"/>
  <c r="E389" i="34"/>
  <c r="F389" i="34"/>
  <c r="G389" i="34"/>
  <c r="H389" i="34" s="1"/>
  <c r="E390" i="34"/>
  <c r="F390" i="34"/>
  <c r="G390" i="34"/>
  <c r="E391" i="34"/>
  <c r="F391" i="34"/>
  <c r="G391" i="34"/>
  <c r="E392" i="34"/>
  <c r="F392" i="34"/>
  <c r="G392" i="34"/>
  <c r="E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H405" i="34" s="1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H426" i="34" s="1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H465" i="34" s="1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F480" i="34"/>
  <c r="G480" i="34"/>
  <c r="E481" i="34"/>
  <c r="F481" i="34"/>
  <c r="G481" i="34"/>
  <c r="E482" i="34"/>
  <c r="F482" i="34"/>
  <c r="G482" i="34"/>
  <c r="E483" i="34"/>
  <c r="F483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E306" i="33"/>
  <c r="F306" i="33"/>
  <c r="G306" i="33"/>
  <c r="H306" i="33" s="1"/>
  <c r="G307" i="33"/>
  <c r="G308" i="33"/>
  <c r="E309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F348" i="33"/>
  <c r="G348" i="33"/>
  <c r="E349" i="33"/>
  <c r="F349" i="33"/>
  <c r="G349" i="33"/>
  <c r="E350" i="33"/>
  <c r="G350" i="33"/>
  <c r="G351" i="33"/>
  <c r="E352" i="33"/>
  <c r="G352" i="33"/>
  <c r="E353" i="33"/>
  <c r="F353" i="33"/>
  <c r="G353" i="33"/>
  <c r="G354" i="33"/>
  <c r="E355" i="33"/>
  <c r="F355" i="33"/>
  <c r="G355" i="33"/>
  <c r="G356" i="33"/>
  <c r="G357" i="33"/>
  <c r="G358" i="33"/>
  <c r="G359" i="33"/>
  <c r="G360" i="33"/>
  <c r="E361" i="33"/>
  <c r="F361" i="33"/>
  <c r="G361" i="33"/>
  <c r="H361" i="33" s="1"/>
  <c r="G362" i="33"/>
  <c r="G363" i="33"/>
  <c r="G364" i="33"/>
  <c r="G365" i="33"/>
  <c r="E366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E396" i="33"/>
  <c r="G396" i="33"/>
  <c r="G397" i="33"/>
  <c r="G398" i="33"/>
  <c r="F399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E424" i="33"/>
  <c r="F424" i="33"/>
  <c r="G424" i="33"/>
  <c r="E425" i="33"/>
  <c r="F425" i="33"/>
  <c r="G425" i="33"/>
  <c r="G426" i="33"/>
  <c r="E427" i="33"/>
  <c r="F427" i="33"/>
  <c r="G427" i="33"/>
  <c r="G428" i="33"/>
  <c r="G429" i="33"/>
  <c r="G430" i="33"/>
  <c r="G431" i="33"/>
  <c r="G432" i="33"/>
  <c r="G433" i="33"/>
  <c r="G434" i="33"/>
  <c r="F435" i="33"/>
  <c r="G435" i="33"/>
  <c r="G436" i="33"/>
  <c r="G437" i="33"/>
  <c r="G438" i="33"/>
  <c r="E439" i="33"/>
  <c r="G439" i="33"/>
  <c r="E440" i="33"/>
  <c r="F440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E453" i="33"/>
  <c r="F453" i="33"/>
  <c r="G453" i="33"/>
  <c r="G454" i="33"/>
  <c r="G455" i="33"/>
  <c r="G456" i="33"/>
  <c r="G457" i="33"/>
  <c r="G458" i="33"/>
  <c r="E459" i="33"/>
  <c r="G459" i="33"/>
  <c r="G460" i="33"/>
  <c r="G461" i="33"/>
  <c r="G462" i="33"/>
  <c r="G463" i="33"/>
  <c r="G464" i="33"/>
  <c r="E465" i="33"/>
  <c r="G465" i="33"/>
  <c r="G466" i="33"/>
  <c r="G467" i="33"/>
  <c r="G468" i="33"/>
  <c r="G469" i="33"/>
  <c r="E470" i="33"/>
  <c r="G470" i="33"/>
  <c r="G471" i="33"/>
  <c r="G472" i="33"/>
  <c r="G473" i="33"/>
  <c r="F474" i="33"/>
  <c r="G474" i="33"/>
  <c r="G475" i="33"/>
  <c r="G476" i="33"/>
  <c r="G477" i="33"/>
  <c r="G478" i="33"/>
  <c r="G479" i="33"/>
  <c r="G480" i="33"/>
  <c r="E481" i="33"/>
  <c r="G481" i="33"/>
  <c r="E482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E498" i="33"/>
  <c r="G498" i="33"/>
  <c r="G499" i="33"/>
  <c r="F295" i="32"/>
  <c r="F295" i="1"/>
  <c r="E295" i="32"/>
  <c r="E295" i="1"/>
  <c r="D294" i="32"/>
  <c r="F314" i="32" s="1"/>
  <c r="C294" i="32"/>
  <c r="D294" i="31"/>
  <c r="F419" i="31" s="1"/>
  <c r="C294" i="31"/>
  <c r="E301" i="31" s="1"/>
  <c r="H301" i="31" s="1"/>
  <c r="D294" i="30"/>
  <c r="C294" i="30"/>
  <c r="E301" i="30" s="1"/>
  <c r="H301" i="30" s="1"/>
  <c r="D294" i="29"/>
  <c r="F296" i="29" s="1"/>
  <c r="C294" i="29"/>
  <c r="D294" i="28"/>
  <c r="F313" i="28" s="1"/>
  <c r="C294" i="28"/>
  <c r="D294" i="27"/>
  <c r="F298" i="27" s="1"/>
  <c r="C294" i="27"/>
  <c r="E296" i="27"/>
  <c r="D294" i="26"/>
  <c r="F312" i="26" s="1"/>
  <c r="C294" i="26"/>
  <c r="D294" i="25"/>
  <c r="F295" i="25" s="1"/>
  <c r="C294" i="25"/>
  <c r="D294" i="24"/>
  <c r="C294" i="24"/>
  <c r="D294" i="23"/>
  <c r="F327" i="23" s="1"/>
  <c r="C294" i="23"/>
  <c r="D294" i="22"/>
  <c r="F416" i="22" s="1"/>
  <c r="C294" i="22"/>
  <c r="D294" i="21"/>
  <c r="F310" i="21" s="1"/>
  <c r="C294" i="21"/>
  <c r="E297" i="21"/>
  <c r="D294" i="20"/>
  <c r="D12" i="20" s="1"/>
  <c r="C294" i="20"/>
  <c r="E332" i="20"/>
  <c r="D294" i="19"/>
  <c r="F294" i="19" s="1"/>
  <c r="C294" i="19"/>
  <c r="D294" i="18"/>
  <c r="C294" i="18"/>
  <c r="D294" i="17"/>
  <c r="F302" i="17" s="1"/>
  <c r="C294" i="17"/>
  <c r="E332" i="17" s="1"/>
  <c r="D294" i="16"/>
  <c r="F392" i="16" s="1"/>
  <c r="C294" i="16"/>
  <c r="E332" i="16" s="1"/>
  <c r="D294" i="15"/>
  <c r="F297" i="15" s="1"/>
  <c r="C294" i="15"/>
  <c r="D294" i="14"/>
  <c r="F317" i="14" s="1"/>
  <c r="C294" i="14"/>
  <c r="D294" i="13"/>
  <c r="F340" i="13" s="1"/>
  <c r="C294" i="13"/>
  <c r="D294" i="12"/>
  <c r="F315" i="12" s="1"/>
  <c r="C294" i="12"/>
  <c r="E296" i="12"/>
  <c r="D294" i="11"/>
  <c r="F302" i="11" s="1"/>
  <c r="C294" i="11"/>
  <c r="D294" i="10"/>
  <c r="F294" i="10" s="1"/>
  <c r="C294" i="10"/>
  <c r="D294" i="9"/>
  <c r="D12" i="9" s="1"/>
  <c r="C294" i="9"/>
  <c r="D294" i="8"/>
  <c r="C294" i="8"/>
  <c r="E297" i="8"/>
  <c r="D294" i="7"/>
  <c r="C294" i="7"/>
  <c r="D294" i="6"/>
  <c r="F298" i="6" s="1"/>
  <c r="C294" i="6"/>
  <c r="D294" i="5"/>
  <c r="F362" i="5" s="1"/>
  <c r="C294" i="5"/>
  <c r="D294" i="4"/>
  <c r="F294" i="4" s="1"/>
  <c r="F296" i="4"/>
  <c r="C294" i="4"/>
  <c r="E295" i="4" s="1"/>
  <c r="D294" i="3"/>
  <c r="C294" i="3"/>
  <c r="D294" i="2"/>
  <c r="F294" i="2" s="1"/>
  <c r="C294" i="2"/>
  <c r="D294" i="1"/>
  <c r="F301" i="1" s="1"/>
  <c r="C294" i="1"/>
  <c r="E393" i="1" s="1"/>
  <c r="E298" i="1"/>
  <c r="D294" i="34"/>
  <c r="G294" i="34" s="1"/>
  <c r="C294" i="34"/>
  <c r="E480" i="34" s="1"/>
  <c r="E354" i="34"/>
  <c r="D294" i="33"/>
  <c r="C294" i="33"/>
  <c r="E296" i="33" s="1"/>
  <c r="E153" i="32"/>
  <c r="F153" i="32"/>
  <c r="G153" i="32"/>
  <c r="G154" i="32"/>
  <c r="E155" i="32"/>
  <c r="F155" i="32"/>
  <c r="G155" i="32"/>
  <c r="H155" i="32" s="1"/>
  <c r="E156" i="32"/>
  <c r="G156" i="32"/>
  <c r="H156" i="32" s="1"/>
  <c r="G157" i="32"/>
  <c r="E158" i="32"/>
  <c r="F158" i="32"/>
  <c r="G158" i="32"/>
  <c r="G159" i="32"/>
  <c r="E160" i="32"/>
  <c r="F160" i="32"/>
  <c r="G160" i="32"/>
  <c r="H160" i="32" s="1"/>
  <c r="E161" i="32"/>
  <c r="F161" i="32"/>
  <c r="G161" i="32"/>
  <c r="H161" i="32" s="1"/>
  <c r="E162" i="32"/>
  <c r="F162" i="32"/>
  <c r="G162" i="32"/>
  <c r="H162" i="32" s="1"/>
  <c r="E163" i="32"/>
  <c r="F163" i="32"/>
  <c r="G163" i="32"/>
  <c r="E164" i="32"/>
  <c r="F164" i="32"/>
  <c r="G164" i="32"/>
  <c r="E165" i="32"/>
  <c r="F165" i="32"/>
  <c r="G165" i="32"/>
  <c r="E166" i="32"/>
  <c r="F166" i="32"/>
  <c r="G166" i="32"/>
  <c r="E167" i="32"/>
  <c r="F167" i="32"/>
  <c r="G167" i="32"/>
  <c r="H167" i="32" s="1"/>
  <c r="E168" i="32"/>
  <c r="F168" i="32"/>
  <c r="G168" i="32"/>
  <c r="H168" i="32" s="1"/>
  <c r="E169" i="32"/>
  <c r="F169" i="32"/>
  <c r="G169" i="32"/>
  <c r="E170" i="32"/>
  <c r="F170" i="32"/>
  <c r="G170" i="32"/>
  <c r="H170" i="32" s="1"/>
  <c r="E171" i="32"/>
  <c r="F171" i="32"/>
  <c r="G171" i="32"/>
  <c r="H171" i="32" s="1"/>
  <c r="E172" i="32"/>
  <c r="F172" i="32"/>
  <c r="G172" i="32"/>
  <c r="E173" i="32"/>
  <c r="F173" i="32"/>
  <c r="G173" i="32"/>
  <c r="E174" i="32"/>
  <c r="F174" i="32"/>
  <c r="G174" i="32"/>
  <c r="E175" i="32"/>
  <c r="G175" i="32"/>
  <c r="H175" i="32" s="1"/>
  <c r="E176" i="32"/>
  <c r="F176" i="32"/>
  <c r="G176" i="32"/>
  <c r="E177" i="32"/>
  <c r="F177" i="32"/>
  <c r="G177" i="32"/>
  <c r="E178" i="32"/>
  <c r="G178" i="32"/>
  <c r="E179" i="32"/>
  <c r="F179" i="32"/>
  <c r="G179" i="32"/>
  <c r="E180" i="32"/>
  <c r="F180" i="32"/>
  <c r="G180" i="32"/>
  <c r="H180" i="32" s="1"/>
  <c r="E181" i="32"/>
  <c r="F181" i="32"/>
  <c r="G181" i="32"/>
  <c r="E182" i="32"/>
  <c r="F182" i="32"/>
  <c r="G182" i="32"/>
  <c r="F183" i="32"/>
  <c r="G183" i="32"/>
  <c r="E184" i="32"/>
  <c r="F184" i="32"/>
  <c r="G184" i="32"/>
  <c r="E185" i="32"/>
  <c r="F185" i="32"/>
  <c r="G185" i="32"/>
  <c r="E186" i="32"/>
  <c r="F186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F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E208" i="32"/>
  <c r="F208" i="32"/>
  <c r="G208" i="32"/>
  <c r="E209" i="32"/>
  <c r="F209" i="32"/>
  <c r="G209" i="32"/>
  <c r="E210" i="32"/>
  <c r="F210" i="32"/>
  <c r="G210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F221" i="32"/>
  <c r="G221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G235" i="32"/>
  <c r="E236" i="32"/>
  <c r="F236" i="32"/>
  <c r="G236" i="32"/>
  <c r="E237" i="32"/>
  <c r="F237" i="32"/>
  <c r="G237" i="32"/>
  <c r="G238" i="32"/>
  <c r="E239" i="32"/>
  <c r="G239" i="32"/>
  <c r="E240" i="32"/>
  <c r="F240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E245" i="32"/>
  <c r="F245" i="32"/>
  <c r="G245" i="32"/>
  <c r="E246" i="32"/>
  <c r="F246" i="32"/>
  <c r="G246" i="32"/>
  <c r="G247" i="32"/>
  <c r="G248" i="32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E256" i="32"/>
  <c r="G256" i="32"/>
  <c r="E257" i="32"/>
  <c r="F257" i="32"/>
  <c r="G257" i="32"/>
  <c r="E258" i="32"/>
  <c r="F258" i="32"/>
  <c r="G258" i="32"/>
  <c r="E259" i="32"/>
  <c r="F259" i="32"/>
  <c r="G259" i="32"/>
  <c r="H259" i="32" s="1"/>
  <c r="E260" i="32"/>
  <c r="F260" i="32"/>
  <c r="G260" i="32"/>
  <c r="E261" i="32"/>
  <c r="F261" i="32"/>
  <c r="G261" i="32"/>
  <c r="E262" i="32"/>
  <c r="F262" i="32"/>
  <c r="G262" i="32"/>
  <c r="H262" i="32" s="1"/>
  <c r="E263" i="32"/>
  <c r="F263" i="32"/>
  <c r="G263" i="32"/>
  <c r="H263" i="32" s="1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E273" i="32"/>
  <c r="F273" i="32"/>
  <c r="G273" i="32"/>
  <c r="E274" i="32"/>
  <c r="F274" i="32"/>
  <c r="G274" i="32"/>
  <c r="E275" i="32"/>
  <c r="F275" i="32"/>
  <c r="G275" i="32"/>
  <c r="H275" i="32" s="1"/>
  <c r="E276" i="32"/>
  <c r="F276" i="32"/>
  <c r="G276" i="32"/>
  <c r="E277" i="32"/>
  <c r="F277" i="32"/>
  <c r="G277" i="32"/>
  <c r="E278" i="32"/>
  <c r="F278" i="32"/>
  <c r="G278" i="32"/>
  <c r="H278" i="32" s="1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E155" i="31"/>
  <c r="F155" i="31"/>
  <c r="G155" i="31"/>
  <c r="G156" i="31"/>
  <c r="G157" i="31"/>
  <c r="G158" i="31"/>
  <c r="G159" i="31"/>
  <c r="G160" i="31"/>
  <c r="E161" i="31"/>
  <c r="F161" i="31"/>
  <c r="G161" i="31"/>
  <c r="E162" i="31"/>
  <c r="F162" i="31"/>
  <c r="G162" i="31"/>
  <c r="H162" i="31" s="1"/>
  <c r="G163" i="31"/>
  <c r="G164" i="31"/>
  <c r="G165" i="31"/>
  <c r="G166" i="31"/>
  <c r="G167" i="31"/>
  <c r="E168" i="31"/>
  <c r="F168" i="31"/>
  <c r="G168" i="31"/>
  <c r="H168" i="31" s="1"/>
  <c r="G169" i="31"/>
  <c r="E170" i="31"/>
  <c r="F170" i="31"/>
  <c r="G170" i="31"/>
  <c r="H170" i="31" s="1"/>
  <c r="E171" i="31"/>
  <c r="F171" i="31"/>
  <c r="G171" i="31"/>
  <c r="E172" i="31"/>
  <c r="F172" i="31"/>
  <c r="G172" i="31"/>
  <c r="G173" i="31"/>
  <c r="G174" i="31"/>
  <c r="G175" i="31"/>
  <c r="G176" i="31"/>
  <c r="G177" i="31"/>
  <c r="G178" i="31"/>
  <c r="G179" i="31"/>
  <c r="E180" i="31"/>
  <c r="F180" i="31"/>
  <c r="G180" i="31"/>
  <c r="G181" i="31"/>
  <c r="G182" i="31"/>
  <c r="G183" i="31"/>
  <c r="E184" i="31"/>
  <c r="F184" i="31"/>
  <c r="G184" i="31"/>
  <c r="G185" i="31"/>
  <c r="G186" i="31"/>
  <c r="G187" i="31"/>
  <c r="E188" i="31"/>
  <c r="G188" i="31"/>
  <c r="E189" i="31"/>
  <c r="F189" i="31"/>
  <c r="G189" i="31"/>
  <c r="E190" i="31"/>
  <c r="F190" i="31"/>
  <c r="G190" i="31"/>
  <c r="E191" i="31"/>
  <c r="F191" i="31"/>
  <c r="G191" i="31"/>
  <c r="E192" i="31"/>
  <c r="F192" i="31"/>
  <c r="G192" i="31"/>
  <c r="E193" i="31"/>
  <c r="F193" i="31"/>
  <c r="G193" i="31"/>
  <c r="E194" i="31"/>
  <c r="F194" i="31"/>
  <c r="G194" i="31"/>
  <c r="E195" i="31"/>
  <c r="F195" i="31"/>
  <c r="G195" i="31"/>
  <c r="G196" i="31"/>
  <c r="E197" i="31"/>
  <c r="F197" i="31"/>
  <c r="G197" i="31"/>
  <c r="G198" i="31"/>
  <c r="G199" i="31"/>
  <c r="E200" i="31"/>
  <c r="G200" i="31"/>
  <c r="E201" i="31"/>
  <c r="G201" i="31"/>
  <c r="E202" i="31"/>
  <c r="G202" i="31"/>
  <c r="F203" i="31"/>
  <c r="G203" i="31"/>
  <c r="E204" i="31"/>
  <c r="F204" i="31"/>
  <c r="G204" i="31"/>
  <c r="E205" i="31"/>
  <c r="F205" i="31"/>
  <c r="G205" i="31"/>
  <c r="E206" i="31"/>
  <c r="G206" i="31"/>
  <c r="E207" i="31"/>
  <c r="F207" i="31"/>
  <c r="G207" i="31"/>
  <c r="G208" i="31"/>
  <c r="G209" i="31"/>
  <c r="G210" i="31"/>
  <c r="G211" i="31"/>
  <c r="E212" i="31"/>
  <c r="F212" i="31"/>
  <c r="G212" i="31"/>
  <c r="H212" i="31" s="1"/>
  <c r="E213" i="31"/>
  <c r="F213" i="31"/>
  <c r="G213" i="31"/>
  <c r="G214" i="31"/>
  <c r="F215" i="31"/>
  <c r="G215" i="31"/>
  <c r="G216" i="31"/>
  <c r="E217" i="31"/>
  <c r="F217" i="31"/>
  <c r="G217" i="31"/>
  <c r="E218" i="31"/>
  <c r="F218" i="31"/>
  <c r="G218" i="31"/>
  <c r="G219" i="31"/>
  <c r="G220" i="31"/>
  <c r="E221" i="31"/>
  <c r="F221" i="31"/>
  <c r="G221" i="31"/>
  <c r="G222" i="31"/>
  <c r="F223" i="31"/>
  <c r="G223" i="31"/>
  <c r="E224" i="31"/>
  <c r="F224" i="31"/>
  <c r="G224" i="31"/>
  <c r="H224" i="31" s="1"/>
  <c r="E225" i="31"/>
  <c r="F225" i="31"/>
  <c r="G225" i="31"/>
  <c r="E226" i="31"/>
  <c r="F226" i="31"/>
  <c r="G226" i="31"/>
  <c r="E227" i="31"/>
  <c r="F227" i="31"/>
  <c r="G227" i="31"/>
  <c r="E228" i="31"/>
  <c r="F228" i="31"/>
  <c r="G228" i="31"/>
  <c r="G229" i="31"/>
  <c r="E230" i="31"/>
  <c r="G230" i="31"/>
  <c r="G231" i="31"/>
  <c r="G232" i="31"/>
  <c r="G233" i="31"/>
  <c r="E234" i="31"/>
  <c r="F234" i="31"/>
  <c r="G234" i="31"/>
  <c r="H234" i="31" s="1"/>
  <c r="G235" i="31"/>
  <c r="E236" i="31"/>
  <c r="F236" i="31"/>
  <c r="G236" i="31"/>
  <c r="G237" i="31"/>
  <c r="G238" i="31"/>
  <c r="G239" i="31"/>
  <c r="G240" i="31"/>
  <c r="E241" i="31"/>
  <c r="F241" i="31"/>
  <c r="G241" i="31"/>
  <c r="E242" i="31"/>
  <c r="F242" i="31"/>
  <c r="G242" i="31"/>
  <c r="E243" i="31"/>
  <c r="F243" i="31"/>
  <c r="G243" i="31"/>
  <c r="G244" i="31"/>
  <c r="G245" i="31"/>
  <c r="G246" i="31"/>
  <c r="G247" i="31"/>
  <c r="E248" i="31"/>
  <c r="G248" i="31"/>
  <c r="G249" i="31"/>
  <c r="G250" i="31"/>
  <c r="G251" i="31"/>
  <c r="E252" i="31"/>
  <c r="F252" i="31"/>
  <c r="G252" i="31"/>
  <c r="G253" i="31"/>
  <c r="E254" i="31"/>
  <c r="G254" i="31"/>
  <c r="G255" i="31"/>
  <c r="G256" i="31"/>
  <c r="E257" i="31"/>
  <c r="F257" i="31"/>
  <c r="G257" i="31"/>
  <c r="E258" i="31"/>
  <c r="F258" i="31"/>
  <c r="G258" i="31"/>
  <c r="F259" i="31"/>
  <c r="G259" i="31"/>
  <c r="E260" i="31"/>
  <c r="F260" i="31"/>
  <c r="G260" i="31"/>
  <c r="H260" i="31" s="1"/>
  <c r="E261" i="31"/>
  <c r="F261" i="31"/>
  <c r="G261" i="31"/>
  <c r="E262" i="31"/>
  <c r="G262" i="31"/>
  <c r="G263" i="31"/>
  <c r="E264" i="31"/>
  <c r="F264" i="31"/>
  <c r="G264" i="31"/>
  <c r="H264" i="31" s="1"/>
  <c r="E265" i="31"/>
  <c r="F265" i="31"/>
  <c r="G265" i="31"/>
  <c r="H265" i="31" s="1"/>
  <c r="G266" i="31"/>
  <c r="E267" i="31"/>
  <c r="G267" i="31"/>
  <c r="G268" i="31"/>
  <c r="E269" i="31"/>
  <c r="F269" i="31"/>
  <c r="G269" i="31"/>
  <c r="F270" i="31"/>
  <c r="G270" i="31"/>
  <c r="E271" i="31"/>
  <c r="F271" i="31"/>
  <c r="G271" i="31"/>
  <c r="H271" i="31" s="1"/>
  <c r="F272" i="31"/>
  <c r="G272" i="31"/>
  <c r="G273" i="31"/>
  <c r="F274" i="31"/>
  <c r="G274" i="31"/>
  <c r="E275" i="31"/>
  <c r="G275" i="31"/>
  <c r="G276" i="31"/>
  <c r="E277" i="31"/>
  <c r="F277" i="31"/>
  <c r="G277" i="31"/>
  <c r="E278" i="31"/>
  <c r="F278" i="31"/>
  <c r="G278" i="31"/>
  <c r="E279" i="31"/>
  <c r="F279" i="31"/>
  <c r="G279" i="31"/>
  <c r="G280" i="31"/>
  <c r="G281" i="31"/>
  <c r="E282" i="31"/>
  <c r="F282" i="31"/>
  <c r="G282" i="31"/>
  <c r="F283" i="31"/>
  <c r="G283" i="31"/>
  <c r="E284" i="31"/>
  <c r="F284" i="31"/>
  <c r="G284" i="31"/>
  <c r="E285" i="31"/>
  <c r="F285" i="31"/>
  <c r="G285" i="31"/>
  <c r="H285" i="31" s="1"/>
  <c r="E286" i="31"/>
  <c r="F286" i="31"/>
  <c r="G286" i="31"/>
  <c r="H286" i="31" s="1"/>
  <c r="E287" i="31"/>
  <c r="F287" i="31"/>
  <c r="G287" i="31"/>
  <c r="H287" i="31" s="1"/>
  <c r="E288" i="31"/>
  <c r="F288" i="31"/>
  <c r="G288" i="31"/>
  <c r="H288" i="31" s="1"/>
  <c r="E153" i="30"/>
  <c r="G153" i="30"/>
  <c r="H153" i="30" s="1"/>
  <c r="E154" i="30"/>
  <c r="F154" i="30"/>
  <c r="G154" i="30"/>
  <c r="H154" i="30" s="1"/>
  <c r="E155" i="30"/>
  <c r="F155" i="30"/>
  <c r="G155" i="30"/>
  <c r="G156" i="30"/>
  <c r="G157" i="30"/>
  <c r="E158" i="30"/>
  <c r="F158" i="30"/>
  <c r="G158" i="30"/>
  <c r="E159" i="30"/>
  <c r="F159" i="30"/>
  <c r="G159" i="30"/>
  <c r="E160" i="30"/>
  <c r="F160" i="30"/>
  <c r="G160" i="30"/>
  <c r="E161" i="30"/>
  <c r="F161" i="30"/>
  <c r="G161" i="30"/>
  <c r="E162" i="30"/>
  <c r="F162" i="30"/>
  <c r="G162" i="30"/>
  <c r="E163" i="30"/>
  <c r="F163" i="30"/>
  <c r="G163" i="30"/>
  <c r="E164" i="30"/>
  <c r="F164" i="30"/>
  <c r="G164" i="30"/>
  <c r="G165" i="30"/>
  <c r="E166" i="30"/>
  <c r="F166" i="30"/>
  <c r="G166" i="30"/>
  <c r="E167" i="30"/>
  <c r="F167" i="30"/>
  <c r="G167" i="30"/>
  <c r="E168" i="30"/>
  <c r="F168" i="30"/>
  <c r="G168" i="30"/>
  <c r="G169" i="30"/>
  <c r="E170" i="30"/>
  <c r="F170" i="30"/>
  <c r="G170" i="30"/>
  <c r="H170" i="30" s="1"/>
  <c r="E171" i="30"/>
  <c r="F171" i="30"/>
  <c r="G171" i="30"/>
  <c r="H171" i="30" s="1"/>
  <c r="E172" i="30"/>
  <c r="F172" i="30"/>
  <c r="G172" i="30"/>
  <c r="G173" i="30"/>
  <c r="F174" i="30"/>
  <c r="G174" i="30"/>
  <c r="E175" i="30"/>
  <c r="F175" i="30"/>
  <c r="G175" i="30"/>
  <c r="H175" i="30" s="1"/>
  <c r="E176" i="30"/>
  <c r="G176" i="30"/>
  <c r="E177" i="30"/>
  <c r="F177" i="30"/>
  <c r="G177" i="30"/>
  <c r="E178" i="30"/>
  <c r="F178" i="30"/>
  <c r="G178" i="30"/>
  <c r="E179" i="30"/>
  <c r="F179" i="30"/>
  <c r="G179" i="30"/>
  <c r="H179" i="30" s="1"/>
  <c r="E180" i="30"/>
  <c r="F180" i="30"/>
  <c r="G180" i="30"/>
  <c r="H180" i="30" s="1"/>
  <c r="E181" i="30"/>
  <c r="F181" i="30"/>
  <c r="G181" i="30"/>
  <c r="H181" i="30" s="1"/>
  <c r="E182" i="30"/>
  <c r="F182" i="30"/>
  <c r="G182" i="30"/>
  <c r="H182" i="30" s="1"/>
  <c r="G183" i="30"/>
  <c r="E184" i="30"/>
  <c r="F184" i="30"/>
  <c r="G184" i="30"/>
  <c r="E185" i="30"/>
  <c r="F185" i="30"/>
  <c r="G185" i="30"/>
  <c r="G186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E206" i="30"/>
  <c r="F206" i="30"/>
  <c r="G206" i="30"/>
  <c r="E207" i="30"/>
  <c r="F207" i="30"/>
  <c r="G207" i="30"/>
  <c r="H207" i="30" s="1"/>
  <c r="G208" i="30"/>
  <c r="E209" i="30"/>
  <c r="F209" i="30"/>
  <c r="G209" i="30"/>
  <c r="E210" i="30"/>
  <c r="F210" i="30"/>
  <c r="G210" i="30"/>
  <c r="E211" i="30"/>
  <c r="F211" i="30"/>
  <c r="G211" i="30"/>
  <c r="E212" i="30"/>
  <c r="F212" i="30"/>
  <c r="G212" i="30"/>
  <c r="E213" i="30"/>
  <c r="F213" i="30"/>
  <c r="G213" i="30"/>
  <c r="E214" i="30"/>
  <c r="F214" i="30"/>
  <c r="G214" i="30"/>
  <c r="E215" i="30"/>
  <c r="F215" i="30"/>
  <c r="G215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E229" i="30"/>
  <c r="F229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H234" i="30" s="1"/>
  <c r="E235" i="30"/>
  <c r="G235" i="30"/>
  <c r="E236" i="30"/>
  <c r="F236" i="30"/>
  <c r="G236" i="30"/>
  <c r="E237" i="30"/>
  <c r="F237" i="30"/>
  <c r="G237" i="30"/>
  <c r="G238" i="30"/>
  <c r="E239" i="30"/>
  <c r="G239" i="30"/>
  <c r="E240" i="30"/>
  <c r="F240" i="30"/>
  <c r="G240" i="30"/>
  <c r="E241" i="30"/>
  <c r="F241" i="30"/>
  <c r="G241" i="30"/>
  <c r="E242" i="30"/>
  <c r="F242" i="30"/>
  <c r="G242" i="30"/>
  <c r="H242" i="30" s="1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E247" i="30"/>
  <c r="G247" i="30"/>
  <c r="E248" i="30"/>
  <c r="F248" i="30"/>
  <c r="G248" i="30"/>
  <c r="H248" i="30" s="1"/>
  <c r="G249" i="30"/>
  <c r="E250" i="30"/>
  <c r="F250" i="30"/>
  <c r="G250" i="30"/>
  <c r="E251" i="30"/>
  <c r="G251" i="30"/>
  <c r="E252" i="30"/>
  <c r="F252" i="30"/>
  <c r="G252" i="30"/>
  <c r="E253" i="30"/>
  <c r="G253" i="30"/>
  <c r="H253" i="30" s="1"/>
  <c r="E254" i="30"/>
  <c r="F254" i="30"/>
  <c r="G254" i="30"/>
  <c r="E255" i="30"/>
  <c r="F255" i="30"/>
  <c r="G255" i="30"/>
  <c r="E256" i="30"/>
  <c r="F256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H262" i="30" s="1"/>
  <c r="E263" i="30"/>
  <c r="F263" i="30"/>
  <c r="G263" i="30"/>
  <c r="E264" i="30"/>
  <c r="F264" i="30"/>
  <c r="G264" i="30"/>
  <c r="E265" i="30"/>
  <c r="F265" i="30"/>
  <c r="G265" i="30"/>
  <c r="E266" i="30"/>
  <c r="F266" i="30"/>
  <c r="G266" i="30"/>
  <c r="E267" i="30"/>
  <c r="F267" i="30"/>
  <c r="G267" i="30"/>
  <c r="E268" i="30"/>
  <c r="F268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E273" i="30"/>
  <c r="F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H278" i="30" s="1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H285" i="30" s="1"/>
  <c r="E286" i="30"/>
  <c r="F286" i="30"/>
  <c r="G286" i="30"/>
  <c r="E287" i="30"/>
  <c r="F287" i="30"/>
  <c r="G287" i="30"/>
  <c r="H287" i="30" s="1"/>
  <c r="E288" i="30"/>
  <c r="F288" i="30"/>
  <c r="G288" i="30"/>
  <c r="G153" i="29"/>
  <c r="E154" i="29"/>
  <c r="G154" i="29"/>
  <c r="H154" i="29" s="1"/>
  <c r="E155" i="29"/>
  <c r="F155" i="29"/>
  <c r="G155" i="29"/>
  <c r="H155" i="29" s="1"/>
  <c r="G156" i="29"/>
  <c r="G157" i="29"/>
  <c r="G158" i="29"/>
  <c r="G159" i="29"/>
  <c r="G160" i="29"/>
  <c r="E161" i="29"/>
  <c r="F161" i="29"/>
  <c r="G161" i="29"/>
  <c r="G162" i="29"/>
  <c r="G163" i="29"/>
  <c r="G164" i="29"/>
  <c r="G165" i="29"/>
  <c r="G166" i="29"/>
  <c r="G167" i="29"/>
  <c r="G168" i="29"/>
  <c r="G169" i="29"/>
  <c r="G170" i="29"/>
  <c r="E171" i="29"/>
  <c r="F171" i="29"/>
  <c r="G171" i="29"/>
  <c r="E172" i="29"/>
  <c r="F172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E184" i="29"/>
  <c r="F184" i="29"/>
  <c r="G184" i="29"/>
  <c r="G185" i="29"/>
  <c r="G186" i="29"/>
  <c r="G187" i="29"/>
  <c r="F188" i="29"/>
  <c r="G188" i="29"/>
  <c r="E189" i="29"/>
  <c r="F189" i="29"/>
  <c r="G189" i="29"/>
  <c r="H189" i="29" s="1"/>
  <c r="E190" i="29"/>
  <c r="F190" i="29"/>
  <c r="G190" i="29"/>
  <c r="E191" i="29"/>
  <c r="F191" i="29"/>
  <c r="G191" i="29"/>
  <c r="H191" i="29" s="1"/>
  <c r="E192" i="29"/>
  <c r="F192" i="29"/>
  <c r="G192" i="29"/>
  <c r="H192" i="29" s="1"/>
  <c r="F193" i="29"/>
  <c r="G193" i="29"/>
  <c r="G194" i="29"/>
  <c r="G195" i="29"/>
  <c r="G196" i="29"/>
  <c r="G197" i="29"/>
  <c r="F198" i="29"/>
  <c r="G198" i="29"/>
  <c r="F199" i="29"/>
  <c r="G199" i="29"/>
  <c r="E200" i="29"/>
  <c r="F200" i="29"/>
  <c r="G200" i="29"/>
  <c r="F201" i="29"/>
  <c r="G201" i="29"/>
  <c r="E202" i="29"/>
  <c r="F202" i="29"/>
  <c r="G202" i="29"/>
  <c r="H202" i="29" s="1"/>
  <c r="G203" i="29"/>
  <c r="E204" i="29"/>
  <c r="F204" i="29"/>
  <c r="G204" i="29"/>
  <c r="E205" i="29"/>
  <c r="F205" i="29"/>
  <c r="G205" i="29"/>
  <c r="G206" i="29"/>
  <c r="E207" i="29"/>
  <c r="F207" i="29"/>
  <c r="G207" i="29"/>
  <c r="G208" i="29"/>
  <c r="F209" i="29"/>
  <c r="G209" i="29"/>
  <c r="G210" i="29"/>
  <c r="F211" i="29"/>
  <c r="G211" i="29"/>
  <c r="E212" i="29"/>
  <c r="F212" i="29"/>
  <c r="G212" i="29"/>
  <c r="E213" i="29"/>
  <c r="F213" i="29"/>
  <c r="G213" i="29"/>
  <c r="G214" i="29"/>
  <c r="E215" i="29"/>
  <c r="F215" i="29"/>
  <c r="G215" i="29"/>
  <c r="H215" i="29" s="1"/>
  <c r="G216" i="29"/>
  <c r="E217" i="29"/>
  <c r="F217" i="29"/>
  <c r="G217" i="29"/>
  <c r="E218" i="29"/>
  <c r="F218" i="29"/>
  <c r="G218" i="29"/>
  <c r="E219" i="29"/>
  <c r="F219" i="29"/>
  <c r="G219" i="29"/>
  <c r="G220" i="29"/>
  <c r="E221" i="29"/>
  <c r="F221" i="29"/>
  <c r="G221" i="29"/>
  <c r="G222" i="29"/>
  <c r="E223" i="29"/>
  <c r="F223" i="29"/>
  <c r="G223" i="29"/>
  <c r="H223" i="29" s="1"/>
  <c r="E224" i="29"/>
  <c r="F224" i="29"/>
  <c r="G224" i="29"/>
  <c r="H224" i="29" s="1"/>
  <c r="E225" i="29"/>
  <c r="F225" i="29"/>
  <c r="G225" i="29"/>
  <c r="F226" i="29"/>
  <c r="G226" i="29"/>
  <c r="E227" i="29"/>
  <c r="F227" i="29"/>
  <c r="G227" i="29"/>
  <c r="G228" i="29"/>
  <c r="G229" i="29"/>
  <c r="E230" i="29"/>
  <c r="F230" i="29"/>
  <c r="G230" i="29"/>
  <c r="G231" i="29"/>
  <c r="G232" i="29"/>
  <c r="G233" i="29"/>
  <c r="E234" i="29"/>
  <c r="F234" i="29"/>
  <c r="G234" i="29"/>
  <c r="G235" i="29"/>
  <c r="E236" i="29"/>
  <c r="F236" i="29"/>
  <c r="G236" i="29"/>
  <c r="G237" i="29"/>
  <c r="G238" i="29"/>
  <c r="G239" i="29"/>
  <c r="G240" i="29"/>
  <c r="E241" i="29"/>
  <c r="F241" i="29"/>
  <c r="G241" i="29"/>
  <c r="E242" i="29"/>
  <c r="F242" i="29"/>
  <c r="G242" i="29"/>
  <c r="H242" i="29" s="1"/>
  <c r="E243" i="29"/>
  <c r="F243" i="29"/>
  <c r="G243" i="29"/>
  <c r="H243" i="29" s="1"/>
  <c r="G244" i="29"/>
  <c r="F245" i="29"/>
  <c r="G245" i="29"/>
  <c r="E246" i="29"/>
  <c r="F246" i="29"/>
  <c r="G246" i="29"/>
  <c r="H246" i="29" s="1"/>
  <c r="G247" i="29"/>
  <c r="G248" i="29"/>
  <c r="G249" i="29"/>
  <c r="E250" i="29"/>
  <c r="F250" i="29"/>
  <c r="G250" i="29"/>
  <c r="E251" i="29"/>
  <c r="F251" i="29"/>
  <c r="G251" i="29"/>
  <c r="F252" i="29"/>
  <c r="G252" i="29"/>
  <c r="E253" i="29"/>
  <c r="F253" i="29"/>
  <c r="G253" i="29"/>
  <c r="G254" i="29"/>
  <c r="E255" i="29"/>
  <c r="F255" i="29"/>
  <c r="G255" i="29"/>
  <c r="G256" i="29"/>
  <c r="G257" i="29"/>
  <c r="E258" i="29"/>
  <c r="F258" i="29"/>
  <c r="G258" i="29"/>
  <c r="G259" i="29"/>
  <c r="E260" i="29"/>
  <c r="F260" i="29"/>
  <c r="G260" i="29"/>
  <c r="E261" i="29"/>
  <c r="F261" i="29"/>
  <c r="G261" i="29"/>
  <c r="H261" i="29" s="1"/>
  <c r="G262" i="29"/>
  <c r="F263" i="29"/>
  <c r="G263" i="29"/>
  <c r="G264" i="29"/>
  <c r="E265" i="29"/>
  <c r="F265" i="29"/>
  <c r="G265" i="29"/>
  <c r="G266" i="29"/>
  <c r="E267" i="29"/>
  <c r="F267" i="29"/>
  <c r="G267" i="29"/>
  <c r="G268" i="29"/>
  <c r="E269" i="29"/>
  <c r="F269" i="29"/>
  <c r="G269" i="29"/>
  <c r="G270" i="29"/>
  <c r="F271" i="29"/>
  <c r="G271" i="29"/>
  <c r="G272" i="29"/>
  <c r="G273" i="29"/>
  <c r="E274" i="29"/>
  <c r="F274" i="29"/>
  <c r="G274" i="29"/>
  <c r="E275" i="29"/>
  <c r="F275" i="29"/>
  <c r="G275" i="29"/>
  <c r="E276" i="29"/>
  <c r="F276" i="29"/>
  <c r="G276" i="29"/>
  <c r="G277" i="29"/>
  <c r="E278" i="29"/>
  <c r="F278" i="29"/>
  <c r="G278" i="29"/>
  <c r="H278" i="29" s="1"/>
  <c r="G279" i="29"/>
  <c r="F280" i="29"/>
  <c r="G280" i="29"/>
  <c r="G281" i="29"/>
  <c r="G282" i="29"/>
  <c r="G283" i="29"/>
  <c r="E284" i="29"/>
  <c r="F284" i="29"/>
  <c r="G284" i="29"/>
  <c r="E285" i="29"/>
  <c r="F285" i="29"/>
  <c r="G285" i="29"/>
  <c r="H285" i="29" s="1"/>
  <c r="E286" i="29"/>
  <c r="F286" i="29"/>
  <c r="G286" i="29"/>
  <c r="H286" i="29" s="1"/>
  <c r="E287" i="29"/>
  <c r="F287" i="29"/>
  <c r="G287" i="29"/>
  <c r="G288" i="29"/>
  <c r="G153" i="28"/>
  <c r="G154" i="28"/>
  <c r="F155" i="28"/>
  <c r="G155" i="28"/>
  <c r="G156" i="28"/>
  <c r="G157" i="28"/>
  <c r="G158" i="28"/>
  <c r="G159" i="28"/>
  <c r="G160" i="28"/>
  <c r="E161" i="28"/>
  <c r="F161" i="28"/>
  <c r="G161" i="28"/>
  <c r="G162" i="28"/>
  <c r="G163" i="28"/>
  <c r="G164" i="28"/>
  <c r="G165" i="28"/>
  <c r="G166" i="28"/>
  <c r="F167" i="28"/>
  <c r="G167" i="28"/>
  <c r="G168" i="28"/>
  <c r="G169" i="28"/>
  <c r="F170" i="28"/>
  <c r="G170" i="28"/>
  <c r="E171" i="28"/>
  <c r="F171" i="28"/>
  <c r="G171" i="28"/>
  <c r="H171" i="28" s="1"/>
  <c r="E172" i="28"/>
  <c r="F172" i="28"/>
  <c r="G172" i="28"/>
  <c r="E173" i="28"/>
  <c r="G173" i="28"/>
  <c r="G174" i="28"/>
  <c r="G175" i="28"/>
  <c r="G176" i="28"/>
  <c r="G177" i="28"/>
  <c r="G178" i="28"/>
  <c r="G179" i="28"/>
  <c r="E180" i="28"/>
  <c r="F180" i="28"/>
  <c r="G180" i="28"/>
  <c r="H180" i="28" s="1"/>
  <c r="G181" i="28"/>
  <c r="G182" i="28"/>
  <c r="G183" i="28"/>
  <c r="E184" i="28"/>
  <c r="F184" i="28"/>
  <c r="G184" i="28"/>
  <c r="G185" i="28"/>
  <c r="G186" i="28"/>
  <c r="G187" i="28"/>
  <c r="E188" i="28"/>
  <c r="F188" i="28"/>
  <c r="G188" i="28"/>
  <c r="E189" i="28"/>
  <c r="F189" i="28"/>
  <c r="G189" i="28"/>
  <c r="E190" i="28"/>
  <c r="F190" i="28"/>
  <c r="G190" i="28"/>
  <c r="E191" i="28"/>
  <c r="F191" i="28"/>
  <c r="G191" i="28"/>
  <c r="E192" i="28"/>
  <c r="F192" i="28"/>
  <c r="G192" i="28"/>
  <c r="E193" i="28"/>
  <c r="F193" i="28"/>
  <c r="G193" i="28"/>
  <c r="E194" i="28"/>
  <c r="F194" i="28"/>
  <c r="G194" i="28"/>
  <c r="G195" i="28"/>
  <c r="G196" i="28"/>
  <c r="G197" i="28"/>
  <c r="E198" i="28"/>
  <c r="F198" i="28"/>
  <c r="G198" i="28"/>
  <c r="G199" i="28"/>
  <c r="G200" i="28"/>
  <c r="E201" i="28"/>
  <c r="F201" i="28"/>
  <c r="G201" i="28"/>
  <c r="E202" i="28"/>
  <c r="F202" i="28"/>
  <c r="G202" i="28"/>
  <c r="E203" i="28"/>
  <c r="F203" i="28"/>
  <c r="G203" i="28"/>
  <c r="E204" i="28"/>
  <c r="F204" i="28"/>
  <c r="G204" i="28"/>
  <c r="G205" i="28"/>
  <c r="G206" i="28"/>
  <c r="E207" i="28"/>
  <c r="F207" i="28"/>
  <c r="G207" i="28"/>
  <c r="G208" i="28"/>
  <c r="G209" i="28"/>
  <c r="E210" i="28"/>
  <c r="F210" i="28"/>
  <c r="G210" i="28"/>
  <c r="G211" i="28"/>
  <c r="E212" i="28"/>
  <c r="F212" i="28"/>
  <c r="G212" i="28"/>
  <c r="E213" i="28"/>
  <c r="F213" i="28"/>
  <c r="G213" i="28"/>
  <c r="G214" i="28"/>
  <c r="E215" i="28"/>
  <c r="F215" i="28"/>
  <c r="G215" i="28"/>
  <c r="G216" i="28"/>
  <c r="E217" i="28"/>
  <c r="F217" i="28"/>
  <c r="G217" i="28"/>
  <c r="G218" i="28"/>
  <c r="G219" i="28"/>
  <c r="G220" i="28"/>
  <c r="E221" i="28"/>
  <c r="F221" i="28"/>
  <c r="G221" i="28"/>
  <c r="G222" i="28"/>
  <c r="E223" i="28"/>
  <c r="F223" i="28"/>
  <c r="G223" i="28"/>
  <c r="H223" i="28" s="1"/>
  <c r="E224" i="28"/>
  <c r="F224" i="28"/>
  <c r="G224" i="28"/>
  <c r="E225" i="28"/>
  <c r="F225" i="28"/>
  <c r="G225" i="28"/>
  <c r="E226" i="28"/>
  <c r="F226" i="28"/>
  <c r="G226" i="28"/>
  <c r="F227" i="28"/>
  <c r="G227" i="28"/>
  <c r="E228" i="28"/>
  <c r="F228" i="28"/>
  <c r="G228" i="28"/>
  <c r="H228" i="28" s="1"/>
  <c r="G229" i="28"/>
  <c r="E230" i="28"/>
  <c r="F230" i="28"/>
  <c r="G230" i="28"/>
  <c r="G231" i="28"/>
  <c r="F232" i="28"/>
  <c r="G232" i="28"/>
  <c r="G233" i="28"/>
  <c r="E234" i="28"/>
  <c r="F234" i="28"/>
  <c r="G234" i="28"/>
  <c r="G235" i="28"/>
  <c r="F236" i="28"/>
  <c r="G236" i="28"/>
  <c r="G237" i="28"/>
  <c r="G238" i="28"/>
  <c r="G239" i="28"/>
  <c r="G240" i="28"/>
  <c r="E241" i="28"/>
  <c r="F241" i="28"/>
  <c r="G241" i="28"/>
  <c r="H241" i="28" s="1"/>
  <c r="E242" i="28"/>
  <c r="F242" i="28"/>
  <c r="G242" i="28"/>
  <c r="E243" i="28"/>
  <c r="F243" i="28"/>
  <c r="G243" i="28"/>
  <c r="G244" i="28"/>
  <c r="G245" i="28"/>
  <c r="E246" i="28"/>
  <c r="G246" i="28"/>
  <c r="G247" i="28"/>
  <c r="F248" i="28"/>
  <c r="G248" i="28"/>
  <c r="G249" i="28"/>
  <c r="E250" i="28"/>
  <c r="F250" i="28"/>
  <c r="G250" i="28"/>
  <c r="E251" i="28"/>
  <c r="F251" i="28"/>
  <c r="G251" i="28"/>
  <c r="G252" i="28"/>
  <c r="E253" i="28"/>
  <c r="G253" i="28"/>
  <c r="F254" i="28"/>
  <c r="G254" i="28"/>
  <c r="E255" i="28"/>
  <c r="F255" i="28"/>
  <c r="G255" i="28"/>
  <c r="G256" i="28"/>
  <c r="E257" i="28"/>
  <c r="F257" i="28"/>
  <c r="G257" i="28"/>
  <c r="E258" i="28"/>
  <c r="F258" i="28"/>
  <c r="G258" i="28"/>
  <c r="H258" i="28" s="1"/>
  <c r="E259" i="28"/>
  <c r="F259" i="28"/>
  <c r="G259" i="28"/>
  <c r="H259" i="28" s="1"/>
  <c r="E260" i="28"/>
  <c r="F260" i="28"/>
  <c r="G260" i="28"/>
  <c r="F261" i="28"/>
  <c r="G261" i="28"/>
  <c r="G262" i="28"/>
  <c r="E263" i="28"/>
  <c r="F263" i="28"/>
  <c r="G263" i="28"/>
  <c r="E264" i="28"/>
  <c r="F264" i="28"/>
  <c r="G264" i="28"/>
  <c r="E265" i="28"/>
  <c r="F265" i="28"/>
  <c r="G265" i="28"/>
  <c r="G266" i="28"/>
  <c r="E267" i="28"/>
  <c r="F267" i="28"/>
  <c r="G267" i="28"/>
  <c r="G268" i="28"/>
  <c r="E269" i="28"/>
  <c r="F269" i="28"/>
  <c r="G269" i="28"/>
  <c r="E270" i="28"/>
  <c r="G270" i="28"/>
  <c r="E271" i="28"/>
  <c r="F271" i="28"/>
  <c r="G271" i="28"/>
  <c r="H271" i="28" s="1"/>
  <c r="E272" i="28"/>
  <c r="F272" i="28"/>
  <c r="G272" i="28"/>
  <c r="G273" i="28"/>
  <c r="G274" i="28"/>
  <c r="E275" i="28"/>
  <c r="F275" i="28"/>
  <c r="G275" i="28"/>
  <c r="G276" i="28"/>
  <c r="E277" i="28"/>
  <c r="F277" i="28"/>
  <c r="G277" i="28"/>
  <c r="E278" i="28"/>
  <c r="F278" i="28"/>
  <c r="G278" i="28"/>
  <c r="E279" i="28"/>
  <c r="F279" i="28"/>
  <c r="G279" i="28"/>
  <c r="H279" i="28" s="1"/>
  <c r="F280" i="28"/>
  <c r="G280" i="28"/>
  <c r="G281" i="28"/>
  <c r="G282" i="28"/>
  <c r="F283" i="28"/>
  <c r="G283" i="28"/>
  <c r="E284" i="28"/>
  <c r="F284" i="28"/>
  <c r="G284" i="28"/>
  <c r="E285" i="28"/>
  <c r="F285" i="28"/>
  <c r="G285" i="28"/>
  <c r="G286" i="28"/>
  <c r="E287" i="28"/>
  <c r="F287" i="28"/>
  <c r="G287" i="28"/>
  <c r="E288" i="28"/>
  <c r="F288" i="28"/>
  <c r="G288" i="28"/>
  <c r="G153" i="27"/>
  <c r="E154" i="27"/>
  <c r="F154" i="27"/>
  <c r="G154" i="27"/>
  <c r="E155" i="27"/>
  <c r="F155" i="27"/>
  <c r="G155" i="27"/>
  <c r="G156" i="27"/>
  <c r="G157" i="27"/>
  <c r="E158" i="27"/>
  <c r="F158" i="27"/>
  <c r="G158" i="27"/>
  <c r="G159" i="27"/>
  <c r="G160" i="27"/>
  <c r="E161" i="27"/>
  <c r="F161" i="27"/>
  <c r="G161" i="27"/>
  <c r="E162" i="27"/>
  <c r="G162" i="27"/>
  <c r="G163" i="27"/>
  <c r="G164" i="27"/>
  <c r="G165" i="27"/>
  <c r="G166" i="27"/>
  <c r="E167" i="27"/>
  <c r="F167" i="27"/>
  <c r="G167" i="27"/>
  <c r="H167" i="27" s="1"/>
  <c r="G168" i="27"/>
  <c r="G169" i="27"/>
  <c r="E170" i="27"/>
  <c r="G170" i="27"/>
  <c r="E171" i="27"/>
  <c r="F171" i="27"/>
  <c r="G171" i="27"/>
  <c r="E172" i="27"/>
  <c r="F172" i="27"/>
  <c r="G172" i="27"/>
  <c r="G173" i="27"/>
  <c r="G174" i="27"/>
  <c r="G175" i="27"/>
  <c r="G176" i="27"/>
  <c r="G177" i="27"/>
  <c r="G178" i="27"/>
  <c r="G179" i="27"/>
  <c r="E180" i="27"/>
  <c r="F180" i="27"/>
  <c r="G180" i="27"/>
  <c r="E181" i="27"/>
  <c r="G181" i="27"/>
  <c r="G182" i="27"/>
  <c r="G183" i="27"/>
  <c r="E184" i="27"/>
  <c r="F184" i="27"/>
  <c r="G184" i="27"/>
  <c r="E185" i="27"/>
  <c r="G185" i="27"/>
  <c r="G186" i="27"/>
  <c r="G187" i="27"/>
  <c r="E188" i="27"/>
  <c r="F188" i="27"/>
  <c r="G188" i="27"/>
  <c r="E189" i="27"/>
  <c r="F189" i="27"/>
  <c r="G189" i="27"/>
  <c r="E190" i="27"/>
  <c r="F190" i="27"/>
  <c r="G190" i="27"/>
  <c r="E191" i="27"/>
  <c r="F191" i="27"/>
  <c r="G191" i="27"/>
  <c r="G192" i="27"/>
  <c r="G193" i="27"/>
  <c r="E194" i="27"/>
  <c r="F194" i="27"/>
  <c r="G194" i="27"/>
  <c r="G195" i="27"/>
  <c r="G196" i="27"/>
  <c r="E197" i="27"/>
  <c r="F197" i="27"/>
  <c r="G197" i="27"/>
  <c r="E198" i="27"/>
  <c r="F198" i="27"/>
  <c r="G198" i="27"/>
  <c r="E199" i="27"/>
  <c r="F199" i="27"/>
  <c r="G199" i="27"/>
  <c r="E200" i="27"/>
  <c r="F200" i="27"/>
  <c r="G200" i="27"/>
  <c r="E201" i="27"/>
  <c r="F201" i="27"/>
  <c r="G201" i="27"/>
  <c r="E202" i="27"/>
  <c r="F202" i="27"/>
  <c r="G202" i="27"/>
  <c r="E203" i="27"/>
  <c r="F203" i="27"/>
  <c r="G203" i="27"/>
  <c r="E204" i="27"/>
  <c r="F204" i="27"/>
  <c r="G204" i="27"/>
  <c r="E205" i="27"/>
  <c r="F205" i="27"/>
  <c r="G205" i="27"/>
  <c r="E206" i="27"/>
  <c r="F206" i="27"/>
  <c r="G206" i="27"/>
  <c r="E207" i="27"/>
  <c r="F207" i="27"/>
  <c r="G207" i="27"/>
  <c r="G208" i="27"/>
  <c r="G209" i="27"/>
  <c r="E210" i="27"/>
  <c r="G210" i="27"/>
  <c r="G211" i="27"/>
  <c r="E212" i="27"/>
  <c r="F212" i="27"/>
  <c r="G212" i="27"/>
  <c r="E213" i="27"/>
  <c r="F213" i="27"/>
  <c r="G213" i="27"/>
  <c r="G214" i="27"/>
  <c r="E215" i="27"/>
  <c r="F215" i="27"/>
  <c r="G215" i="27"/>
  <c r="E216" i="27"/>
  <c r="F216" i="27"/>
  <c r="G216" i="27"/>
  <c r="E217" i="27"/>
  <c r="F217" i="27"/>
  <c r="G217" i="27"/>
  <c r="E218" i="27"/>
  <c r="F218" i="27"/>
  <c r="G218" i="27"/>
  <c r="F219" i="27"/>
  <c r="G219" i="27"/>
  <c r="E220" i="27"/>
  <c r="G220" i="27"/>
  <c r="E221" i="27"/>
  <c r="F221" i="27"/>
  <c r="G221" i="27"/>
  <c r="H221" i="27" s="1"/>
  <c r="E222" i="27"/>
  <c r="G222" i="27"/>
  <c r="E223" i="27"/>
  <c r="F223" i="27"/>
  <c r="G223" i="27"/>
  <c r="E224" i="27"/>
  <c r="F224" i="27"/>
  <c r="G224" i="27"/>
  <c r="E225" i="27"/>
  <c r="F225" i="27"/>
  <c r="G225" i="27"/>
  <c r="E226" i="27"/>
  <c r="F226" i="27"/>
  <c r="G226" i="27"/>
  <c r="E227" i="27"/>
  <c r="F227" i="27"/>
  <c r="G227" i="27"/>
  <c r="E228" i="27"/>
  <c r="F228" i="27"/>
  <c r="G228" i="27"/>
  <c r="G229" i="27"/>
  <c r="E230" i="27"/>
  <c r="F230" i="27"/>
  <c r="G230" i="27"/>
  <c r="E231" i="27"/>
  <c r="F231" i="27"/>
  <c r="G231" i="27"/>
  <c r="H231" i="27" s="1"/>
  <c r="G232" i="27"/>
  <c r="E233" i="27"/>
  <c r="F233" i="27"/>
  <c r="G233" i="27"/>
  <c r="E234" i="27"/>
  <c r="F234" i="27"/>
  <c r="G234" i="27"/>
  <c r="G235" i="27"/>
  <c r="E236" i="27"/>
  <c r="F236" i="27"/>
  <c r="G236" i="27"/>
  <c r="G237" i="27"/>
  <c r="G238" i="27"/>
  <c r="G239" i="27"/>
  <c r="G240" i="27"/>
  <c r="G241" i="27"/>
  <c r="E242" i="27"/>
  <c r="F242" i="27"/>
  <c r="G242" i="27"/>
  <c r="H242" i="27" s="1"/>
  <c r="E243" i="27"/>
  <c r="F243" i="27"/>
  <c r="G243" i="27"/>
  <c r="H243" i="27" s="1"/>
  <c r="G244" i="27"/>
  <c r="E245" i="27"/>
  <c r="F245" i="27"/>
  <c r="G245" i="27"/>
  <c r="E246" i="27"/>
  <c r="G246" i="27"/>
  <c r="G247" i="27"/>
  <c r="G248" i="27"/>
  <c r="G249" i="27"/>
  <c r="E250" i="27"/>
  <c r="F250" i="27"/>
  <c r="G250" i="27"/>
  <c r="E251" i="27"/>
  <c r="F251" i="27"/>
  <c r="G251" i="27"/>
  <c r="G252" i="27"/>
  <c r="E253" i="27"/>
  <c r="G253" i="27"/>
  <c r="E254" i="27"/>
  <c r="F254" i="27"/>
  <c r="G254" i="27"/>
  <c r="E255" i="27"/>
  <c r="G255" i="27"/>
  <c r="E256" i="27"/>
  <c r="G256" i="27"/>
  <c r="E257" i="27"/>
  <c r="F257" i="27"/>
  <c r="G257" i="27"/>
  <c r="E258" i="27"/>
  <c r="G258" i="27"/>
  <c r="E259" i="27"/>
  <c r="G259" i="27"/>
  <c r="H259" i="27" s="1"/>
  <c r="E260" i="27"/>
  <c r="G260" i="27"/>
  <c r="E261" i="27"/>
  <c r="F261" i="27"/>
  <c r="G261" i="27"/>
  <c r="E262" i="27"/>
  <c r="G262" i="27"/>
  <c r="E263" i="27"/>
  <c r="F263" i="27"/>
  <c r="G263" i="27"/>
  <c r="G264" i="27"/>
  <c r="E265" i="27"/>
  <c r="F265" i="27"/>
  <c r="G265" i="27"/>
  <c r="G266" i="27"/>
  <c r="E267" i="27"/>
  <c r="F267" i="27"/>
  <c r="G267" i="27"/>
  <c r="G268" i="27"/>
  <c r="E269" i="27"/>
  <c r="F269" i="27"/>
  <c r="G269" i="27"/>
  <c r="E270" i="27"/>
  <c r="F270" i="27"/>
  <c r="G270" i="27"/>
  <c r="E271" i="27"/>
  <c r="F271" i="27"/>
  <c r="G271" i="27"/>
  <c r="E272" i="27"/>
  <c r="F272" i="27"/>
  <c r="G272" i="27"/>
  <c r="E273" i="27"/>
  <c r="F273" i="27"/>
  <c r="G273" i="27"/>
  <c r="F274" i="27"/>
  <c r="G274" i="27"/>
  <c r="E275" i="27"/>
  <c r="F275" i="27"/>
  <c r="G275" i="27"/>
  <c r="H275" i="27" s="1"/>
  <c r="E276" i="27"/>
  <c r="F276" i="27"/>
  <c r="G276" i="27"/>
  <c r="E277" i="27"/>
  <c r="F277" i="27"/>
  <c r="G277" i="27"/>
  <c r="E278" i="27"/>
  <c r="F278" i="27"/>
  <c r="G278" i="27"/>
  <c r="H278" i="27" s="1"/>
  <c r="E279" i="27"/>
  <c r="F279" i="27"/>
  <c r="G279" i="27"/>
  <c r="E280" i="27"/>
  <c r="F280" i="27"/>
  <c r="G280" i="27"/>
  <c r="E281" i="27"/>
  <c r="F281" i="27"/>
  <c r="G281" i="27"/>
  <c r="E282" i="27"/>
  <c r="F282" i="27"/>
  <c r="G282" i="27"/>
  <c r="G283" i="27"/>
  <c r="E284" i="27"/>
  <c r="F284" i="27"/>
  <c r="G284" i="27"/>
  <c r="E285" i="27"/>
  <c r="F285" i="27"/>
  <c r="G285" i="27"/>
  <c r="G286" i="27"/>
  <c r="E287" i="27"/>
  <c r="F287" i="27"/>
  <c r="G287" i="27"/>
  <c r="E288" i="27"/>
  <c r="F288" i="27"/>
  <c r="G288" i="27"/>
  <c r="G153" i="26"/>
  <c r="G154" i="26"/>
  <c r="E155" i="26"/>
  <c r="F155" i="26"/>
  <c r="G155" i="26"/>
  <c r="G156" i="26"/>
  <c r="G157" i="26"/>
  <c r="E158" i="26"/>
  <c r="F158" i="26"/>
  <c r="G158" i="26"/>
  <c r="G159" i="26"/>
  <c r="G160" i="26"/>
  <c r="E161" i="26"/>
  <c r="F161" i="26"/>
  <c r="G161" i="26"/>
  <c r="E162" i="26"/>
  <c r="F162" i="26"/>
  <c r="G162" i="26"/>
  <c r="F163" i="26"/>
  <c r="G163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E172" i="26"/>
  <c r="G172" i="26"/>
  <c r="G173" i="26"/>
  <c r="G174" i="26"/>
  <c r="G175" i="26"/>
  <c r="G176" i="26"/>
  <c r="G177" i="26"/>
  <c r="G178" i="26"/>
  <c r="G179" i="26"/>
  <c r="E180" i="26"/>
  <c r="F180" i="26"/>
  <c r="G180" i="26"/>
  <c r="E181" i="26"/>
  <c r="G181" i="26"/>
  <c r="G182" i="26"/>
  <c r="G183" i="26"/>
  <c r="G184" i="26"/>
  <c r="E185" i="26"/>
  <c r="F185" i="26"/>
  <c r="G185" i="26"/>
  <c r="G186" i="26"/>
  <c r="G187" i="26"/>
  <c r="E188" i="26"/>
  <c r="F188" i="26"/>
  <c r="G188" i="26"/>
  <c r="E189" i="26"/>
  <c r="F189" i="26"/>
  <c r="G189" i="26"/>
  <c r="E190" i="26"/>
  <c r="F190" i="26"/>
  <c r="G190" i="26"/>
  <c r="E191" i="26"/>
  <c r="F191" i="26"/>
  <c r="G191" i="26"/>
  <c r="E192" i="26"/>
  <c r="F192" i="26"/>
  <c r="G192" i="26"/>
  <c r="E193" i="26"/>
  <c r="G193" i="26"/>
  <c r="E194" i="26"/>
  <c r="F194" i="26"/>
  <c r="G194" i="26"/>
  <c r="E195" i="26"/>
  <c r="F195" i="26"/>
  <c r="G195" i="26"/>
  <c r="G196" i="26"/>
  <c r="E197" i="26"/>
  <c r="F197" i="26"/>
  <c r="G197" i="26"/>
  <c r="E198" i="26"/>
  <c r="F198" i="26"/>
  <c r="G198" i="26"/>
  <c r="G199" i="26"/>
  <c r="G200" i="26"/>
  <c r="E201" i="26"/>
  <c r="F201" i="26"/>
  <c r="G201" i="26"/>
  <c r="E202" i="26"/>
  <c r="F202" i="26"/>
  <c r="G202" i="26"/>
  <c r="E203" i="26"/>
  <c r="F203" i="26"/>
  <c r="G203" i="26"/>
  <c r="E204" i="26"/>
  <c r="F204" i="26"/>
  <c r="G204" i="26"/>
  <c r="E205" i="26"/>
  <c r="F205" i="26"/>
  <c r="G205" i="26"/>
  <c r="E206" i="26"/>
  <c r="F206" i="26"/>
  <c r="G206" i="26"/>
  <c r="E207" i="26"/>
  <c r="F207" i="26"/>
  <c r="G207" i="26"/>
  <c r="G208" i="26"/>
  <c r="E209" i="26"/>
  <c r="F209" i="26"/>
  <c r="G209" i="26"/>
  <c r="E210" i="26"/>
  <c r="F210" i="26"/>
  <c r="G210" i="26"/>
  <c r="E211" i="26"/>
  <c r="F211" i="26"/>
  <c r="G211" i="26"/>
  <c r="E212" i="26"/>
  <c r="F212" i="26"/>
  <c r="G212" i="26"/>
  <c r="E213" i="26"/>
  <c r="F213" i="26"/>
  <c r="G213" i="26"/>
  <c r="E214" i="26"/>
  <c r="F214" i="26"/>
  <c r="G214" i="26"/>
  <c r="E215" i="26"/>
  <c r="F215" i="26"/>
  <c r="G215" i="26"/>
  <c r="G216" i="26"/>
  <c r="E217" i="26"/>
  <c r="G217" i="26"/>
  <c r="E218" i="26"/>
  <c r="F218" i="26"/>
  <c r="G218" i="26"/>
  <c r="E219" i="26"/>
  <c r="F219" i="26"/>
  <c r="G219" i="26"/>
  <c r="E220" i="26"/>
  <c r="F220" i="26"/>
  <c r="G220" i="26"/>
  <c r="E221" i="26"/>
  <c r="F221" i="26"/>
  <c r="G221" i="26"/>
  <c r="G222" i="26"/>
  <c r="E223" i="26"/>
  <c r="F223" i="26"/>
  <c r="G223" i="26"/>
  <c r="E224" i="26"/>
  <c r="F224" i="26"/>
  <c r="G224" i="26"/>
  <c r="E225" i="26"/>
  <c r="F225" i="26"/>
  <c r="G225" i="26"/>
  <c r="E226" i="26"/>
  <c r="G226" i="26"/>
  <c r="E227" i="26"/>
  <c r="F227" i="26"/>
  <c r="G227" i="26"/>
  <c r="E228" i="26"/>
  <c r="F228" i="26"/>
  <c r="G228" i="26"/>
  <c r="G229" i="26"/>
  <c r="E230" i="26"/>
  <c r="F230" i="26"/>
  <c r="G230" i="26"/>
  <c r="F231" i="26"/>
  <c r="G231" i="26"/>
  <c r="G232" i="26"/>
  <c r="E233" i="26"/>
  <c r="F233" i="26"/>
  <c r="G233" i="26"/>
  <c r="E234" i="26"/>
  <c r="F234" i="26"/>
  <c r="G234" i="26"/>
  <c r="G235" i="26"/>
  <c r="E236" i="26"/>
  <c r="F236" i="26"/>
  <c r="G236" i="26"/>
  <c r="G237" i="26"/>
  <c r="G238" i="26"/>
  <c r="G239" i="26"/>
  <c r="G240" i="26"/>
  <c r="E241" i="26"/>
  <c r="F241" i="26"/>
  <c r="G241" i="26"/>
  <c r="E242" i="26"/>
  <c r="F242" i="26"/>
  <c r="G242" i="26"/>
  <c r="E243" i="26"/>
  <c r="F243" i="26"/>
  <c r="G243" i="26"/>
  <c r="G244" i="26"/>
  <c r="E245" i="26"/>
  <c r="G245" i="26"/>
  <c r="E246" i="26"/>
  <c r="F246" i="26"/>
  <c r="G246" i="26"/>
  <c r="G247" i="26"/>
  <c r="E248" i="26"/>
  <c r="G248" i="26"/>
  <c r="G249" i="26"/>
  <c r="E250" i="26"/>
  <c r="F250" i="26"/>
  <c r="G250" i="26"/>
  <c r="G251" i="26"/>
  <c r="E252" i="26"/>
  <c r="G252" i="26"/>
  <c r="G253" i="26"/>
  <c r="F254" i="26"/>
  <c r="G254" i="26"/>
  <c r="F255" i="26"/>
  <c r="G255" i="26"/>
  <c r="G256" i="26"/>
  <c r="E257" i="26"/>
  <c r="F257" i="26"/>
  <c r="G257" i="26"/>
  <c r="E258" i="26"/>
  <c r="F258" i="26"/>
  <c r="G258" i="26"/>
  <c r="E259" i="26"/>
  <c r="F259" i="26"/>
  <c r="G259" i="26"/>
  <c r="H259" i="26" s="1"/>
  <c r="E260" i="26"/>
  <c r="F260" i="26"/>
  <c r="G260" i="26"/>
  <c r="H260" i="26" s="1"/>
  <c r="E261" i="26"/>
  <c r="F261" i="26"/>
  <c r="G261" i="26"/>
  <c r="F262" i="26"/>
  <c r="G262" i="26"/>
  <c r="G263" i="26"/>
  <c r="E264" i="26"/>
  <c r="G264" i="26"/>
  <c r="E265" i="26"/>
  <c r="F265" i="26"/>
  <c r="G265" i="26"/>
  <c r="G266" i="26"/>
  <c r="E267" i="26"/>
  <c r="F267" i="26"/>
  <c r="G267" i="26"/>
  <c r="G268" i="26"/>
  <c r="E269" i="26"/>
  <c r="F269" i="26"/>
  <c r="G269" i="26"/>
  <c r="E270" i="26"/>
  <c r="F270" i="26"/>
  <c r="G270" i="26"/>
  <c r="E271" i="26"/>
  <c r="F271" i="26"/>
  <c r="G271" i="26"/>
  <c r="E272" i="26"/>
  <c r="F272" i="26"/>
  <c r="G272" i="26"/>
  <c r="G273" i="26"/>
  <c r="E274" i="26"/>
  <c r="F274" i="26"/>
  <c r="G274" i="26"/>
  <c r="E275" i="26"/>
  <c r="F275" i="26"/>
  <c r="G275" i="26"/>
  <c r="E276" i="26"/>
  <c r="F276" i="26"/>
  <c r="G276" i="26"/>
  <c r="G277" i="26"/>
  <c r="G278" i="26"/>
  <c r="G279" i="26"/>
  <c r="E280" i="26"/>
  <c r="F280" i="26"/>
  <c r="G280" i="26"/>
  <c r="F281" i="26"/>
  <c r="G281" i="26"/>
  <c r="E282" i="26"/>
  <c r="F282" i="26"/>
  <c r="G282" i="26"/>
  <c r="G283" i="26"/>
  <c r="E284" i="26"/>
  <c r="F284" i="26"/>
  <c r="G284" i="26"/>
  <c r="G285" i="26"/>
  <c r="G286" i="26"/>
  <c r="E287" i="26"/>
  <c r="F287" i="26"/>
  <c r="G287" i="26"/>
  <c r="E288" i="26"/>
  <c r="F288" i="26"/>
  <c r="G288" i="26"/>
  <c r="E153" i="25"/>
  <c r="F153" i="25"/>
  <c r="G153" i="25"/>
  <c r="E154" i="25"/>
  <c r="F154" i="25"/>
  <c r="G154" i="25"/>
  <c r="E155" i="25"/>
  <c r="F155" i="25"/>
  <c r="G155" i="25"/>
  <c r="G156" i="25"/>
  <c r="G157" i="25"/>
  <c r="E158" i="25"/>
  <c r="F158" i="25"/>
  <c r="G158" i="25"/>
  <c r="E159" i="25"/>
  <c r="G159" i="25"/>
  <c r="E160" i="25"/>
  <c r="G160" i="25"/>
  <c r="H160" i="25" s="1"/>
  <c r="E161" i="25"/>
  <c r="F161" i="25"/>
  <c r="G161" i="25"/>
  <c r="G162" i="25"/>
  <c r="G163" i="25"/>
  <c r="E164" i="25"/>
  <c r="F164" i="25"/>
  <c r="G164" i="25"/>
  <c r="G165" i="25"/>
  <c r="E166" i="25"/>
  <c r="F166" i="25"/>
  <c r="G166" i="25"/>
  <c r="E167" i="25"/>
  <c r="F167" i="25"/>
  <c r="G167" i="25"/>
  <c r="H167" i="25" s="1"/>
  <c r="E168" i="25"/>
  <c r="F168" i="25"/>
  <c r="G168" i="25"/>
  <c r="G169" i="25"/>
  <c r="E170" i="25"/>
  <c r="G170" i="25"/>
  <c r="E171" i="25"/>
  <c r="F171" i="25"/>
  <c r="G171" i="25"/>
  <c r="E172" i="25"/>
  <c r="F172" i="25"/>
  <c r="G172" i="25"/>
  <c r="H172" i="25" s="1"/>
  <c r="E173" i="25"/>
  <c r="G173" i="25"/>
  <c r="G174" i="25"/>
  <c r="E175" i="25"/>
  <c r="G175" i="25"/>
  <c r="G176" i="25"/>
  <c r="G177" i="25"/>
  <c r="G178" i="25"/>
  <c r="E179" i="25"/>
  <c r="G179" i="25"/>
  <c r="E180" i="25"/>
  <c r="F180" i="25"/>
  <c r="G180" i="25"/>
  <c r="E181" i="25"/>
  <c r="F181" i="25"/>
  <c r="G181" i="25"/>
  <c r="E182" i="25"/>
  <c r="G182" i="25"/>
  <c r="G183" i="25"/>
  <c r="E184" i="25"/>
  <c r="F184" i="25"/>
  <c r="G184" i="25"/>
  <c r="E185" i="25"/>
  <c r="F185" i="25"/>
  <c r="G185" i="25"/>
  <c r="G186" i="25"/>
  <c r="G187" i="25"/>
  <c r="E188" i="25"/>
  <c r="F188" i="25"/>
  <c r="G188" i="25"/>
  <c r="F189" i="25"/>
  <c r="G189" i="25"/>
  <c r="E190" i="25"/>
  <c r="F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E195" i="25"/>
  <c r="G195" i="25"/>
  <c r="G196" i="25"/>
  <c r="E197" i="25"/>
  <c r="F197" i="25"/>
  <c r="G197" i="25"/>
  <c r="E198" i="25"/>
  <c r="F198" i="25"/>
  <c r="G198" i="25"/>
  <c r="E199" i="25"/>
  <c r="G199" i="25"/>
  <c r="E200" i="25"/>
  <c r="F200" i="25"/>
  <c r="G200" i="25"/>
  <c r="E201" i="25"/>
  <c r="G201" i="25"/>
  <c r="E202" i="25"/>
  <c r="F202" i="25"/>
  <c r="G202" i="25"/>
  <c r="E203" i="25"/>
  <c r="G203" i="25"/>
  <c r="E204" i="25"/>
  <c r="F204" i="25"/>
  <c r="G204" i="25"/>
  <c r="E205" i="25"/>
  <c r="F205" i="25"/>
  <c r="G205" i="25"/>
  <c r="E206" i="25"/>
  <c r="G206" i="25"/>
  <c r="E207" i="25"/>
  <c r="F207" i="25"/>
  <c r="G207" i="25"/>
  <c r="F208" i="25"/>
  <c r="G208" i="25"/>
  <c r="E209" i="25"/>
  <c r="F209" i="25"/>
  <c r="G209" i="25"/>
  <c r="G210" i="25"/>
  <c r="E211" i="25"/>
  <c r="F211" i="25"/>
  <c r="G211" i="25"/>
  <c r="E212" i="25"/>
  <c r="F212" i="25"/>
  <c r="G212" i="25"/>
  <c r="E213" i="25"/>
  <c r="F213" i="25"/>
  <c r="G213" i="25"/>
  <c r="E214" i="25"/>
  <c r="F214" i="25"/>
  <c r="G214" i="25"/>
  <c r="E215" i="25"/>
  <c r="F215" i="25"/>
  <c r="G215" i="25"/>
  <c r="E216" i="25"/>
  <c r="G216" i="25"/>
  <c r="E217" i="25"/>
  <c r="F217" i="25"/>
  <c r="G217" i="25"/>
  <c r="E218" i="25"/>
  <c r="F218" i="25"/>
  <c r="G218" i="25"/>
  <c r="E219" i="25"/>
  <c r="F219" i="25"/>
  <c r="G219" i="25"/>
  <c r="E220" i="25"/>
  <c r="F220" i="25"/>
  <c r="G220" i="25"/>
  <c r="E221" i="25"/>
  <c r="G221" i="25"/>
  <c r="E222" i="25"/>
  <c r="G222" i="25"/>
  <c r="E223" i="25"/>
  <c r="G223" i="25"/>
  <c r="E224" i="25"/>
  <c r="F224" i="25"/>
  <c r="G224" i="25"/>
  <c r="E225" i="25"/>
  <c r="F225" i="25"/>
  <c r="G225" i="25"/>
  <c r="E226" i="25"/>
  <c r="F226" i="25"/>
  <c r="G226" i="25"/>
  <c r="E227" i="25"/>
  <c r="F227" i="25"/>
  <c r="G227" i="25"/>
  <c r="E228" i="25"/>
  <c r="F228" i="25"/>
  <c r="G228" i="25"/>
  <c r="E229" i="25"/>
  <c r="G229" i="25"/>
  <c r="E230" i="25"/>
  <c r="F230" i="25"/>
  <c r="G230" i="25"/>
  <c r="E231" i="25"/>
  <c r="F231" i="25"/>
  <c r="G231" i="25"/>
  <c r="G232" i="25"/>
  <c r="E233" i="25"/>
  <c r="F233" i="25"/>
  <c r="G233" i="25"/>
  <c r="E234" i="25"/>
  <c r="F234" i="25"/>
  <c r="G234" i="25"/>
  <c r="G235" i="25"/>
  <c r="E236" i="25"/>
  <c r="F236" i="25"/>
  <c r="G236" i="25"/>
  <c r="E237" i="25"/>
  <c r="G237" i="25"/>
  <c r="G238" i="25"/>
  <c r="E239" i="25"/>
  <c r="G239" i="25"/>
  <c r="G240" i="25"/>
  <c r="E241" i="25"/>
  <c r="F241" i="25"/>
  <c r="G241" i="25"/>
  <c r="E242" i="25"/>
  <c r="F242" i="25"/>
  <c r="G242" i="25"/>
  <c r="E243" i="25"/>
  <c r="F243" i="25"/>
  <c r="G243" i="25"/>
  <c r="E244" i="25"/>
  <c r="F244" i="25"/>
  <c r="G244" i="25"/>
  <c r="E245" i="25"/>
  <c r="F245" i="25"/>
  <c r="G245" i="25"/>
  <c r="E246" i="25"/>
  <c r="G246" i="25"/>
  <c r="H246" i="25" s="1"/>
  <c r="G247" i="25"/>
  <c r="E248" i="25"/>
  <c r="F248" i="25"/>
  <c r="G248" i="25"/>
  <c r="G249" i="25"/>
  <c r="E250" i="25"/>
  <c r="G250" i="25"/>
  <c r="E251" i="25"/>
  <c r="F251" i="25"/>
  <c r="G251" i="25"/>
  <c r="E252" i="25"/>
  <c r="F252" i="25"/>
  <c r="G252" i="25"/>
  <c r="G253" i="25"/>
  <c r="E254" i="25"/>
  <c r="F254" i="25"/>
  <c r="G254" i="25"/>
  <c r="E255" i="25"/>
  <c r="F255" i="25"/>
  <c r="G255" i="25"/>
  <c r="G256" i="25"/>
  <c r="E257" i="25"/>
  <c r="F257" i="25"/>
  <c r="G257" i="25"/>
  <c r="H257" i="25" s="1"/>
  <c r="E258" i="25"/>
  <c r="F258" i="25"/>
  <c r="G258" i="25"/>
  <c r="E259" i="25"/>
  <c r="F259" i="25"/>
  <c r="G259" i="25"/>
  <c r="H259" i="25" s="1"/>
  <c r="E260" i="25"/>
  <c r="F260" i="25"/>
  <c r="G260" i="25"/>
  <c r="E261" i="25"/>
  <c r="F261" i="25"/>
  <c r="G261" i="25"/>
  <c r="H261" i="25" s="1"/>
  <c r="E262" i="25"/>
  <c r="F262" i="25"/>
  <c r="G262" i="25"/>
  <c r="H262" i="25" s="1"/>
  <c r="E263" i="25"/>
  <c r="F263" i="25"/>
  <c r="G263" i="25"/>
  <c r="E264" i="25"/>
  <c r="F264" i="25"/>
  <c r="G264" i="25"/>
  <c r="H264" i="25" s="1"/>
  <c r="E265" i="25"/>
  <c r="F265" i="25"/>
  <c r="G265" i="25"/>
  <c r="H265" i="25" s="1"/>
  <c r="G266" i="25"/>
  <c r="E267" i="25"/>
  <c r="F267" i="25"/>
  <c r="G267" i="25"/>
  <c r="G268" i="25"/>
  <c r="E269" i="25"/>
  <c r="F269" i="25"/>
  <c r="G269" i="25"/>
  <c r="G270" i="25"/>
  <c r="E271" i="25"/>
  <c r="F271" i="25"/>
  <c r="G271" i="25"/>
  <c r="E272" i="25"/>
  <c r="G272" i="25"/>
  <c r="E273" i="25"/>
  <c r="G273" i="25"/>
  <c r="E274" i="25"/>
  <c r="F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E279" i="25"/>
  <c r="F279" i="25"/>
  <c r="G279" i="25"/>
  <c r="E280" i="25"/>
  <c r="F280" i="25"/>
  <c r="G280" i="25"/>
  <c r="E281" i="25"/>
  <c r="F281" i="25"/>
  <c r="G281" i="25"/>
  <c r="E282" i="25"/>
  <c r="F282" i="25"/>
  <c r="G282" i="25"/>
  <c r="E283" i="25"/>
  <c r="F283" i="25"/>
  <c r="G283" i="25"/>
  <c r="E284" i="25"/>
  <c r="F284" i="25"/>
  <c r="G284" i="25"/>
  <c r="E285" i="25"/>
  <c r="F285" i="25"/>
  <c r="G285" i="25"/>
  <c r="E286" i="25"/>
  <c r="F286" i="25"/>
  <c r="G286" i="25"/>
  <c r="E287" i="25"/>
  <c r="F287" i="25"/>
  <c r="G287" i="25"/>
  <c r="E288" i="25"/>
  <c r="F288" i="25"/>
  <c r="G288" i="25"/>
  <c r="F153" i="24"/>
  <c r="G153" i="24"/>
  <c r="G154" i="24"/>
  <c r="E155" i="24"/>
  <c r="F155" i="24"/>
  <c r="G155" i="24"/>
  <c r="E156" i="24"/>
  <c r="F156" i="24"/>
  <c r="G156" i="24"/>
  <c r="G157" i="24"/>
  <c r="E158" i="24"/>
  <c r="F158" i="24"/>
  <c r="G158" i="24"/>
  <c r="F159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G164" i="24"/>
  <c r="E165" i="24"/>
  <c r="G165" i="24"/>
  <c r="G166" i="24"/>
  <c r="G167" i="24"/>
  <c r="E168" i="24"/>
  <c r="F168" i="24"/>
  <c r="G168" i="24"/>
  <c r="E169" i="24"/>
  <c r="F169" i="24"/>
  <c r="G169" i="24"/>
  <c r="E170" i="24"/>
  <c r="F170" i="24"/>
  <c r="G170" i="24"/>
  <c r="E171" i="24"/>
  <c r="F171" i="24"/>
  <c r="G171" i="24"/>
  <c r="E172" i="24"/>
  <c r="F172" i="24"/>
  <c r="G172" i="24"/>
  <c r="E173" i="24"/>
  <c r="F173" i="24"/>
  <c r="G173" i="24"/>
  <c r="G174" i="24"/>
  <c r="E175" i="24"/>
  <c r="F175" i="24"/>
  <c r="G175" i="24"/>
  <c r="E176" i="24"/>
  <c r="F176" i="24"/>
  <c r="G176" i="24"/>
  <c r="E177" i="24"/>
  <c r="G177" i="24"/>
  <c r="G178" i="24"/>
  <c r="E179" i="24"/>
  <c r="F179" i="24"/>
  <c r="G179" i="24"/>
  <c r="E180" i="24"/>
  <c r="F180" i="24"/>
  <c r="G180" i="24"/>
  <c r="E181" i="24"/>
  <c r="F181" i="24"/>
  <c r="G181" i="24"/>
  <c r="H181" i="24" s="1"/>
  <c r="E182" i="24"/>
  <c r="G182" i="24"/>
  <c r="E183" i="24"/>
  <c r="F183" i="24"/>
  <c r="G183" i="24"/>
  <c r="E184" i="24"/>
  <c r="F184" i="24"/>
  <c r="G184" i="24"/>
  <c r="E185" i="24"/>
  <c r="F185" i="24"/>
  <c r="G185" i="24"/>
  <c r="E186" i="24"/>
  <c r="G186" i="24"/>
  <c r="E187" i="24"/>
  <c r="F187" i="24"/>
  <c r="G187" i="24"/>
  <c r="E188" i="24"/>
  <c r="F188" i="24"/>
  <c r="G188" i="24"/>
  <c r="E189" i="24"/>
  <c r="F189" i="24"/>
  <c r="G189" i="24"/>
  <c r="E190" i="24"/>
  <c r="F190" i="24"/>
  <c r="G190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E199" i="24"/>
  <c r="G199" i="24"/>
  <c r="E200" i="24"/>
  <c r="F200" i="24"/>
  <c r="G200" i="24"/>
  <c r="E201" i="24"/>
  <c r="F201" i="24"/>
  <c r="G201" i="24"/>
  <c r="E202" i="24"/>
  <c r="F202" i="24"/>
  <c r="G202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F208" i="24"/>
  <c r="G208" i="24"/>
  <c r="E209" i="24"/>
  <c r="F209" i="24"/>
  <c r="G209" i="24"/>
  <c r="E210" i="24"/>
  <c r="F210" i="24"/>
  <c r="G210" i="24"/>
  <c r="E211" i="24"/>
  <c r="F211" i="24"/>
  <c r="G211" i="24"/>
  <c r="E212" i="24"/>
  <c r="F212" i="24"/>
  <c r="G212" i="24"/>
  <c r="E213" i="24"/>
  <c r="F213" i="24"/>
  <c r="G213" i="24"/>
  <c r="E214" i="24"/>
  <c r="F214" i="24"/>
  <c r="G214" i="24"/>
  <c r="E215" i="24"/>
  <c r="F215" i="24"/>
  <c r="G215" i="24"/>
  <c r="E216" i="24"/>
  <c r="F216" i="24"/>
  <c r="G216" i="24"/>
  <c r="E217" i="24"/>
  <c r="F217" i="24"/>
  <c r="G217" i="24"/>
  <c r="E218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F230" i="24"/>
  <c r="G230" i="24"/>
  <c r="H230" i="24" s="1"/>
  <c r="E231" i="24"/>
  <c r="F231" i="24"/>
  <c r="G231" i="24"/>
  <c r="H231" i="24" s="1"/>
  <c r="G232" i="24"/>
  <c r="G233" i="24"/>
  <c r="E234" i="24"/>
  <c r="F234" i="24"/>
  <c r="G234" i="24"/>
  <c r="G235" i="24"/>
  <c r="E236" i="24"/>
  <c r="F236" i="24"/>
  <c r="G236" i="24"/>
  <c r="G237" i="24"/>
  <c r="G238" i="24"/>
  <c r="F239" i="24"/>
  <c r="G239" i="24"/>
  <c r="E240" i="24"/>
  <c r="F240" i="24"/>
  <c r="G240" i="24"/>
  <c r="E241" i="24"/>
  <c r="F241" i="24"/>
  <c r="G241" i="24"/>
  <c r="E242" i="24"/>
  <c r="F242" i="24"/>
  <c r="G242" i="24"/>
  <c r="E243" i="24"/>
  <c r="F243" i="24"/>
  <c r="G243" i="24"/>
  <c r="E244" i="24"/>
  <c r="F244" i="24"/>
  <c r="G244" i="24"/>
  <c r="E245" i="24"/>
  <c r="G245" i="24"/>
  <c r="E246" i="24"/>
  <c r="F246" i="24"/>
  <c r="G246" i="24"/>
  <c r="G247" i="24"/>
  <c r="E248" i="24"/>
  <c r="F248" i="24"/>
  <c r="G248" i="24"/>
  <c r="G249" i="24"/>
  <c r="E250" i="24"/>
  <c r="F250" i="24"/>
  <c r="G250" i="24"/>
  <c r="E251" i="24"/>
  <c r="F251" i="24"/>
  <c r="G251" i="24"/>
  <c r="E252" i="24"/>
  <c r="F252" i="24"/>
  <c r="G252" i="24"/>
  <c r="E253" i="24"/>
  <c r="F253" i="24"/>
  <c r="G253" i="24"/>
  <c r="E254" i="24"/>
  <c r="F254" i="24"/>
  <c r="G254" i="24"/>
  <c r="E255" i="24"/>
  <c r="F255" i="24"/>
  <c r="G255" i="24"/>
  <c r="F256" i="24"/>
  <c r="G256" i="24"/>
  <c r="E257" i="24"/>
  <c r="F257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E266" i="24"/>
  <c r="G266" i="24"/>
  <c r="E267" i="24"/>
  <c r="F267" i="24"/>
  <c r="G267" i="24"/>
  <c r="G268" i="24"/>
  <c r="E269" i="24"/>
  <c r="F269" i="24"/>
  <c r="G269" i="24"/>
  <c r="E270" i="24"/>
  <c r="G270" i="24"/>
  <c r="E271" i="24"/>
  <c r="F271" i="24"/>
  <c r="G271" i="24"/>
  <c r="E272" i="24"/>
  <c r="F272" i="24"/>
  <c r="G272" i="24"/>
  <c r="E273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E153" i="23"/>
  <c r="F153" i="23"/>
  <c r="G153" i="23"/>
  <c r="G154" i="23"/>
  <c r="E155" i="23"/>
  <c r="F155" i="23"/>
  <c r="G155" i="23"/>
  <c r="E156" i="23"/>
  <c r="G156" i="23"/>
  <c r="G157" i="23"/>
  <c r="E158" i="23"/>
  <c r="F158" i="23"/>
  <c r="G158" i="23"/>
  <c r="G159" i="23"/>
  <c r="E160" i="23"/>
  <c r="G160" i="23"/>
  <c r="G161" i="23"/>
  <c r="E162" i="23"/>
  <c r="F162" i="23"/>
  <c r="G162" i="23"/>
  <c r="E163" i="23"/>
  <c r="F163" i="23"/>
  <c r="G163" i="23"/>
  <c r="E164" i="23"/>
  <c r="G164" i="23"/>
  <c r="F165" i="23"/>
  <c r="G165" i="23"/>
  <c r="G166" i="23"/>
  <c r="E167" i="23"/>
  <c r="F167" i="23"/>
  <c r="G167" i="23"/>
  <c r="E168" i="23"/>
  <c r="F168" i="23"/>
  <c r="G168" i="23"/>
  <c r="G169" i="23"/>
  <c r="E170" i="23"/>
  <c r="F170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G179" i="23"/>
  <c r="E180" i="23"/>
  <c r="F180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E187" i="23"/>
  <c r="F187" i="23"/>
  <c r="G187" i="23"/>
  <c r="E188" i="23"/>
  <c r="G188" i="23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G196" i="23"/>
  <c r="E197" i="23"/>
  <c r="F197" i="23"/>
  <c r="G197" i="23"/>
  <c r="E198" i="23"/>
  <c r="F198" i="23"/>
  <c r="G198" i="23"/>
  <c r="F199" i="23"/>
  <c r="G199" i="23"/>
  <c r="E200" i="23"/>
  <c r="F200" i="23"/>
  <c r="G200" i="23"/>
  <c r="E201" i="23"/>
  <c r="F201" i="23"/>
  <c r="G201" i="23"/>
  <c r="E202" i="23"/>
  <c r="F202" i="23"/>
  <c r="G202" i="23"/>
  <c r="E203" i="23"/>
  <c r="F203" i="23"/>
  <c r="G203" i="23"/>
  <c r="E204" i="23"/>
  <c r="F204" i="23"/>
  <c r="G204" i="23"/>
  <c r="E205" i="23"/>
  <c r="F205" i="23"/>
  <c r="G205" i="23"/>
  <c r="E206" i="23"/>
  <c r="F206" i="23"/>
  <c r="G206" i="23"/>
  <c r="E207" i="23"/>
  <c r="F207" i="23"/>
  <c r="G207" i="23"/>
  <c r="E208" i="23"/>
  <c r="F208" i="23"/>
  <c r="G208" i="23"/>
  <c r="E209" i="23"/>
  <c r="F209" i="23"/>
  <c r="G209" i="23"/>
  <c r="E210" i="23"/>
  <c r="F210" i="23"/>
  <c r="G210" i="23"/>
  <c r="E211" i="23"/>
  <c r="F211" i="23"/>
  <c r="G211" i="23"/>
  <c r="E212" i="23"/>
  <c r="F212" i="23"/>
  <c r="G212" i="23"/>
  <c r="E213" i="23"/>
  <c r="F213" i="23"/>
  <c r="G213" i="23"/>
  <c r="E214" i="23"/>
  <c r="F214" i="23"/>
  <c r="G214" i="23"/>
  <c r="E215" i="23"/>
  <c r="F215" i="23"/>
  <c r="G215" i="23"/>
  <c r="E216" i="23"/>
  <c r="F216" i="23"/>
  <c r="G216" i="23"/>
  <c r="E217" i="23"/>
  <c r="F217" i="23"/>
  <c r="G217" i="23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E229" i="23"/>
  <c r="F229" i="23"/>
  <c r="G229" i="23"/>
  <c r="E230" i="23"/>
  <c r="F230" i="23"/>
  <c r="G230" i="23"/>
  <c r="E231" i="23"/>
  <c r="F231" i="23"/>
  <c r="G231" i="23"/>
  <c r="E232" i="23"/>
  <c r="F232" i="23"/>
  <c r="G232" i="23"/>
  <c r="E233" i="23"/>
  <c r="F233" i="23"/>
  <c r="G233" i="23"/>
  <c r="E234" i="23"/>
  <c r="F234" i="23"/>
  <c r="G234" i="23"/>
  <c r="G235" i="23"/>
  <c r="E236" i="23"/>
  <c r="F236" i="23"/>
  <c r="G236" i="23"/>
  <c r="G237" i="23"/>
  <c r="G238" i="23"/>
  <c r="E239" i="23"/>
  <c r="F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E245" i="23"/>
  <c r="F245" i="23"/>
  <c r="G245" i="23"/>
  <c r="E246" i="23"/>
  <c r="G246" i="23"/>
  <c r="G247" i="23"/>
  <c r="E248" i="23"/>
  <c r="F248" i="23"/>
  <c r="G248" i="23"/>
  <c r="H248" i="23" s="1"/>
  <c r="G249" i="23"/>
  <c r="E250" i="23"/>
  <c r="F250" i="23"/>
  <c r="G250" i="23"/>
  <c r="E251" i="23"/>
  <c r="F251" i="23"/>
  <c r="G251" i="23"/>
  <c r="G252" i="23"/>
  <c r="G253" i="23"/>
  <c r="E254" i="23"/>
  <c r="F254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E262" i="23"/>
  <c r="F262" i="23"/>
  <c r="G262" i="23"/>
  <c r="E263" i="23"/>
  <c r="F263" i="23"/>
  <c r="G263" i="23"/>
  <c r="E264" i="23"/>
  <c r="F264" i="23"/>
  <c r="G264" i="23"/>
  <c r="E265" i="23"/>
  <c r="F265" i="23"/>
  <c r="G265" i="23"/>
  <c r="F266" i="23"/>
  <c r="G266" i="23"/>
  <c r="E267" i="23"/>
  <c r="F267" i="23"/>
  <c r="G267" i="23"/>
  <c r="E268" i="23"/>
  <c r="F268" i="23"/>
  <c r="G268" i="23"/>
  <c r="E269" i="23"/>
  <c r="F269" i="23"/>
  <c r="G269" i="23"/>
  <c r="E270" i="23"/>
  <c r="F270" i="23"/>
  <c r="G270" i="23"/>
  <c r="E271" i="23"/>
  <c r="F271" i="23"/>
  <c r="G271" i="23"/>
  <c r="E272" i="23"/>
  <c r="F272" i="23"/>
  <c r="G272" i="23"/>
  <c r="G273" i="23"/>
  <c r="E274" i="23"/>
  <c r="F274" i="23"/>
  <c r="G274" i="23"/>
  <c r="H274" i="23" s="1"/>
  <c r="E275" i="23"/>
  <c r="F275" i="23"/>
  <c r="G275" i="23"/>
  <c r="E276" i="23"/>
  <c r="F276" i="23"/>
  <c r="G276" i="23"/>
  <c r="E277" i="23"/>
  <c r="F277" i="23"/>
  <c r="G277" i="23"/>
  <c r="H277" i="23" s="1"/>
  <c r="E278" i="23"/>
  <c r="F278" i="23"/>
  <c r="G278" i="23"/>
  <c r="H278" i="23" s="1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E286" i="23"/>
  <c r="F286" i="23"/>
  <c r="G286" i="23"/>
  <c r="E287" i="23"/>
  <c r="F287" i="23"/>
  <c r="G287" i="23"/>
  <c r="E288" i="23"/>
  <c r="F288" i="23"/>
  <c r="G288" i="23"/>
  <c r="G153" i="22"/>
  <c r="G154" i="22"/>
  <c r="E155" i="22"/>
  <c r="F155" i="22"/>
  <c r="G155" i="22"/>
  <c r="E156" i="22"/>
  <c r="F156" i="22"/>
  <c r="G156" i="22"/>
  <c r="G157" i="22"/>
  <c r="E158" i="22"/>
  <c r="F158" i="22"/>
  <c r="G158" i="22"/>
  <c r="G159" i="22"/>
  <c r="F160" i="22"/>
  <c r="G160" i="22"/>
  <c r="E161" i="22"/>
  <c r="F161" i="22"/>
  <c r="G161" i="22"/>
  <c r="E162" i="22"/>
  <c r="F162" i="22"/>
  <c r="G162" i="22"/>
  <c r="E163" i="22"/>
  <c r="F163" i="22"/>
  <c r="G163" i="22"/>
  <c r="E164" i="22"/>
  <c r="G164" i="22"/>
  <c r="G165" i="22"/>
  <c r="E166" i="22"/>
  <c r="G166" i="22"/>
  <c r="E167" i="22"/>
  <c r="F167" i="22"/>
  <c r="G167" i="22"/>
  <c r="E168" i="22"/>
  <c r="F168" i="22"/>
  <c r="G168" i="22"/>
  <c r="G169" i="22"/>
  <c r="E170" i="22"/>
  <c r="F170" i="22"/>
  <c r="G170" i="22"/>
  <c r="H170" i="22" s="1"/>
  <c r="E171" i="22"/>
  <c r="F171" i="22"/>
  <c r="G171" i="22"/>
  <c r="E172" i="22"/>
  <c r="F172" i="22"/>
  <c r="G172" i="22"/>
  <c r="G173" i="22"/>
  <c r="G174" i="22"/>
  <c r="F175" i="22"/>
  <c r="G175" i="22"/>
  <c r="G176" i="22"/>
  <c r="G177" i="22"/>
  <c r="G178" i="22"/>
  <c r="G179" i="22"/>
  <c r="E180" i="22"/>
  <c r="F180" i="22"/>
  <c r="G180" i="22"/>
  <c r="E181" i="22"/>
  <c r="F181" i="22"/>
  <c r="G181" i="22"/>
  <c r="G182" i="22"/>
  <c r="E183" i="22"/>
  <c r="G183" i="22"/>
  <c r="E184" i="22"/>
  <c r="F184" i="22"/>
  <c r="G184" i="22"/>
  <c r="E185" i="22"/>
  <c r="F185" i="22"/>
  <c r="G185" i="22"/>
  <c r="G186" i="22"/>
  <c r="G187" i="22"/>
  <c r="E188" i="22"/>
  <c r="F188" i="22"/>
  <c r="G188" i="22"/>
  <c r="E189" i="22"/>
  <c r="F189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E195" i="22"/>
  <c r="G195" i="22"/>
  <c r="G196" i="22"/>
  <c r="E197" i="22"/>
  <c r="F197" i="22"/>
  <c r="G197" i="22"/>
  <c r="E198" i="22"/>
  <c r="F198" i="22"/>
  <c r="G198" i="22"/>
  <c r="E199" i="22"/>
  <c r="F199" i="22"/>
  <c r="G199" i="22"/>
  <c r="E200" i="22"/>
  <c r="F200" i="22"/>
  <c r="G200" i="22"/>
  <c r="F201" i="22"/>
  <c r="G201" i="22"/>
  <c r="E202" i="22"/>
  <c r="F202" i="22"/>
  <c r="G202" i="22"/>
  <c r="F203" i="22"/>
  <c r="G203" i="22"/>
  <c r="E204" i="22"/>
  <c r="F204" i="22"/>
  <c r="G204" i="22"/>
  <c r="H204" i="22" s="1"/>
  <c r="E205" i="22"/>
  <c r="F205" i="22"/>
  <c r="G205" i="22"/>
  <c r="G206" i="22"/>
  <c r="E207" i="22"/>
  <c r="F207" i="22"/>
  <c r="G207" i="22"/>
  <c r="H207" i="22" s="1"/>
  <c r="F208" i="22"/>
  <c r="G208" i="22"/>
  <c r="G209" i="22"/>
  <c r="E210" i="22"/>
  <c r="F210" i="22"/>
  <c r="G210" i="22"/>
  <c r="E211" i="22"/>
  <c r="G211" i="22"/>
  <c r="E212" i="22"/>
  <c r="F212" i="22"/>
  <c r="G212" i="22"/>
  <c r="E213" i="22"/>
  <c r="F213" i="22"/>
  <c r="G213" i="22"/>
  <c r="E214" i="22"/>
  <c r="F214" i="22"/>
  <c r="G214" i="22"/>
  <c r="E215" i="22"/>
  <c r="F215" i="22"/>
  <c r="G215" i="22"/>
  <c r="G216" i="22"/>
  <c r="F217" i="22"/>
  <c r="G217" i="22"/>
  <c r="E218" i="22"/>
  <c r="F218" i="22"/>
  <c r="G218" i="22"/>
  <c r="E219" i="22"/>
  <c r="F219" i="22"/>
  <c r="G219" i="22"/>
  <c r="H219" i="22" s="1"/>
  <c r="E220" i="22"/>
  <c r="F220" i="22"/>
  <c r="G220" i="22"/>
  <c r="H220" i="22" s="1"/>
  <c r="E221" i="22"/>
  <c r="F221" i="22"/>
  <c r="G221" i="22"/>
  <c r="E222" i="22"/>
  <c r="F222" i="22"/>
  <c r="G222" i="22"/>
  <c r="E223" i="22"/>
  <c r="F223" i="22"/>
  <c r="G223" i="22"/>
  <c r="E224" i="22"/>
  <c r="F224" i="22"/>
  <c r="G224" i="22"/>
  <c r="E225" i="22"/>
  <c r="F225" i="22"/>
  <c r="G225" i="22"/>
  <c r="E226" i="22"/>
  <c r="F226" i="22"/>
  <c r="G226" i="22"/>
  <c r="E227" i="22"/>
  <c r="F227" i="22"/>
  <c r="G227" i="22"/>
  <c r="E228" i="22"/>
  <c r="F228" i="22"/>
  <c r="G228" i="22"/>
  <c r="G229" i="22"/>
  <c r="E230" i="22"/>
  <c r="F230" i="22"/>
  <c r="G230" i="22"/>
  <c r="E231" i="22"/>
  <c r="F231" i="22"/>
  <c r="G231" i="22"/>
  <c r="G232" i="22"/>
  <c r="E233" i="22"/>
  <c r="F233" i="22"/>
  <c r="G233" i="22"/>
  <c r="E234" i="22"/>
  <c r="F234" i="22"/>
  <c r="G234" i="22"/>
  <c r="G235" i="22"/>
  <c r="E236" i="22"/>
  <c r="F236" i="22"/>
  <c r="G236" i="22"/>
  <c r="G237" i="22"/>
  <c r="F238" i="22"/>
  <c r="G238" i="22"/>
  <c r="G239" i="22"/>
  <c r="E240" i="22"/>
  <c r="F240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F245" i="22"/>
  <c r="G245" i="22"/>
  <c r="E246" i="22"/>
  <c r="F246" i="22"/>
  <c r="G246" i="22"/>
  <c r="F247" i="22"/>
  <c r="G247" i="22"/>
  <c r="E248" i="22"/>
  <c r="F248" i="22"/>
  <c r="G248" i="22"/>
  <c r="G249" i="22"/>
  <c r="E250" i="22"/>
  <c r="F250" i="22"/>
  <c r="G250" i="22"/>
  <c r="E251" i="22"/>
  <c r="F251" i="22"/>
  <c r="G251" i="22"/>
  <c r="E252" i="22"/>
  <c r="F252" i="22"/>
  <c r="G252" i="22"/>
  <c r="G253" i="22"/>
  <c r="G254" i="22"/>
  <c r="E255" i="22"/>
  <c r="F255" i="22"/>
  <c r="G255" i="22"/>
  <c r="G256" i="22"/>
  <c r="E257" i="22"/>
  <c r="F257" i="22"/>
  <c r="G257" i="22"/>
  <c r="E258" i="22"/>
  <c r="F258" i="22"/>
  <c r="G258" i="22"/>
  <c r="H258" i="22" s="1"/>
  <c r="E259" i="22"/>
  <c r="F259" i="22"/>
  <c r="G259" i="22"/>
  <c r="H259" i="22" s="1"/>
  <c r="E260" i="22"/>
  <c r="F260" i="22"/>
  <c r="G260" i="22"/>
  <c r="E261" i="22"/>
  <c r="F261" i="22"/>
  <c r="G261" i="22"/>
  <c r="E262" i="22"/>
  <c r="F262" i="22"/>
  <c r="G262" i="22"/>
  <c r="E263" i="22"/>
  <c r="F263" i="22"/>
  <c r="G263" i="22"/>
  <c r="E264" i="22"/>
  <c r="F264" i="22"/>
  <c r="G264" i="22"/>
  <c r="E265" i="22"/>
  <c r="F265" i="22"/>
  <c r="G265" i="22"/>
  <c r="E266" i="22"/>
  <c r="F266" i="22"/>
  <c r="G266" i="22"/>
  <c r="E267" i="22"/>
  <c r="F267" i="22"/>
  <c r="G267" i="22"/>
  <c r="F268" i="22"/>
  <c r="G268" i="22"/>
  <c r="E269" i="22"/>
  <c r="F269" i="22"/>
  <c r="G269" i="22"/>
  <c r="E270" i="22"/>
  <c r="F270" i="22"/>
  <c r="G270" i="22"/>
  <c r="E271" i="22"/>
  <c r="F271" i="22"/>
  <c r="G271" i="22"/>
  <c r="E272" i="22"/>
  <c r="F272" i="22"/>
  <c r="G272" i="22"/>
  <c r="E273" i="22"/>
  <c r="F273" i="22"/>
  <c r="G273" i="22"/>
  <c r="E274" i="22"/>
  <c r="F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G286" i="22"/>
  <c r="E287" i="22"/>
  <c r="F287" i="22"/>
  <c r="G287" i="22"/>
  <c r="E288" i="22"/>
  <c r="F288" i="22"/>
  <c r="G288" i="22"/>
  <c r="F153" i="21"/>
  <c r="G153" i="21"/>
  <c r="E154" i="21"/>
  <c r="F154" i="21"/>
  <c r="G154" i="21"/>
  <c r="H154" i="21" s="1"/>
  <c r="E155" i="21"/>
  <c r="F155" i="21"/>
  <c r="G155" i="21"/>
  <c r="H155" i="21" s="1"/>
  <c r="G156" i="21"/>
  <c r="G157" i="21"/>
  <c r="E158" i="21"/>
  <c r="F158" i="21"/>
  <c r="G158" i="21"/>
  <c r="F159" i="21"/>
  <c r="G159" i="21"/>
  <c r="E160" i="21"/>
  <c r="F160" i="21"/>
  <c r="G160" i="21"/>
  <c r="E161" i="21"/>
  <c r="F161" i="21"/>
  <c r="G161" i="21"/>
  <c r="E162" i="21"/>
  <c r="F162" i="21"/>
  <c r="G162" i="21"/>
  <c r="H162" i="21" s="1"/>
  <c r="E163" i="21"/>
  <c r="F163" i="21"/>
  <c r="G163" i="21"/>
  <c r="G164" i="21"/>
  <c r="G165" i="21"/>
  <c r="E166" i="21"/>
  <c r="F166" i="21"/>
  <c r="G166" i="21"/>
  <c r="E167" i="21"/>
  <c r="F167" i="21"/>
  <c r="G167" i="21"/>
  <c r="E168" i="21"/>
  <c r="F168" i="21"/>
  <c r="G168" i="21"/>
  <c r="G169" i="21"/>
  <c r="F170" i="21"/>
  <c r="G170" i="21"/>
  <c r="E171" i="21"/>
  <c r="F171" i="21"/>
  <c r="G171" i="21"/>
  <c r="E172" i="21"/>
  <c r="F172" i="21"/>
  <c r="G172" i="21"/>
  <c r="H172" i="21" s="1"/>
  <c r="E173" i="21"/>
  <c r="F173" i="21"/>
  <c r="G173" i="21"/>
  <c r="G174" i="21"/>
  <c r="G175" i="21"/>
  <c r="G176" i="21"/>
  <c r="G177" i="21"/>
  <c r="G178" i="21"/>
  <c r="E179" i="21"/>
  <c r="F179" i="21"/>
  <c r="G179" i="21"/>
  <c r="E180" i="21"/>
  <c r="F180" i="21"/>
  <c r="G180" i="21"/>
  <c r="E181" i="21"/>
  <c r="F181" i="21"/>
  <c r="G181" i="21"/>
  <c r="E182" i="21"/>
  <c r="F182" i="21"/>
  <c r="G182" i="21"/>
  <c r="H182" i="21" s="1"/>
  <c r="G183" i="21"/>
  <c r="E184" i="21"/>
  <c r="F184" i="21"/>
  <c r="G184" i="21"/>
  <c r="E185" i="21"/>
  <c r="F185" i="21"/>
  <c r="G185" i="21"/>
  <c r="G186" i="21"/>
  <c r="E187" i="21"/>
  <c r="F187" i="21"/>
  <c r="G187" i="21"/>
  <c r="E188" i="21"/>
  <c r="F188" i="21"/>
  <c r="G188" i="21"/>
  <c r="G189" i="21"/>
  <c r="E190" i="21"/>
  <c r="F190" i="21"/>
  <c r="G190" i="21"/>
  <c r="E191" i="21"/>
  <c r="F191" i="21"/>
  <c r="G191" i="21"/>
  <c r="E192" i="21"/>
  <c r="F192" i="21"/>
  <c r="G192" i="21"/>
  <c r="F193" i="21"/>
  <c r="G193" i="21"/>
  <c r="E194" i="21"/>
  <c r="F194" i="21"/>
  <c r="G194" i="21"/>
  <c r="E195" i="21"/>
  <c r="F195" i="21"/>
  <c r="G195" i="21"/>
  <c r="G196" i="21"/>
  <c r="G197" i="21"/>
  <c r="E198" i="21"/>
  <c r="F198" i="21"/>
  <c r="G198" i="21"/>
  <c r="E199" i="21"/>
  <c r="F199" i="21"/>
  <c r="G199" i="21"/>
  <c r="E200" i="21"/>
  <c r="F200" i="21"/>
  <c r="G200" i="21"/>
  <c r="E201" i="21"/>
  <c r="F201" i="21"/>
  <c r="G201" i="21"/>
  <c r="E202" i="21"/>
  <c r="F202" i="21"/>
  <c r="G202" i="21"/>
  <c r="E203" i="21"/>
  <c r="F203" i="21"/>
  <c r="G203" i="21"/>
  <c r="E204" i="21"/>
  <c r="F204" i="21"/>
  <c r="G204" i="21"/>
  <c r="E205" i="21"/>
  <c r="F205" i="21"/>
  <c r="G205" i="21"/>
  <c r="E206" i="21"/>
  <c r="F206" i="21"/>
  <c r="G206" i="21"/>
  <c r="E207" i="21"/>
  <c r="F207" i="21"/>
  <c r="G207" i="21"/>
  <c r="E208" i="21"/>
  <c r="F208" i="21"/>
  <c r="G208" i="21"/>
  <c r="E209" i="21"/>
  <c r="F209" i="21"/>
  <c r="G209" i="21"/>
  <c r="E210" i="21"/>
  <c r="F210" i="21"/>
  <c r="G210" i="21"/>
  <c r="F211" i="21"/>
  <c r="G211" i="21"/>
  <c r="E212" i="21"/>
  <c r="F212" i="21"/>
  <c r="G212" i="21"/>
  <c r="E213" i="21"/>
  <c r="F213" i="21"/>
  <c r="G213" i="21"/>
  <c r="E214" i="21"/>
  <c r="F214" i="21"/>
  <c r="G214" i="21"/>
  <c r="E215" i="21"/>
  <c r="F215" i="21"/>
  <c r="G215" i="21"/>
  <c r="F216" i="21"/>
  <c r="G216" i="21"/>
  <c r="E217" i="21"/>
  <c r="F217" i="21"/>
  <c r="G217" i="21"/>
  <c r="E218" i="21"/>
  <c r="F218" i="21"/>
  <c r="G218" i="21"/>
  <c r="E219" i="21"/>
  <c r="F219" i="21"/>
  <c r="G219" i="21"/>
  <c r="E220" i="21"/>
  <c r="F220" i="21"/>
  <c r="G220" i="21"/>
  <c r="E221" i="21"/>
  <c r="F221" i="21"/>
  <c r="G221" i="21"/>
  <c r="F222" i="21"/>
  <c r="G222" i="21"/>
  <c r="G223" i="21"/>
  <c r="E224" i="21"/>
  <c r="F224" i="21"/>
  <c r="G224" i="21"/>
  <c r="E225" i="21"/>
  <c r="F225" i="21"/>
  <c r="G225" i="21"/>
  <c r="E226" i="21"/>
  <c r="F226" i="21"/>
  <c r="G226" i="21"/>
  <c r="E227" i="21"/>
  <c r="F227" i="21"/>
  <c r="G227" i="21"/>
  <c r="E228" i="21"/>
  <c r="F228" i="21"/>
  <c r="G228" i="21"/>
  <c r="G229" i="21"/>
  <c r="E230" i="21"/>
  <c r="F230" i="21"/>
  <c r="G230" i="21"/>
  <c r="E231" i="21"/>
  <c r="F231" i="21"/>
  <c r="G231" i="21"/>
  <c r="G232" i="21"/>
  <c r="E233" i="21"/>
  <c r="F233" i="21"/>
  <c r="G233" i="21"/>
  <c r="E234" i="21"/>
  <c r="F234" i="21"/>
  <c r="G234" i="21"/>
  <c r="G235" i="21"/>
  <c r="E236" i="21"/>
  <c r="F236" i="21"/>
  <c r="G236" i="21"/>
  <c r="G237" i="21"/>
  <c r="G238" i="21"/>
  <c r="G239" i="21"/>
  <c r="E240" i="21"/>
  <c r="F240" i="21"/>
  <c r="G240" i="21"/>
  <c r="E241" i="21"/>
  <c r="F241" i="21"/>
  <c r="G241" i="21"/>
  <c r="E242" i="21"/>
  <c r="F242" i="21"/>
  <c r="G242" i="21"/>
  <c r="H242" i="21" s="1"/>
  <c r="E243" i="21"/>
  <c r="F243" i="21"/>
  <c r="G243" i="21"/>
  <c r="F244" i="21"/>
  <c r="G244" i="21"/>
  <c r="E245" i="21"/>
  <c r="F245" i="21"/>
  <c r="G245" i="21"/>
  <c r="E246" i="21"/>
  <c r="F246" i="21"/>
  <c r="G246" i="21"/>
  <c r="H246" i="21" s="1"/>
  <c r="G247" i="21"/>
  <c r="E248" i="21"/>
  <c r="F248" i="21"/>
  <c r="G248" i="21"/>
  <c r="E249" i="21"/>
  <c r="F249" i="21"/>
  <c r="G249" i="21"/>
  <c r="H249" i="21" s="1"/>
  <c r="E250" i="21"/>
  <c r="F250" i="21"/>
  <c r="G250" i="21"/>
  <c r="E251" i="21"/>
  <c r="F251" i="21"/>
  <c r="G251" i="21"/>
  <c r="E252" i="21"/>
  <c r="G252" i="21"/>
  <c r="G253" i="21"/>
  <c r="E254" i="21"/>
  <c r="F254" i="21"/>
  <c r="G254" i="21"/>
  <c r="E255" i="21"/>
  <c r="F255" i="21"/>
  <c r="G255" i="21"/>
  <c r="H255" i="21" s="1"/>
  <c r="G256" i="21"/>
  <c r="G257" i="21"/>
  <c r="E258" i="21"/>
  <c r="F258" i="21"/>
  <c r="G258" i="21"/>
  <c r="E259" i="21"/>
  <c r="F259" i="21"/>
  <c r="G259" i="21"/>
  <c r="E260" i="21"/>
  <c r="F260" i="21"/>
  <c r="G260" i="21"/>
  <c r="E261" i="21"/>
  <c r="F261" i="21"/>
  <c r="G261" i="21"/>
  <c r="E262" i="21"/>
  <c r="F262" i="21"/>
  <c r="G262" i="21"/>
  <c r="E263" i="21"/>
  <c r="F263" i="21"/>
  <c r="G263" i="21"/>
  <c r="E264" i="21"/>
  <c r="F264" i="21"/>
  <c r="G264" i="21"/>
  <c r="E265" i="21"/>
  <c r="F265" i="21"/>
  <c r="G265" i="21"/>
  <c r="F266" i="21"/>
  <c r="G266" i="21"/>
  <c r="E267" i="21"/>
  <c r="F267" i="21"/>
  <c r="G267" i="21"/>
  <c r="G268" i="21"/>
  <c r="E269" i="21"/>
  <c r="F269" i="21"/>
  <c r="G269" i="21"/>
  <c r="E270" i="21"/>
  <c r="F270" i="21"/>
  <c r="G270" i="21"/>
  <c r="F271" i="21"/>
  <c r="G271" i="21"/>
  <c r="E272" i="21"/>
  <c r="F272" i="21"/>
  <c r="G272" i="21"/>
  <c r="H272" i="21" s="1"/>
  <c r="E273" i="21"/>
  <c r="F273" i="21"/>
  <c r="G273" i="21"/>
  <c r="H273" i="21" s="1"/>
  <c r="E274" i="21"/>
  <c r="F274" i="21"/>
  <c r="G274" i="21"/>
  <c r="H274" i="21" s="1"/>
  <c r="E275" i="21"/>
  <c r="F275" i="21"/>
  <c r="G275" i="21"/>
  <c r="E276" i="21"/>
  <c r="F276" i="21"/>
  <c r="G276" i="21"/>
  <c r="H276" i="21" s="1"/>
  <c r="E277" i="21"/>
  <c r="F277" i="21"/>
  <c r="G277" i="21"/>
  <c r="E278" i="21"/>
  <c r="F278" i="21"/>
  <c r="G278" i="21"/>
  <c r="E279" i="21"/>
  <c r="F279" i="21"/>
  <c r="G279" i="21"/>
  <c r="H279" i="21" s="1"/>
  <c r="E280" i="21"/>
  <c r="F280" i="21"/>
  <c r="G280" i="21"/>
  <c r="H280" i="21" s="1"/>
  <c r="E281" i="21"/>
  <c r="F281" i="21"/>
  <c r="G281" i="21"/>
  <c r="H281" i="21" s="1"/>
  <c r="E282" i="21"/>
  <c r="F282" i="21"/>
  <c r="G282" i="21"/>
  <c r="E283" i="21"/>
  <c r="F283" i="21"/>
  <c r="G283" i="21"/>
  <c r="E284" i="21"/>
  <c r="F284" i="21"/>
  <c r="G284" i="21"/>
  <c r="E285" i="21"/>
  <c r="F285" i="21"/>
  <c r="G285" i="21"/>
  <c r="E286" i="21"/>
  <c r="F286" i="21"/>
  <c r="G286" i="21"/>
  <c r="E287" i="21"/>
  <c r="F287" i="21"/>
  <c r="G287" i="21"/>
  <c r="H287" i="21" s="1"/>
  <c r="E288" i="21"/>
  <c r="F288" i="21"/>
  <c r="G288" i="21"/>
  <c r="H288" i="21" s="1"/>
  <c r="G153" i="20"/>
  <c r="E154" i="20"/>
  <c r="F154" i="20"/>
  <c r="G154" i="20"/>
  <c r="E155" i="20"/>
  <c r="F155" i="20"/>
  <c r="G155" i="20"/>
  <c r="E156" i="20"/>
  <c r="F156" i="20"/>
  <c r="G156" i="20"/>
  <c r="G157" i="20"/>
  <c r="E158" i="20"/>
  <c r="F158" i="20"/>
  <c r="G158" i="20"/>
  <c r="H158" i="20" s="1"/>
  <c r="E159" i="20"/>
  <c r="F159" i="20"/>
  <c r="G159" i="20"/>
  <c r="H159" i="20" s="1"/>
  <c r="E160" i="20"/>
  <c r="F160" i="20"/>
  <c r="G160" i="20"/>
  <c r="E161" i="20"/>
  <c r="F161" i="20"/>
  <c r="G161" i="20"/>
  <c r="H161" i="20" s="1"/>
  <c r="E162" i="20"/>
  <c r="F162" i="20"/>
  <c r="G162" i="20"/>
  <c r="H162" i="20" s="1"/>
  <c r="E163" i="20"/>
  <c r="F163" i="20"/>
  <c r="G163" i="20"/>
  <c r="E164" i="20"/>
  <c r="F164" i="20"/>
  <c r="G164" i="20"/>
  <c r="E165" i="20"/>
  <c r="F165" i="20"/>
  <c r="G165" i="20"/>
  <c r="G166" i="20"/>
  <c r="E167" i="20"/>
  <c r="F167" i="20"/>
  <c r="G167" i="20"/>
  <c r="H167" i="20" s="1"/>
  <c r="E168" i="20"/>
  <c r="F168" i="20"/>
  <c r="G168" i="20"/>
  <c r="F169" i="20"/>
  <c r="G169" i="20"/>
  <c r="E170" i="20"/>
  <c r="F170" i="20"/>
  <c r="G170" i="20"/>
  <c r="E171" i="20"/>
  <c r="F171" i="20"/>
  <c r="G171" i="20"/>
  <c r="H171" i="20" s="1"/>
  <c r="E172" i="20"/>
  <c r="F172" i="20"/>
  <c r="G172" i="20"/>
  <c r="E173" i="20"/>
  <c r="F173" i="20"/>
  <c r="G173" i="20"/>
  <c r="H173" i="20" s="1"/>
  <c r="E174" i="20"/>
  <c r="F174" i="20"/>
  <c r="G174" i="20"/>
  <c r="H174" i="20" s="1"/>
  <c r="E175" i="20"/>
  <c r="F175" i="20"/>
  <c r="G175" i="20"/>
  <c r="E176" i="20"/>
  <c r="F176" i="20"/>
  <c r="G176" i="20"/>
  <c r="G177" i="20"/>
  <c r="E178" i="20"/>
  <c r="F178" i="20"/>
  <c r="G178" i="20"/>
  <c r="E179" i="20"/>
  <c r="F179" i="20"/>
  <c r="G179" i="20"/>
  <c r="H179" i="20" s="1"/>
  <c r="E180" i="20"/>
  <c r="F180" i="20"/>
  <c r="G180" i="20"/>
  <c r="E181" i="20"/>
  <c r="F181" i="20"/>
  <c r="G181" i="20"/>
  <c r="F182" i="20"/>
  <c r="G182" i="20"/>
  <c r="G183" i="20"/>
  <c r="E184" i="20"/>
  <c r="F184" i="20"/>
  <c r="G184" i="20"/>
  <c r="E185" i="20"/>
  <c r="F185" i="20"/>
  <c r="G185" i="20"/>
  <c r="G186" i="20"/>
  <c r="G187" i="20"/>
  <c r="E188" i="20"/>
  <c r="F188" i="20"/>
  <c r="G188" i="20"/>
  <c r="H188" i="20" s="1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H194" i="20" s="1"/>
  <c r="E195" i="20"/>
  <c r="F195" i="20"/>
  <c r="G195" i="20"/>
  <c r="H195" i="20" s="1"/>
  <c r="G196" i="20"/>
  <c r="E197" i="20"/>
  <c r="F197" i="20"/>
  <c r="G197" i="20"/>
  <c r="G198" i="20"/>
  <c r="E199" i="20"/>
  <c r="F199" i="20"/>
  <c r="G199" i="20"/>
  <c r="E200" i="20"/>
  <c r="F200" i="20"/>
  <c r="G200" i="20"/>
  <c r="E201" i="20"/>
  <c r="F201" i="20"/>
  <c r="G201" i="20"/>
  <c r="E202" i="20"/>
  <c r="F202" i="20"/>
  <c r="G202" i="20"/>
  <c r="G203" i="20"/>
  <c r="E204" i="20"/>
  <c r="F204" i="20"/>
  <c r="G204" i="20"/>
  <c r="E205" i="20"/>
  <c r="F205" i="20"/>
  <c r="G205" i="20"/>
  <c r="E206" i="20"/>
  <c r="F206" i="20"/>
  <c r="G206" i="20"/>
  <c r="E207" i="20"/>
  <c r="F207" i="20"/>
  <c r="G207" i="20"/>
  <c r="G208" i="20"/>
  <c r="G209" i="20"/>
  <c r="E210" i="20"/>
  <c r="F210" i="20"/>
  <c r="G210" i="20"/>
  <c r="E211" i="20"/>
  <c r="F211" i="20"/>
  <c r="G211" i="20"/>
  <c r="E212" i="20"/>
  <c r="F212" i="20"/>
  <c r="G212" i="20"/>
  <c r="E213" i="20"/>
  <c r="F213" i="20"/>
  <c r="G213" i="20"/>
  <c r="E214" i="20"/>
  <c r="F214" i="20"/>
  <c r="G214" i="20"/>
  <c r="E215" i="20"/>
  <c r="F215" i="20"/>
  <c r="G215" i="20"/>
  <c r="G216" i="20"/>
  <c r="E217" i="20"/>
  <c r="F217" i="20"/>
  <c r="G217" i="20"/>
  <c r="E218" i="20"/>
  <c r="F218" i="20"/>
  <c r="G218" i="20"/>
  <c r="H218" i="20" s="1"/>
  <c r="E219" i="20"/>
  <c r="F219" i="20"/>
  <c r="G219" i="20"/>
  <c r="E220" i="20"/>
  <c r="F220" i="20"/>
  <c r="G220" i="20"/>
  <c r="E221" i="20"/>
  <c r="F221" i="20"/>
  <c r="G221" i="20"/>
  <c r="E222" i="20"/>
  <c r="F222" i="20"/>
  <c r="G222" i="20"/>
  <c r="H222" i="20" s="1"/>
  <c r="E223" i="20"/>
  <c r="F223" i="20"/>
  <c r="G223" i="20"/>
  <c r="H223" i="20" s="1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E229" i="20"/>
  <c r="F229" i="20"/>
  <c r="G229" i="20"/>
  <c r="E230" i="20"/>
  <c r="F230" i="20"/>
  <c r="G230" i="20"/>
  <c r="H230" i="20" s="1"/>
  <c r="E231" i="20"/>
  <c r="F231" i="20"/>
  <c r="G231" i="20"/>
  <c r="G232" i="20"/>
  <c r="E233" i="20"/>
  <c r="F233" i="20"/>
  <c r="G233" i="20"/>
  <c r="E234" i="20"/>
  <c r="F234" i="20"/>
  <c r="G234" i="20"/>
  <c r="F235" i="20"/>
  <c r="G235" i="20"/>
  <c r="E236" i="20"/>
  <c r="F236" i="20"/>
  <c r="G236" i="20"/>
  <c r="G237" i="20"/>
  <c r="G238" i="20"/>
  <c r="E239" i="20"/>
  <c r="F239" i="20"/>
  <c r="G239" i="20"/>
  <c r="E240" i="20"/>
  <c r="G240" i="20"/>
  <c r="E241" i="20"/>
  <c r="F241" i="20"/>
  <c r="G241" i="20"/>
  <c r="E242" i="20"/>
  <c r="F242" i="20"/>
  <c r="G242" i="20"/>
  <c r="H242" i="20" s="1"/>
  <c r="E243" i="20"/>
  <c r="F243" i="20"/>
  <c r="G243" i="20"/>
  <c r="E244" i="20"/>
  <c r="F244" i="20"/>
  <c r="G244" i="20"/>
  <c r="F245" i="20"/>
  <c r="G245" i="20"/>
  <c r="E246" i="20"/>
  <c r="F246" i="20"/>
  <c r="G246" i="20"/>
  <c r="E247" i="20"/>
  <c r="F247" i="20"/>
  <c r="G247" i="20"/>
  <c r="E248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G253" i="20"/>
  <c r="E254" i="20"/>
  <c r="F254" i="20"/>
  <c r="G254" i="20"/>
  <c r="H254" i="20" s="1"/>
  <c r="E255" i="20"/>
  <c r="F255" i="20"/>
  <c r="G255" i="20"/>
  <c r="F256" i="20"/>
  <c r="G256" i="20"/>
  <c r="E257" i="20"/>
  <c r="F257" i="20"/>
  <c r="G257" i="20"/>
  <c r="E258" i="20"/>
  <c r="F258" i="20"/>
  <c r="G258" i="20"/>
  <c r="E259" i="20"/>
  <c r="F259" i="20"/>
  <c r="G259" i="20"/>
  <c r="E260" i="20"/>
  <c r="F260" i="20"/>
  <c r="G260" i="20"/>
  <c r="H260" i="20" s="1"/>
  <c r="E261" i="20"/>
  <c r="F261" i="20"/>
  <c r="G261" i="20"/>
  <c r="H261" i="20" s="1"/>
  <c r="E262" i="20"/>
  <c r="F262" i="20"/>
  <c r="G262" i="20"/>
  <c r="H262" i="20" s="1"/>
  <c r="E263" i="20"/>
  <c r="F263" i="20"/>
  <c r="G263" i="20"/>
  <c r="H263" i="20" s="1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E268" i="20"/>
  <c r="F268" i="20"/>
  <c r="G268" i="20"/>
  <c r="E269" i="20"/>
  <c r="F269" i="20"/>
  <c r="G269" i="20"/>
  <c r="E270" i="20"/>
  <c r="F270" i="20"/>
  <c r="G270" i="20"/>
  <c r="E271" i="20"/>
  <c r="F271" i="20"/>
  <c r="G271" i="20"/>
  <c r="E272" i="20"/>
  <c r="F272" i="20"/>
  <c r="G272" i="20"/>
  <c r="H272" i="20" s="1"/>
  <c r="E273" i="20"/>
  <c r="F273" i="20"/>
  <c r="G273" i="20"/>
  <c r="E274" i="20"/>
  <c r="F274" i="20"/>
  <c r="G274" i="20"/>
  <c r="H274" i="20" s="1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E281" i="20"/>
  <c r="F281" i="20"/>
  <c r="G281" i="20"/>
  <c r="E282" i="20"/>
  <c r="F282" i="20"/>
  <c r="G282" i="20"/>
  <c r="E283" i="20"/>
  <c r="F283" i="20"/>
  <c r="G283" i="20"/>
  <c r="H283" i="20" s="1"/>
  <c r="E284" i="20"/>
  <c r="F284" i="20"/>
  <c r="G284" i="20"/>
  <c r="H284" i="20" s="1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G153" i="19"/>
  <c r="G154" i="19"/>
  <c r="E155" i="19"/>
  <c r="F155" i="19"/>
  <c r="G155" i="19"/>
  <c r="G156" i="19"/>
  <c r="G157" i="19"/>
  <c r="E158" i="19"/>
  <c r="F158" i="19"/>
  <c r="G158" i="19"/>
  <c r="G159" i="19"/>
  <c r="E160" i="19"/>
  <c r="F160" i="19"/>
  <c r="G160" i="19"/>
  <c r="E161" i="19"/>
  <c r="F161" i="19"/>
  <c r="G161" i="19"/>
  <c r="E162" i="19"/>
  <c r="F162" i="19"/>
  <c r="G162" i="19"/>
  <c r="F163" i="19"/>
  <c r="G163" i="19"/>
  <c r="G164" i="19"/>
  <c r="G165" i="19"/>
  <c r="G166" i="19"/>
  <c r="E167" i="19"/>
  <c r="F167" i="19"/>
  <c r="G167" i="19"/>
  <c r="E168" i="19"/>
  <c r="F168" i="19"/>
  <c r="G168" i="19"/>
  <c r="E169" i="19"/>
  <c r="F169" i="19"/>
  <c r="G169" i="19"/>
  <c r="E170" i="19"/>
  <c r="F170" i="19"/>
  <c r="G170" i="19"/>
  <c r="E171" i="19"/>
  <c r="F171" i="19"/>
  <c r="G171" i="19"/>
  <c r="G172" i="19"/>
  <c r="G173" i="19"/>
  <c r="G174" i="19"/>
  <c r="G175" i="19"/>
  <c r="G176" i="19"/>
  <c r="G177" i="19"/>
  <c r="G178" i="19"/>
  <c r="E179" i="19"/>
  <c r="G179" i="19"/>
  <c r="E180" i="19"/>
  <c r="F180" i="19"/>
  <c r="G180" i="19"/>
  <c r="E181" i="19"/>
  <c r="F181" i="19"/>
  <c r="G181" i="19"/>
  <c r="F182" i="19"/>
  <c r="G182" i="19"/>
  <c r="G183" i="19"/>
  <c r="E184" i="19"/>
  <c r="F184" i="19"/>
  <c r="G184" i="19"/>
  <c r="E185" i="19"/>
  <c r="F185" i="19"/>
  <c r="G185" i="19"/>
  <c r="G186" i="19"/>
  <c r="G187" i="19"/>
  <c r="E188" i="19"/>
  <c r="F188" i="19"/>
  <c r="G188" i="19"/>
  <c r="E189" i="19"/>
  <c r="F189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G195" i="19"/>
  <c r="G196" i="19"/>
  <c r="E197" i="19"/>
  <c r="F197" i="19"/>
  <c r="G197" i="19"/>
  <c r="E198" i="19"/>
  <c r="F198" i="19"/>
  <c r="G198" i="19"/>
  <c r="G199" i="19"/>
  <c r="E200" i="19"/>
  <c r="F200" i="19"/>
  <c r="G200" i="19"/>
  <c r="E201" i="19"/>
  <c r="F201" i="19"/>
  <c r="G201" i="19"/>
  <c r="E202" i="19"/>
  <c r="F202" i="19"/>
  <c r="G202" i="19"/>
  <c r="G203" i="19"/>
  <c r="E204" i="19"/>
  <c r="F204" i="19"/>
  <c r="G204" i="19"/>
  <c r="E205" i="19"/>
  <c r="F205" i="19"/>
  <c r="G205" i="19"/>
  <c r="E206" i="19"/>
  <c r="G206" i="19"/>
  <c r="E207" i="19"/>
  <c r="F207" i="19"/>
  <c r="G207" i="19"/>
  <c r="G208" i="19"/>
  <c r="E209" i="19"/>
  <c r="F209" i="19"/>
  <c r="G209" i="19"/>
  <c r="G210" i="19"/>
  <c r="E211" i="19"/>
  <c r="F211" i="19"/>
  <c r="G211" i="19"/>
  <c r="E212" i="19"/>
  <c r="F212" i="19"/>
  <c r="G212" i="19"/>
  <c r="E213" i="19"/>
  <c r="F213" i="19"/>
  <c r="G213" i="19"/>
  <c r="E214" i="19"/>
  <c r="F214" i="19"/>
  <c r="G214" i="19"/>
  <c r="H214" i="19" s="1"/>
  <c r="E215" i="19"/>
  <c r="F215" i="19"/>
  <c r="G215" i="19"/>
  <c r="E216" i="19"/>
  <c r="F216" i="19"/>
  <c r="G216" i="19"/>
  <c r="E217" i="19"/>
  <c r="F217" i="19"/>
  <c r="G217" i="19"/>
  <c r="E218" i="19"/>
  <c r="F218" i="19"/>
  <c r="G218" i="19"/>
  <c r="G219" i="19"/>
  <c r="E220" i="19"/>
  <c r="F220" i="19"/>
  <c r="G220" i="19"/>
  <c r="E221" i="19"/>
  <c r="F221" i="19"/>
  <c r="G221" i="19"/>
  <c r="E222" i="19"/>
  <c r="F222" i="19"/>
  <c r="G222" i="19"/>
  <c r="E223" i="19"/>
  <c r="F223" i="19"/>
  <c r="G223" i="19"/>
  <c r="E224" i="19"/>
  <c r="F224" i="19"/>
  <c r="G224" i="19"/>
  <c r="E225" i="19"/>
  <c r="F225" i="19"/>
  <c r="G225" i="19"/>
  <c r="E226" i="19"/>
  <c r="F226" i="19"/>
  <c r="G226" i="19"/>
  <c r="E227" i="19"/>
  <c r="F227" i="19"/>
  <c r="G227" i="19"/>
  <c r="H227" i="19" s="1"/>
  <c r="E228" i="19"/>
  <c r="F228" i="19"/>
  <c r="G228" i="19"/>
  <c r="G229" i="19"/>
  <c r="E230" i="19"/>
  <c r="F230" i="19"/>
  <c r="G230" i="19"/>
  <c r="E231" i="19"/>
  <c r="F231" i="19"/>
  <c r="G231" i="19"/>
  <c r="G232" i="19"/>
  <c r="E233" i="19"/>
  <c r="F233" i="19"/>
  <c r="G233" i="19"/>
  <c r="H233" i="19" s="1"/>
  <c r="E234" i="19"/>
  <c r="F234" i="19"/>
  <c r="G234" i="19"/>
  <c r="H234" i="19" s="1"/>
  <c r="G235" i="19"/>
  <c r="E236" i="19"/>
  <c r="F236" i="19"/>
  <c r="G236" i="19"/>
  <c r="E237" i="19"/>
  <c r="G237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E244" i="19"/>
  <c r="F244" i="19"/>
  <c r="G244" i="19"/>
  <c r="E245" i="19"/>
  <c r="F245" i="19"/>
  <c r="G245" i="19"/>
  <c r="E246" i="19"/>
  <c r="F246" i="19"/>
  <c r="G246" i="19"/>
  <c r="G247" i="19"/>
  <c r="E248" i="19"/>
  <c r="F248" i="19"/>
  <c r="G248" i="19"/>
  <c r="G249" i="19"/>
  <c r="E250" i="19"/>
  <c r="F250" i="19"/>
  <c r="G250" i="19"/>
  <c r="E251" i="19"/>
  <c r="F251" i="19"/>
  <c r="G251" i="19"/>
  <c r="G252" i="19"/>
  <c r="G253" i="19"/>
  <c r="G254" i="19"/>
  <c r="E255" i="19"/>
  <c r="F255" i="19"/>
  <c r="G255" i="19"/>
  <c r="G256" i="19"/>
  <c r="E257" i="19"/>
  <c r="F257" i="19"/>
  <c r="G257" i="19"/>
  <c r="E258" i="19"/>
  <c r="F258" i="19"/>
  <c r="G258" i="19"/>
  <c r="H258" i="19" s="1"/>
  <c r="G259" i="19"/>
  <c r="E260" i="19"/>
  <c r="F260" i="19"/>
  <c r="G260" i="19"/>
  <c r="H260" i="19" s="1"/>
  <c r="E261" i="19"/>
  <c r="F261" i="19"/>
  <c r="G261" i="19"/>
  <c r="E262" i="19"/>
  <c r="G262" i="19"/>
  <c r="E263" i="19"/>
  <c r="F263" i="19"/>
  <c r="G263" i="19"/>
  <c r="H263" i="19" s="1"/>
  <c r="E264" i="19"/>
  <c r="F264" i="19"/>
  <c r="G264" i="19"/>
  <c r="E265" i="19"/>
  <c r="F265" i="19"/>
  <c r="G265" i="19"/>
  <c r="E266" i="19"/>
  <c r="F266" i="19"/>
  <c r="G266" i="19"/>
  <c r="E267" i="19"/>
  <c r="F267" i="19"/>
  <c r="G267" i="19"/>
  <c r="G268" i="19"/>
  <c r="E269" i="19"/>
  <c r="F269" i="19"/>
  <c r="G269" i="19"/>
  <c r="E270" i="19"/>
  <c r="F270" i="19"/>
  <c r="G270" i="19"/>
  <c r="E271" i="19"/>
  <c r="F271" i="19"/>
  <c r="G271" i="19"/>
  <c r="E272" i="19"/>
  <c r="F272" i="19"/>
  <c r="G272" i="19"/>
  <c r="G273" i="19"/>
  <c r="E274" i="19"/>
  <c r="F274" i="19"/>
  <c r="G274" i="19"/>
  <c r="E275" i="19"/>
  <c r="F275" i="19"/>
  <c r="G275" i="19"/>
  <c r="E276" i="19"/>
  <c r="F276" i="19"/>
  <c r="G276" i="19"/>
  <c r="E277" i="19"/>
  <c r="F277" i="19"/>
  <c r="G277" i="19"/>
  <c r="E278" i="19"/>
  <c r="F278" i="19"/>
  <c r="G278" i="19"/>
  <c r="E279" i="19"/>
  <c r="F279" i="19"/>
  <c r="G279" i="19"/>
  <c r="E280" i="19"/>
  <c r="F280" i="19"/>
  <c r="G280" i="19"/>
  <c r="E281" i="19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E155" i="18"/>
  <c r="F155" i="18"/>
  <c r="G155" i="18"/>
  <c r="G156" i="18"/>
  <c r="G157" i="18"/>
  <c r="G158" i="18"/>
  <c r="G159" i="18"/>
  <c r="G160" i="18"/>
  <c r="E161" i="18"/>
  <c r="F161" i="18"/>
  <c r="G161" i="18"/>
  <c r="E162" i="18"/>
  <c r="F162" i="18"/>
  <c r="G162" i="18"/>
  <c r="G163" i="18"/>
  <c r="F164" i="18"/>
  <c r="G164" i="18"/>
  <c r="G165" i="18"/>
  <c r="G166" i="18"/>
  <c r="E167" i="18"/>
  <c r="F167" i="18"/>
  <c r="G167" i="18"/>
  <c r="E168" i="18"/>
  <c r="F168" i="18"/>
  <c r="G168" i="18"/>
  <c r="G169" i="18"/>
  <c r="E170" i="18"/>
  <c r="F170" i="18"/>
  <c r="G170" i="18"/>
  <c r="E171" i="18"/>
  <c r="F171" i="18"/>
  <c r="G171" i="18"/>
  <c r="E172" i="18"/>
  <c r="G172" i="18"/>
  <c r="G173" i="18"/>
  <c r="G174" i="18"/>
  <c r="G175" i="18"/>
  <c r="G176" i="18"/>
  <c r="G177" i="18"/>
  <c r="G178" i="18"/>
  <c r="G179" i="18"/>
  <c r="E180" i="18"/>
  <c r="F180" i="18"/>
  <c r="G180" i="18"/>
  <c r="G181" i="18"/>
  <c r="G182" i="18"/>
  <c r="G183" i="18"/>
  <c r="E184" i="18"/>
  <c r="F184" i="18"/>
  <c r="G184" i="18"/>
  <c r="E185" i="18"/>
  <c r="F185" i="18"/>
  <c r="G185" i="18"/>
  <c r="G186" i="18"/>
  <c r="G187" i="18"/>
  <c r="E188" i="18"/>
  <c r="F188" i="18"/>
  <c r="G188" i="18"/>
  <c r="F189" i="18"/>
  <c r="G189" i="18"/>
  <c r="E190" i="18"/>
  <c r="F190" i="18"/>
  <c r="G190" i="18"/>
  <c r="E191" i="18"/>
  <c r="F191" i="18"/>
  <c r="G191" i="18"/>
  <c r="E192" i="18"/>
  <c r="F192" i="18"/>
  <c r="G192" i="18"/>
  <c r="G193" i="18"/>
  <c r="E194" i="18"/>
  <c r="F194" i="18"/>
  <c r="G194" i="18"/>
  <c r="H194" i="18" s="1"/>
  <c r="E195" i="18"/>
  <c r="F195" i="18"/>
  <c r="G195" i="18"/>
  <c r="H195" i="18" s="1"/>
  <c r="G196" i="18"/>
  <c r="E197" i="18"/>
  <c r="F197" i="18"/>
  <c r="G197" i="18"/>
  <c r="E198" i="18"/>
  <c r="F198" i="18"/>
  <c r="G198" i="18"/>
  <c r="E199" i="18"/>
  <c r="F199" i="18"/>
  <c r="G199" i="18"/>
  <c r="G200" i="18"/>
  <c r="E201" i="18"/>
  <c r="F201" i="18"/>
  <c r="G201" i="18"/>
  <c r="E202" i="18"/>
  <c r="F202" i="18"/>
  <c r="G202" i="18"/>
  <c r="E203" i="18"/>
  <c r="F203" i="18"/>
  <c r="G203" i="18"/>
  <c r="E204" i="18"/>
  <c r="F204" i="18"/>
  <c r="G204" i="18"/>
  <c r="E205" i="18"/>
  <c r="F205" i="18"/>
  <c r="G205" i="18"/>
  <c r="E206" i="18"/>
  <c r="F206" i="18"/>
  <c r="G206" i="18"/>
  <c r="E207" i="18"/>
  <c r="F207" i="18"/>
  <c r="G207" i="18"/>
  <c r="G208" i="18"/>
  <c r="G209" i="18"/>
  <c r="E210" i="18"/>
  <c r="F210" i="18"/>
  <c r="G210" i="18"/>
  <c r="G211" i="18"/>
  <c r="E212" i="18"/>
  <c r="F212" i="18"/>
  <c r="G212" i="18"/>
  <c r="E213" i="18"/>
  <c r="F213" i="18"/>
  <c r="G213" i="18"/>
  <c r="G214" i="18"/>
  <c r="E215" i="18"/>
  <c r="F215" i="18"/>
  <c r="G215" i="18"/>
  <c r="G216" i="18"/>
  <c r="E217" i="18"/>
  <c r="F217" i="18"/>
  <c r="G217" i="18"/>
  <c r="E218" i="18"/>
  <c r="F218" i="18"/>
  <c r="G218" i="18"/>
  <c r="E219" i="18"/>
  <c r="G219" i="18"/>
  <c r="E220" i="18"/>
  <c r="F220" i="18"/>
  <c r="G220" i="18"/>
  <c r="G221" i="18"/>
  <c r="G222" i="18"/>
  <c r="E223" i="18"/>
  <c r="F223" i="18"/>
  <c r="G223" i="18"/>
  <c r="E224" i="18"/>
  <c r="F224" i="18"/>
  <c r="G224" i="18"/>
  <c r="E225" i="18"/>
  <c r="F225" i="18"/>
  <c r="G225" i="18"/>
  <c r="F226" i="18"/>
  <c r="G226" i="18"/>
  <c r="E227" i="18"/>
  <c r="F227" i="18"/>
  <c r="G227" i="18"/>
  <c r="E228" i="18"/>
  <c r="F228" i="18"/>
  <c r="G228" i="18"/>
  <c r="G229" i="18"/>
  <c r="E230" i="18"/>
  <c r="F230" i="18"/>
  <c r="G230" i="18"/>
  <c r="G231" i="18"/>
  <c r="G232" i="18"/>
  <c r="E233" i="18"/>
  <c r="F233" i="18"/>
  <c r="G233" i="18"/>
  <c r="G234" i="18"/>
  <c r="G235" i="18"/>
  <c r="E236" i="18"/>
  <c r="F236" i="18"/>
  <c r="G236" i="18"/>
  <c r="G237" i="18"/>
  <c r="G238" i="18"/>
  <c r="G239" i="18"/>
  <c r="G240" i="18"/>
  <c r="E241" i="18"/>
  <c r="F241" i="18"/>
  <c r="G241" i="18"/>
  <c r="E242" i="18"/>
  <c r="F242" i="18"/>
  <c r="G242" i="18"/>
  <c r="E243" i="18"/>
  <c r="F243" i="18"/>
  <c r="G243" i="18"/>
  <c r="G244" i="18"/>
  <c r="E245" i="18"/>
  <c r="F245" i="18"/>
  <c r="G245" i="18"/>
  <c r="F246" i="18"/>
  <c r="G246" i="18"/>
  <c r="G247" i="18"/>
  <c r="E248" i="18"/>
  <c r="G248" i="18"/>
  <c r="G249" i="18"/>
  <c r="E250" i="18"/>
  <c r="F250" i="18"/>
  <c r="G250" i="18"/>
  <c r="H250" i="18" s="1"/>
  <c r="E251" i="18"/>
  <c r="F251" i="18"/>
  <c r="G251" i="18"/>
  <c r="H251" i="18" s="1"/>
  <c r="E252" i="18"/>
  <c r="F252" i="18"/>
  <c r="G252" i="18"/>
  <c r="G253" i="18"/>
  <c r="G254" i="18"/>
  <c r="F255" i="18"/>
  <c r="G255" i="18"/>
  <c r="G256" i="18"/>
  <c r="E257" i="18"/>
  <c r="F257" i="18"/>
  <c r="G257" i="18"/>
  <c r="G258" i="18"/>
  <c r="E259" i="18"/>
  <c r="F259" i="18"/>
  <c r="G259" i="18"/>
  <c r="E260" i="18"/>
  <c r="F260" i="18"/>
  <c r="G260" i="18"/>
  <c r="E261" i="18"/>
  <c r="F261" i="18"/>
  <c r="G261" i="18"/>
  <c r="H261" i="18" s="1"/>
  <c r="E262" i="18"/>
  <c r="G262" i="18"/>
  <c r="F263" i="18"/>
  <c r="G263" i="18"/>
  <c r="E264" i="18"/>
  <c r="F264" i="18"/>
  <c r="G264" i="18"/>
  <c r="E265" i="18"/>
  <c r="F265" i="18"/>
  <c r="G265" i="18"/>
  <c r="G266" i="18"/>
  <c r="E267" i="18"/>
  <c r="F267" i="18"/>
  <c r="G267" i="18"/>
  <c r="G268" i="18"/>
  <c r="E269" i="18"/>
  <c r="F269" i="18"/>
  <c r="G269" i="18"/>
  <c r="E270" i="18"/>
  <c r="F270" i="18"/>
  <c r="G270" i="18"/>
  <c r="E271" i="18"/>
  <c r="F271" i="18"/>
  <c r="G271" i="18"/>
  <c r="F272" i="18"/>
  <c r="G272" i="18"/>
  <c r="G273" i="18"/>
  <c r="E274" i="18"/>
  <c r="F274" i="18"/>
  <c r="G274" i="18"/>
  <c r="E275" i="18"/>
  <c r="F275" i="18"/>
  <c r="G275" i="18"/>
  <c r="F276" i="18"/>
  <c r="G276" i="18"/>
  <c r="E277" i="18"/>
  <c r="F277" i="18"/>
  <c r="G277" i="18"/>
  <c r="E278" i="18"/>
  <c r="F278" i="18"/>
  <c r="G278" i="18"/>
  <c r="E279" i="18"/>
  <c r="F279" i="18"/>
  <c r="G279" i="18"/>
  <c r="G280" i="18"/>
  <c r="E281" i="18"/>
  <c r="F281" i="18"/>
  <c r="G281" i="18"/>
  <c r="F282" i="18"/>
  <c r="G282" i="18"/>
  <c r="E283" i="18"/>
  <c r="F283" i="18"/>
  <c r="G283" i="18"/>
  <c r="E284" i="18"/>
  <c r="F284" i="18"/>
  <c r="G284" i="18"/>
  <c r="E285" i="18"/>
  <c r="F285" i="18"/>
  <c r="G285" i="18"/>
  <c r="H285" i="18" s="1"/>
  <c r="F286" i="18"/>
  <c r="G286" i="18"/>
  <c r="E287" i="18"/>
  <c r="F287" i="18"/>
  <c r="G287" i="18"/>
  <c r="H287" i="18" s="1"/>
  <c r="E288" i="18"/>
  <c r="F288" i="18"/>
  <c r="G288" i="18"/>
  <c r="H288" i="18" s="1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F157" i="17"/>
  <c r="G157" i="17"/>
  <c r="E158" i="17"/>
  <c r="F158" i="17"/>
  <c r="G158" i="17"/>
  <c r="E159" i="17"/>
  <c r="F159" i="17"/>
  <c r="G159" i="17"/>
  <c r="H159" i="17" s="1"/>
  <c r="E160" i="17"/>
  <c r="F160" i="17"/>
  <c r="G160" i="17"/>
  <c r="H160" i="17" s="1"/>
  <c r="E161" i="17"/>
  <c r="F161" i="17"/>
  <c r="G161" i="17"/>
  <c r="H161" i="17" s="1"/>
  <c r="E162" i="17"/>
  <c r="F162" i="17"/>
  <c r="G162" i="17"/>
  <c r="H162" i="17" s="1"/>
  <c r="E163" i="17"/>
  <c r="F163" i="17"/>
  <c r="G163" i="17"/>
  <c r="E164" i="17"/>
  <c r="F164" i="17"/>
  <c r="G164" i="17"/>
  <c r="F165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H169" i="17" s="1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G174" i="17"/>
  <c r="E175" i="17"/>
  <c r="F175" i="17"/>
  <c r="G175" i="17"/>
  <c r="E176" i="17"/>
  <c r="F176" i="17"/>
  <c r="G176" i="17"/>
  <c r="E177" i="17"/>
  <c r="F177" i="17"/>
  <c r="G177" i="17"/>
  <c r="H177" i="17" s="1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H184" i="17" s="1"/>
  <c r="E185" i="17"/>
  <c r="F185" i="17"/>
  <c r="G185" i="17"/>
  <c r="E186" i="17"/>
  <c r="F186" i="17"/>
  <c r="G186" i="17"/>
  <c r="E187" i="17"/>
  <c r="F187" i="17"/>
  <c r="G187" i="17"/>
  <c r="E188" i="17"/>
  <c r="F188" i="17"/>
  <c r="G188" i="17"/>
  <c r="H188" i="17" s="1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H193" i="17" s="1"/>
  <c r="E194" i="17"/>
  <c r="F194" i="17"/>
  <c r="G194" i="17"/>
  <c r="H194" i="17" s="1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H206" i="17" s="1"/>
  <c r="E207" i="17"/>
  <c r="F207" i="17"/>
  <c r="G207" i="17"/>
  <c r="G208" i="17"/>
  <c r="E209" i="17"/>
  <c r="G209" i="17"/>
  <c r="E210" i="17"/>
  <c r="F210" i="17"/>
  <c r="G210" i="17"/>
  <c r="H210" i="17" s="1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H222" i="17" s="1"/>
  <c r="E223" i="17"/>
  <c r="F223" i="17"/>
  <c r="G223" i="17"/>
  <c r="E224" i="17"/>
  <c r="F224" i="17"/>
  <c r="G224" i="17"/>
  <c r="H224" i="17" s="1"/>
  <c r="E225" i="17"/>
  <c r="F225" i="17"/>
  <c r="G225" i="17"/>
  <c r="H225" i="17" s="1"/>
  <c r="E226" i="17"/>
  <c r="F226" i="17"/>
  <c r="G226" i="17"/>
  <c r="E227" i="17"/>
  <c r="F227" i="17"/>
  <c r="G227" i="17"/>
  <c r="E228" i="17"/>
  <c r="F228" i="17"/>
  <c r="G228" i="17"/>
  <c r="H228" i="17" s="1"/>
  <c r="E229" i="17"/>
  <c r="F229" i="17"/>
  <c r="G229" i="17"/>
  <c r="E230" i="17"/>
  <c r="F230" i="17"/>
  <c r="G230" i="17"/>
  <c r="E231" i="17"/>
  <c r="F231" i="17"/>
  <c r="G231" i="17"/>
  <c r="G232" i="17"/>
  <c r="E233" i="17"/>
  <c r="F233" i="17"/>
  <c r="G233" i="17"/>
  <c r="E234" i="17"/>
  <c r="F234" i="17"/>
  <c r="G234" i="17"/>
  <c r="G235" i="17"/>
  <c r="E236" i="17"/>
  <c r="F236" i="17"/>
  <c r="G236" i="17"/>
  <c r="H236" i="17" s="1"/>
  <c r="E237" i="17"/>
  <c r="F237" i="17"/>
  <c r="G237" i="17"/>
  <c r="E238" i="17"/>
  <c r="F238" i="17"/>
  <c r="G238" i="17"/>
  <c r="H238" i="17" s="1"/>
  <c r="E239" i="17"/>
  <c r="F239" i="17"/>
  <c r="G239" i="17"/>
  <c r="H239" i="17" s="1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H243" i="17" s="1"/>
  <c r="E244" i="17"/>
  <c r="F244" i="17"/>
  <c r="G244" i="17"/>
  <c r="H244" i="17" s="1"/>
  <c r="E245" i="17"/>
  <c r="F245" i="17"/>
  <c r="G245" i="17"/>
  <c r="H245" i="17" s="1"/>
  <c r="E246" i="17"/>
  <c r="F246" i="17"/>
  <c r="G246" i="17"/>
  <c r="E247" i="17"/>
  <c r="F247" i="17"/>
  <c r="G247" i="17"/>
  <c r="E248" i="17"/>
  <c r="F248" i="17"/>
  <c r="G248" i="17"/>
  <c r="H248" i="17" s="1"/>
  <c r="E249" i="17"/>
  <c r="F249" i="17"/>
  <c r="G249" i="17"/>
  <c r="H249" i="17" s="1"/>
  <c r="E250" i="17"/>
  <c r="F250" i="17"/>
  <c r="G250" i="17"/>
  <c r="H250" i="17" s="1"/>
  <c r="E251" i="17"/>
  <c r="F251" i="17"/>
  <c r="G251" i="17"/>
  <c r="E252" i="17"/>
  <c r="F252" i="17"/>
  <c r="G252" i="17"/>
  <c r="E253" i="17"/>
  <c r="F253" i="17"/>
  <c r="G253" i="17"/>
  <c r="H253" i="17" s="1"/>
  <c r="E254" i="17"/>
  <c r="F254" i="17"/>
  <c r="G254" i="17"/>
  <c r="E255" i="17"/>
  <c r="F255" i="17"/>
  <c r="G255" i="17"/>
  <c r="H255" i="17" s="1"/>
  <c r="E256" i="17"/>
  <c r="F256" i="17"/>
  <c r="G256" i="17"/>
  <c r="E257" i="17"/>
  <c r="F257" i="17"/>
  <c r="G257" i="17"/>
  <c r="E258" i="17"/>
  <c r="F258" i="17"/>
  <c r="G258" i="17"/>
  <c r="H258" i="17" s="1"/>
  <c r="E259" i="17"/>
  <c r="F259" i="17"/>
  <c r="G259" i="17"/>
  <c r="H259" i="17" s="1"/>
  <c r="E260" i="17"/>
  <c r="F260" i="17"/>
  <c r="G260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F266" i="17"/>
  <c r="G266" i="17"/>
  <c r="E267" i="17"/>
  <c r="F267" i="17"/>
  <c r="G267" i="17"/>
  <c r="E268" i="17"/>
  <c r="F268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E153" i="16"/>
  <c r="F153" i="16"/>
  <c r="G153" i="16"/>
  <c r="F154" i="16"/>
  <c r="G154" i="16"/>
  <c r="E155" i="16"/>
  <c r="F155" i="16"/>
  <c r="G155" i="16"/>
  <c r="G156" i="16"/>
  <c r="G157" i="16"/>
  <c r="E158" i="16"/>
  <c r="F158" i="16"/>
  <c r="G158" i="16"/>
  <c r="G159" i="16"/>
  <c r="E160" i="16"/>
  <c r="F160" i="16"/>
  <c r="G160" i="16"/>
  <c r="E161" i="16"/>
  <c r="F161" i="16"/>
  <c r="G161" i="16"/>
  <c r="E162" i="16"/>
  <c r="F162" i="16"/>
  <c r="G162" i="16"/>
  <c r="G163" i="16"/>
  <c r="E164" i="16"/>
  <c r="F164" i="16"/>
  <c r="G164" i="16"/>
  <c r="G165" i="16"/>
  <c r="F166" i="16"/>
  <c r="G166" i="16"/>
  <c r="E167" i="16"/>
  <c r="F167" i="16"/>
  <c r="G167" i="16"/>
  <c r="E168" i="16"/>
  <c r="F168" i="16"/>
  <c r="G168" i="16"/>
  <c r="G169" i="16"/>
  <c r="E170" i="16"/>
  <c r="F170" i="16"/>
  <c r="G170" i="16"/>
  <c r="E171" i="16"/>
  <c r="F171" i="16"/>
  <c r="G171" i="16"/>
  <c r="E172" i="16"/>
  <c r="F172" i="16"/>
  <c r="G172" i="16"/>
  <c r="G173" i="16"/>
  <c r="E174" i="16"/>
  <c r="G174" i="16"/>
  <c r="G175" i="16"/>
  <c r="G176" i="16"/>
  <c r="E177" i="16"/>
  <c r="G177" i="16"/>
  <c r="G178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E198" i="16"/>
  <c r="F198" i="16"/>
  <c r="G198" i="16"/>
  <c r="F199" i="16"/>
  <c r="G199" i="16"/>
  <c r="E200" i="16"/>
  <c r="F200" i="16"/>
  <c r="G200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E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H236" i="16" s="1"/>
  <c r="F237" i="16"/>
  <c r="G237" i="16"/>
  <c r="E238" i="16"/>
  <c r="G238" i="16"/>
  <c r="E239" i="16"/>
  <c r="F239" i="16"/>
  <c r="G239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F245" i="16"/>
  <c r="G245" i="16"/>
  <c r="E246" i="16"/>
  <c r="F246" i="16"/>
  <c r="G246" i="16"/>
  <c r="H246" i="16" s="1"/>
  <c r="G247" i="16"/>
  <c r="E248" i="16"/>
  <c r="G248" i="16"/>
  <c r="G249" i="16"/>
  <c r="E250" i="16"/>
  <c r="F250" i="16"/>
  <c r="G250" i="16"/>
  <c r="G251" i="16"/>
  <c r="E252" i="16"/>
  <c r="F252" i="16"/>
  <c r="G252" i="16"/>
  <c r="H252" i="16" s="1"/>
  <c r="E253" i="16"/>
  <c r="G253" i="16"/>
  <c r="E254" i="16"/>
  <c r="F254" i="16"/>
  <c r="G254" i="16"/>
  <c r="E255" i="16"/>
  <c r="F255" i="16"/>
  <c r="G255" i="16"/>
  <c r="G256" i="16"/>
  <c r="E257" i="16"/>
  <c r="F257" i="16"/>
  <c r="G257" i="16"/>
  <c r="H257" i="16" s="1"/>
  <c r="E258" i="16"/>
  <c r="F258" i="16"/>
  <c r="G258" i="16"/>
  <c r="H258" i="16" s="1"/>
  <c r="E259" i="16"/>
  <c r="F259" i="16"/>
  <c r="G259" i="16"/>
  <c r="H259" i="16" s="1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H264" i="16" s="1"/>
  <c r="E265" i="16"/>
  <c r="F265" i="16"/>
  <c r="G265" i="16"/>
  <c r="H265" i="16" s="1"/>
  <c r="E266" i="16"/>
  <c r="G266" i="16"/>
  <c r="H266" i="16" s="1"/>
  <c r="E267" i="16"/>
  <c r="F267" i="16"/>
  <c r="G267" i="16"/>
  <c r="H267" i="16" s="1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H274" i="16" s="1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H286" i="16" s="1"/>
  <c r="E287" i="16"/>
  <c r="F287" i="16"/>
  <c r="G287" i="16"/>
  <c r="E288" i="16"/>
  <c r="F288" i="16"/>
  <c r="G288" i="16"/>
  <c r="E153" i="15"/>
  <c r="F153" i="15"/>
  <c r="G153" i="15"/>
  <c r="E154" i="15"/>
  <c r="G154" i="15"/>
  <c r="E155" i="15"/>
  <c r="F155" i="15"/>
  <c r="G155" i="15"/>
  <c r="F156" i="15"/>
  <c r="G156" i="15"/>
  <c r="G157" i="15"/>
  <c r="E158" i="15"/>
  <c r="F158" i="15"/>
  <c r="G158" i="15"/>
  <c r="E159" i="15"/>
  <c r="F159" i="15"/>
  <c r="G159" i="15"/>
  <c r="E160" i="15"/>
  <c r="F160" i="15"/>
  <c r="G160" i="15"/>
  <c r="H160" i="15" s="1"/>
  <c r="E161" i="15"/>
  <c r="F161" i="15"/>
  <c r="G161" i="15"/>
  <c r="H161" i="15" s="1"/>
  <c r="E162" i="15"/>
  <c r="F162" i="15"/>
  <c r="G162" i="15"/>
  <c r="E163" i="15"/>
  <c r="F163" i="15"/>
  <c r="G163" i="15"/>
  <c r="H163" i="15" s="1"/>
  <c r="E164" i="15"/>
  <c r="F164" i="15"/>
  <c r="G164" i="15"/>
  <c r="G165" i="15"/>
  <c r="E166" i="15"/>
  <c r="F166" i="15"/>
  <c r="G166" i="15"/>
  <c r="E167" i="15"/>
  <c r="F167" i="15"/>
  <c r="G167" i="15"/>
  <c r="H167" i="15" s="1"/>
  <c r="E168" i="15"/>
  <c r="F168" i="15"/>
  <c r="G168" i="15"/>
  <c r="E169" i="15"/>
  <c r="G169" i="15"/>
  <c r="E170" i="15"/>
  <c r="F170" i="15"/>
  <c r="G170" i="15"/>
  <c r="E171" i="15"/>
  <c r="F171" i="15"/>
  <c r="G171" i="15"/>
  <c r="E172" i="15"/>
  <c r="F172" i="15"/>
  <c r="G172" i="15"/>
  <c r="E173" i="15"/>
  <c r="G173" i="15"/>
  <c r="E174" i="15"/>
  <c r="G174" i="15"/>
  <c r="E175" i="15"/>
  <c r="F175" i="15"/>
  <c r="G175" i="15"/>
  <c r="H175" i="15" s="1"/>
  <c r="E176" i="15"/>
  <c r="F176" i="15"/>
  <c r="G176" i="15"/>
  <c r="E177" i="15"/>
  <c r="G177" i="15"/>
  <c r="E178" i="15"/>
  <c r="G178" i="15"/>
  <c r="E179" i="15"/>
  <c r="F179" i="15"/>
  <c r="G179" i="15"/>
  <c r="E180" i="15"/>
  <c r="F180" i="15"/>
  <c r="G180" i="15"/>
  <c r="E181" i="15"/>
  <c r="F181" i="15"/>
  <c r="G181" i="15"/>
  <c r="E182" i="15"/>
  <c r="F182" i="15"/>
  <c r="G182" i="15"/>
  <c r="G183" i="15"/>
  <c r="E184" i="15"/>
  <c r="F184" i="15"/>
  <c r="G184" i="15"/>
  <c r="H184" i="15" s="1"/>
  <c r="E185" i="15"/>
  <c r="F185" i="15"/>
  <c r="G185" i="15"/>
  <c r="H185" i="15" s="1"/>
  <c r="G186" i="15"/>
  <c r="E187" i="15"/>
  <c r="F187" i="15"/>
  <c r="G187" i="15"/>
  <c r="E188" i="15"/>
  <c r="F188" i="15"/>
  <c r="G188" i="15"/>
  <c r="E189" i="15"/>
  <c r="F189" i="15"/>
  <c r="G189" i="15"/>
  <c r="H189" i="15" s="1"/>
  <c r="E190" i="15"/>
  <c r="F190" i="15"/>
  <c r="G190" i="15"/>
  <c r="H190" i="15" s="1"/>
  <c r="E191" i="15"/>
  <c r="F191" i="15"/>
  <c r="G191" i="15"/>
  <c r="H191" i="15" s="1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H195" i="15" s="1"/>
  <c r="G196" i="15"/>
  <c r="E197" i="15"/>
  <c r="F197" i="15"/>
  <c r="G197" i="15"/>
  <c r="H197" i="15" s="1"/>
  <c r="E198" i="15"/>
  <c r="F198" i="15"/>
  <c r="G198" i="15"/>
  <c r="H198" i="15" s="1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H202" i="15" s="1"/>
  <c r="E203" i="15"/>
  <c r="F203" i="15"/>
  <c r="G203" i="15"/>
  <c r="H203" i="15" s="1"/>
  <c r="E204" i="15"/>
  <c r="F204" i="15"/>
  <c r="G204" i="15"/>
  <c r="E205" i="15"/>
  <c r="F205" i="15"/>
  <c r="G205" i="15"/>
  <c r="E206" i="15"/>
  <c r="F206" i="15"/>
  <c r="G206" i="15"/>
  <c r="H206" i="15" s="1"/>
  <c r="E207" i="15"/>
  <c r="F207" i="15"/>
  <c r="G207" i="15"/>
  <c r="H207" i="15" s="1"/>
  <c r="G208" i="15"/>
  <c r="G209" i="15"/>
  <c r="E210" i="15"/>
  <c r="F210" i="15"/>
  <c r="G210" i="15"/>
  <c r="E211" i="15"/>
  <c r="F211" i="15"/>
  <c r="G211" i="15"/>
  <c r="H211" i="15" s="1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E229" i="15"/>
  <c r="G229" i="15"/>
  <c r="E230" i="15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E235" i="15"/>
  <c r="G235" i="15"/>
  <c r="E236" i="15"/>
  <c r="F236" i="15"/>
  <c r="G236" i="15"/>
  <c r="E237" i="15"/>
  <c r="F237" i="15"/>
  <c r="G237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G247" i="15"/>
  <c r="E248" i="15"/>
  <c r="F248" i="15"/>
  <c r="G248" i="15"/>
  <c r="F249" i="15"/>
  <c r="G249" i="15"/>
  <c r="E250" i="15"/>
  <c r="F250" i="15"/>
  <c r="G250" i="15"/>
  <c r="E251" i="15"/>
  <c r="F251" i="15"/>
  <c r="G251" i="15"/>
  <c r="E252" i="15"/>
  <c r="F252" i="15"/>
  <c r="G252" i="15"/>
  <c r="E253" i="15"/>
  <c r="F253" i="15"/>
  <c r="G253" i="15"/>
  <c r="E254" i="15"/>
  <c r="F254" i="15"/>
  <c r="G254" i="15"/>
  <c r="E255" i="15"/>
  <c r="F255" i="15"/>
  <c r="G255" i="15"/>
  <c r="E256" i="15"/>
  <c r="G256" i="15"/>
  <c r="E257" i="15"/>
  <c r="F257" i="15"/>
  <c r="G257" i="15"/>
  <c r="E258" i="15"/>
  <c r="F258" i="15"/>
  <c r="G258" i="15"/>
  <c r="E259" i="15"/>
  <c r="F259" i="15"/>
  <c r="G259" i="15"/>
  <c r="H259" i="15" s="1"/>
  <c r="E260" i="15"/>
  <c r="F260" i="15"/>
  <c r="G260" i="15"/>
  <c r="E261" i="15"/>
  <c r="F261" i="15"/>
  <c r="G261" i="15"/>
  <c r="G262" i="15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H267" i="15" s="1"/>
  <c r="E268" i="15"/>
  <c r="G268" i="15"/>
  <c r="E269" i="15"/>
  <c r="F269" i="15"/>
  <c r="G269" i="15"/>
  <c r="E270" i="15"/>
  <c r="F270" i="15"/>
  <c r="G270" i="15"/>
  <c r="H270" i="15" s="1"/>
  <c r="E271" i="15"/>
  <c r="F271" i="15"/>
  <c r="G271" i="15"/>
  <c r="H271" i="15" s="1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H285" i="15" s="1"/>
  <c r="E286" i="15"/>
  <c r="F286" i="15"/>
  <c r="G286" i="15"/>
  <c r="E287" i="15"/>
  <c r="F287" i="15"/>
  <c r="G287" i="15"/>
  <c r="E288" i="15"/>
  <c r="F288" i="15"/>
  <c r="G288" i="15"/>
  <c r="F153" i="14"/>
  <c r="G153" i="14"/>
  <c r="H153" i="14" s="1"/>
  <c r="E154" i="14"/>
  <c r="G154" i="14"/>
  <c r="E155" i="14"/>
  <c r="F155" i="14"/>
  <c r="G155" i="14"/>
  <c r="F156" i="14"/>
  <c r="G156" i="14"/>
  <c r="G157" i="14"/>
  <c r="E158" i="14"/>
  <c r="F158" i="14"/>
  <c r="G158" i="14"/>
  <c r="H158" i="14" s="1"/>
  <c r="G159" i="14"/>
  <c r="E160" i="14"/>
  <c r="F160" i="14"/>
  <c r="G160" i="14"/>
  <c r="H160" i="14" s="1"/>
  <c r="E161" i="14"/>
  <c r="F161" i="14"/>
  <c r="G161" i="14"/>
  <c r="H161" i="14" s="1"/>
  <c r="E162" i="14"/>
  <c r="F162" i="14"/>
  <c r="G162" i="14"/>
  <c r="E163" i="14"/>
  <c r="F163" i="14"/>
  <c r="G163" i="14"/>
  <c r="E164" i="14"/>
  <c r="G164" i="14"/>
  <c r="G165" i="14"/>
  <c r="G166" i="14"/>
  <c r="E167" i="14"/>
  <c r="F167" i="14"/>
  <c r="G167" i="14"/>
  <c r="E168" i="14"/>
  <c r="F168" i="14"/>
  <c r="G168" i="14"/>
  <c r="G169" i="14"/>
  <c r="E170" i="14"/>
  <c r="F170" i="14"/>
  <c r="G170" i="14"/>
  <c r="E171" i="14"/>
  <c r="F171" i="14"/>
  <c r="G171" i="14"/>
  <c r="H171" i="14" s="1"/>
  <c r="G172" i="14"/>
  <c r="G173" i="14"/>
  <c r="G174" i="14"/>
  <c r="G175" i="14"/>
  <c r="G176" i="14"/>
  <c r="G177" i="14"/>
  <c r="G178" i="14"/>
  <c r="E179" i="14"/>
  <c r="F179" i="14"/>
  <c r="G179" i="14"/>
  <c r="H179" i="14" s="1"/>
  <c r="E180" i="14"/>
  <c r="F180" i="14"/>
  <c r="G180" i="14"/>
  <c r="H180" i="14" s="1"/>
  <c r="E181" i="14"/>
  <c r="F181" i="14"/>
  <c r="G181" i="14"/>
  <c r="H181" i="14" s="1"/>
  <c r="G182" i="14"/>
  <c r="G183" i="14"/>
  <c r="E184" i="14"/>
  <c r="G184" i="14"/>
  <c r="H184" i="14" s="1"/>
  <c r="E185" i="14"/>
  <c r="F185" i="14"/>
  <c r="G185" i="14"/>
  <c r="H185" i="14" s="1"/>
  <c r="G186" i="14"/>
  <c r="G187" i="14"/>
  <c r="G188" i="14"/>
  <c r="E189" i="14"/>
  <c r="F189" i="14"/>
  <c r="G189" i="14"/>
  <c r="E190" i="14"/>
  <c r="F190" i="14"/>
  <c r="G190" i="14"/>
  <c r="E191" i="14"/>
  <c r="F191" i="14"/>
  <c r="G191" i="14"/>
  <c r="E192" i="14"/>
  <c r="F192" i="14"/>
  <c r="G192" i="14"/>
  <c r="E193" i="14"/>
  <c r="F193" i="14"/>
  <c r="G193" i="14"/>
  <c r="E194" i="14"/>
  <c r="F194" i="14"/>
  <c r="G194" i="14"/>
  <c r="E195" i="14"/>
  <c r="F195" i="14"/>
  <c r="G195" i="14"/>
  <c r="G196" i="14"/>
  <c r="E197" i="14"/>
  <c r="F197" i="14"/>
  <c r="G197" i="14"/>
  <c r="H197" i="14" s="1"/>
  <c r="G198" i="14"/>
  <c r="G199" i="14"/>
  <c r="G200" i="14"/>
  <c r="G201" i="14"/>
  <c r="E202" i="14"/>
  <c r="F202" i="14"/>
  <c r="G202" i="14"/>
  <c r="G203" i="14"/>
  <c r="E204" i="14"/>
  <c r="F204" i="14"/>
  <c r="G204" i="14"/>
  <c r="E205" i="14"/>
  <c r="F205" i="14"/>
  <c r="G205" i="14"/>
  <c r="E206" i="14"/>
  <c r="F206" i="14"/>
  <c r="G206" i="14"/>
  <c r="E207" i="14"/>
  <c r="F207" i="14"/>
  <c r="G207" i="14"/>
  <c r="F208" i="14"/>
  <c r="G208" i="14"/>
  <c r="E209" i="14"/>
  <c r="F209" i="14"/>
  <c r="G209" i="14"/>
  <c r="E210" i="14"/>
  <c r="F210" i="14"/>
  <c r="G210" i="14"/>
  <c r="F211" i="14"/>
  <c r="G211" i="14"/>
  <c r="E212" i="14"/>
  <c r="F212" i="14"/>
  <c r="G212" i="14"/>
  <c r="E213" i="14"/>
  <c r="F213" i="14"/>
  <c r="G213" i="14"/>
  <c r="H213" i="14" s="1"/>
  <c r="E214" i="14"/>
  <c r="F214" i="14"/>
  <c r="G214" i="14"/>
  <c r="H214" i="14" s="1"/>
  <c r="E215" i="14"/>
  <c r="F215" i="14"/>
  <c r="G215" i="14"/>
  <c r="H215" i="14" s="1"/>
  <c r="G216" i="14"/>
  <c r="E217" i="14"/>
  <c r="F217" i="14"/>
  <c r="G217" i="14"/>
  <c r="G218" i="14"/>
  <c r="E219" i="14"/>
  <c r="F219" i="14"/>
  <c r="G219" i="14"/>
  <c r="E220" i="14"/>
  <c r="F220" i="14"/>
  <c r="G220" i="14"/>
  <c r="E221" i="14"/>
  <c r="F221" i="14"/>
  <c r="G221" i="14"/>
  <c r="H221" i="14" s="1"/>
  <c r="E222" i="14"/>
  <c r="F222" i="14"/>
  <c r="G222" i="14"/>
  <c r="E223" i="14"/>
  <c r="F223" i="14"/>
  <c r="G223" i="14"/>
  <c r="E224" i="14"/>
  <c r="F224" i="14"/>
  <c r="G224" i="14"/>
  <c r="E225" i="14"/>
  <c r="F225" i="14"/>
  <c r="G225" i="14"/>
  <c r="E226" i="14"/>
  <c r="G226" i="14"/>
  <c r="E227" i="14"/>
  <c r="F227" i="14"/>
  <c r="G227" i="14"/>
  <c r="E228" i="14"/>
  <c r="F228" i="14"/>
  <c r="G228" i="14"/>
  <c r="G229" i="14"/>
  <c r="G230" i="14"/>
  <c r="G231" i="14"/>
  <c r="G232" i="14"/>
  <c r="E233" i="14"/>
  <c r="F233" i="14"/>
  <c r="G233" i="14"/>
  <c r="E234" i="14"/>
  <c r="F234" i="14"/>
  <c r="G234" i="14"/>
  <c r="G235" i="14"/>
  <c r="E236" i="14"/>
  <c r="F236" i="14"/>
  <c r="G236" i="14"/>
  <c r="G237" i="14"/>
  <c r="G238" i="14"/>
  <c r="G239" i="14"/>
  <c r="G240" i="14"/>
  <c r="E241" i="14"/>
  <c r="F241" i="14"/>
  <c r="G241" i="14"/>
  <c r="H241" i="14" s="1"/>
  <c r="E242" i="14"/>
  <c r="F242" i="14"/>
  <c r="G242" i="14"/>
  <c r="H242" i="14" s="1"/>
  <c r="E243" i="14"/>
  <c r="F243" i="14"/>
  <c r="G243" i="14"/>
  <c r="H243" i="14" s="1"/>
  <c r="E244" i="14"/>
  <c r="F244" i="14"/>
  <c r="G244" i="14"/>
  <c r="H244" i="14" s="1"/>
  <c r="E245" i="14"/>
  <c r="F245" i="14"/>
  <c r="G245" i="14"/>
  <c r="E246" i="14"/>
  <c r="F246" i="14"/>
  <c r="G246" i="14"/>
  <c r="G247" i="14"/>
  <c r="G248" i="14"/>
  <c r="G249" i="14"/>
  <c r="E250" i="14"/>
  <c r="G250" i="14"/>
  <c r="H250" i="14" s="1"/>
  <c r="E251" i="14"/>
  <c r="F251" i="14"/>
  <c r="G251" i="14"/>
  <c r="H251" i="14" s="1"/>
  <c r="G252" i="14"/>
  <c r="G253" i="14"/>
  <c r="E254" i="14"/>
  <c r="F254" i="14"/>
  <c r="G254" i="14"/>
  <c r="H254" i="14" s="1"/>
  <c r="E255" i="14"/>
  <c r="F255" i="14"/>
  <c r="G255" i="14"/>
  <c r="G256" i="14"/>
  <c r="E257" i="14"/>
  <c r="F257" i="14"/>
  <c r="G257" i="14"/>
  <c r="H257" i="14" s="1"/>
  <c r="E258" i="14"/>
  <c r="F258" i="14"/>
  <c r="G258" i="14"/>
  <c r="H258" i="14" s="1"/>
  <c r="E259" i="14"/>
  <c r="F259" i="14"/>
  <c r="G259" i="14"/>
  <c r="E260" i="14"/>
  <c r="F260" i="14"/>
  <c r="G260" i="14"/>
  <c r="E261" i="14"/>
  <c r="F261" i="14"/>
  <c r="G261" i="14"/>
  <c r="E262" i="14"/>
  <c r="F262" i="14"/>
  <c r="G262" i="14"/>
  <c r="H262" i="14" s="1"/>
  <c r="E263" i="14"/>
  <c r="F263" i="14"/>
  <c r="G263" i="14"/>
  <c r="H263" i="14" s="1"/>
  <c r="E264" i="14"/>
  <c r="F264" i="14"/>
  <c r="G264" i="14"/>
  <c r="E265" i="14"/>
  <c r="F265" i="14"/>
  <c r="G265" i="14"/>
  <c r="H265" i="14" s="1"/>
  <c r="G266" i="14"/>
  <c r="E267" i="14"/>
  <c r="F267" i="14"/>
  <c r="G267" i="14"/>
  <c r="G268" i="14"/>
  <c r="E269" i="14"/>
  <c r="F269" i="14"/>
  <c r="G269" i="14"/>
  <c r="H269" i="14" s="1"/>
  <c r="E270" i="14"/>
  <c r="F270" i="14"/>
  <c r="G270" i="14"/>
  <c r="H270" i="14" s="1"/>
  <c r="E271" i="14"/>
  <c r="F271" i="14"/>
  <c r="G271" i="14"/>
  <c r="H271" i="14" s="1"/>
  <c r="E272" i="14"/>
  <c r="F272" i="14"/>
  <c r="G272" i="14"/>
  <c r="H272" i="14" s="1"/>
  <c r="E273" i="14"/>
  <c r="F273" i="14"/>
  <c r="G273" i="14"/>
  <c r="E274" i="14"/>
  <c r="F274" i="14"/>
  <c r="G274" i="14"/>
  <c r="E275" i="14"/>
  <c r="F275" i="14"/>
  <c r="G275" i="14"/>
  <c r="H275" i="14" s="1"/>
  <c r="E276" i="14"/>
  <c r="F276" i="14"/>
  <c r="G276" i="14"/>
  <c r="E277" i="14"/>
  <c r="F277" i="14"/>
  <c r="G277" i="14"/>
  <c r="E278" i="14"/>
  <c r="F278" i="14"/>
  <c r="G278" i="14"/>
  <c r="H278" i="14" s="1"/>
  <c r="E279" i="14"/>
  <c r="F279" i="14"/>
  <c r="G279" i="14"/>
  <c r="H279" i="14" s="1"/>
  <c r="E280" i="14"/>
  <c r="F280" i="14"/>
  <c r="G280" i="14"/>
  <c r="H280" i="14" s="1"/>
  <c r="E281" i="14"/>
  <c r="F281" i="14"/>
  <c r="G281" i="14"/>
  <c r="E282" i="14"/>
  <c r="F282" i="14"/>
  <c r="G282" i="14"/>
  <c r="E283" i="14"/>
  <c r="F283" i="14"/>
  <c r="G283" i="14"/>
  <c r="H283" i="14" s="1"/>
  <c r="E284" i="14"/>
  <c r="F284" i="14"/>
  <c r="G284" i="14"/>
  <c r="H284" i="14" s="1"/>
  <c r="E285" i="14"/>
  <c r="F285" i="14"/>
  <c r="G285" i="14"/>
  <c r="H285" i="14" s="1"/>
  <c r="E286" i="14"/>
  <c r="F286" i="14"/>
  <c r="G286" i="14"/>
  <c r="E287" i="14"/>
  <c r="F287" i="14"/>
  <c r="G287" i="14"/>
  <c r="E288" i="14"/>
  <c r="F288" i="14"/>
  <c r="G288" i="14"/>
  <c r="H288" i="14" s="1"/>
  <c r="F153" i="13"/>
  <c r="G153" i="13"/>
  <c r="E154" i="13"/>
  <c r="G154" i="13"/>
  <c r="E155" i="13"/>
  <c r="F155" i="13"/>
  <c r="G155" i="13"/>
  <c r="G156" i="13"/>
  <c r="G157" i="13"/>
  <c r="G158" i="13"/>
  <c r="G159" i="13"/>
  <c r="E160" i="13"/>
  <c r="F160" i="13"/>
  <c r="G160" i="13"/>
  <c r="H160" i="13" s="1"/>
  <c r="E161" i="13"/>
  <c r="F161" i="13"/>
  <c r="G161" i="13"/>
  <c r="H161" i="13" s="1"/>
  <c r="E162" i="13"/>
  <c r="F162" i="13"/>
  <c r="G162" i="13"/>
  <c r="E163" i="13"/>
  <c r="F163" i="13"/>
  <c r="G163" i="13"/>
  <c r="E164" i="13"/>
  <c r="F164" i="13"/>
  <c r="G164" i="13"/>
  <c r="G165" i="13"/>
  <c r="F166" i="13"/>
  <c r="G166" i="13"/>
  <c r="E167" i="13"/>
  <c r="F167" i="13"/>
  <c r="G167" i="13"/>
  <c r="E168" i="13"/>
  <c r="F168" i="13"/>
  <c r="G168" i="13"/>
  <c r="G169" i="13"/>
  <c r="E170" i="13"/>
  <c r="F170" i="13"/>
  <c r="G170" i="13"/>
  <c r="H170" i="13" s="1"/>
  <c r="E171" i="13"/>
  <c r="F171" i="13"/>
  <c r="G171" i="13"/>
  <c r="E172" i="13"/>
  <c r="F172" i="13"/>
  <c r="G172" i="13"/>
  <c r="G173" i="13"/>
  <c r="G174" i="13"/>
  <c r="G175" i="13"/>
  <c r="G176" i="13"/>
  <c r="E177" i="13"/>
  <c r="G177" i="13"/>
  <c r="G178" i="13"/>
  <c r="E179" i="13"/>
  <c r="F179" i="13"/>
  <c r="G179" i="13"/>
  <c r="E180" i="13"/>
  <c r="F180" i="13"/>
  <c r="G180" i="13"/>
  <c r="E181" i="13"/>
  <c r="F181" i="13"/>
  <c r="G181" i="13"/>
  <c r="E182" i="13"/>
  <c r="F182" i="13"/>
  <c r="G182" i="13"/>
  <c r="E183" i="13"/>
  <c r="G183" i="13"/>
  <c r="E184" i="13"/>
  <c r="F184" i="13"/>
  <c r="G184" i="13"/>
  <c r="H184" i="13" s="1"/>
  <c r="E185" i="13"/>
  <c r="F185" i="13"/>
  <c r="G185" i="13"/>
  <c r="G186" i="13"/>
  <c r="G187" i="13"/>
  <c r="F188" i="13"/>
  <c r="G188" i="13"/>
  <c r="F189" i="13"/>
  <c r="G189" i="13"/>
  <c r="E190" i="13"/>
  <c r="F190" i="13"/>
  <c r="G190" i="13"/>
  <c r="E191" i="13"/>
  <c r="F191" i="13"/>
  <c r="G191" i="13"/>
  <c r="E192" i="13"/>
  <c r="F192" i="13"/>
  <c r="G192" i="13"/>
  <c r="E193" i="13"/>
  <c r="F193" i="13"/>
  <c r="G193" i="13"/>
  <c r="G194" i="13"/>
  <c r="G195" i="13"/>
  <c r="G196" i="13"/>
  <c r="E197" i="13"/>
  <c r="F197" i="13"/>
  <c r="G197" i="13"/>
  <c r="H197" i="13" s="1"/>
  <c r="E198" i="13"/>
  <c r="F198" i="13"/>
  <c r="G198" i="13"/>
  <c r="E199" i="13"/>
  <c r="F199" i="13"/>
  <c r="G199" i="13"/>
  <c r="E200" i="13"/>
  <c r="F200" i="13"/>
  <c r="G200" i="13"/>
  <c r="E201" i="13"/>
  <c r="F201" i="13"/>
  <c r="G201" i="13"/>
  <c r="H201" i="13" s="1"/>
  <c r="E202" i="13"/>
  <c r="F202" i="13"/>
  <c r="G202" i="13"/>
  <c r="E203" i="13"/>
  <c r="F203" i="13"/>
  <c r="G203" i="13"/>
  <c r="E204" i="13"/>
  <c r="F204" i="13"/>
  <c r="G204" i="13"/>
  <c r="E205" i="13"/>
  <c r="F205" i="13"/>
  <c r="G205" i="13"/>
  <c r="H205" i="13" s="1"/>
  <c r="E206" i="13"/>
  <c r="G206" i="13"/>
  <c r="H206" i="13" s="1"/>
  <c r="E207" i="13"/>
  <c r="F207" i="13"/>
  <c r="G207" i="13"/>
  <c r="G208" i="13"/>
  <c r="G209" i="13"/>
  <c r="G210" i="13"/>
  <c r="E211" i="13"/>
  <c r="F211" i="13"/>
  <c r="G211" i="13"/>
  <c r="H211" i="13" s="1"/>
  <c r="E212" i="13"/>
  <c r="F212" i="13"/>
  <c r="G212" i="13"/>
  <c r="H212" i="13" s="1"/>
  <c r="E213" i="13"/>
  <c r="F213" i="13"/>
  <c r="G213" i="13"/>
  <c r="E214" i="13"/>
  <c r="F214" i="13"/>
  <c r="G214" i="13"/>
  <c r="H214" i="13" s="1"/>
  <c r="E215" i="13"/>
  <c r="F215" i="13"/>
  <c r="G215" i="13"/>
  <c r="H215" i="13" s="1"/>
  <c r="E216" i="13"/>
  <c r="F216" i="13"/>
  <c r="G216" i="13"/>
  <c r="E217" i="13"/>
  <c r="F217" i="13"/>
  <c r="G217" i="13"/>
  <c r="H217" i="13" s="1"/>
  <c r="E218" i="13"/>
  <c r="F218" i="13"/>
  <c r="G218" i="13"/>
  <c r="H218" i="13" s="1"/>
  <c r="E219" i="13"/>
  <c r="F219" i="13"/>
  <c r="G219" i="13"/>
  <c r="H219" i="13" s="1"/>
  <c r="E220" i="13"/>
  <c r="F220" i="13"/>
  <c r="G220" i="13"/>
  <c r="H220" i="13" s="1"/>
  <c r="E221" i="13"/>
  <c r="F221" i="13"/>
  <c r="G221" i="13"/>
  <c r="E222" i="13"/>
  <c r="F222" i="13"/>
  <c r="G222" i="13"/>
  <c r="E223" i="13"/>
  <c r="F223" i="13"/>
  <c r="G223" i="13"/>
  <c r="H223" i="13" s="1"/>
  <c r="E224" i="13"/>
  <c r="F224" i="13"/>
  <c r="G224" i="13"/>
  <c r="H224" i="13" s="1"/>
  <c r="E225" i="13"/>
  <c r="F225" i="13"/>
  <c r="G225" i="13"/>
  <c r="H225" i="13" s="1"/>
  <c r="E226" i="13"/>
  <c r="F226" i="13"/>
  <c r="G226" i="13"/>
  <c r="H226" i="13" s="1"/>
  <c r="E227" i="13"/>
  <c r="F227" i="13"/>
  <c r="G227" i="13"/>
  <c r="H227" i="13" s="1"/>
  <c r="E228" i="13"/>
  <c r="F228" i="13"/>
  <c r="G228" i="13"/>
  <c r="H228" i="13" s="1"/>
  <c r="E229" i="13"/>
  <c r="F229" i="13"/>
  <c r="G229" i="13"/>
  <c r="E230" i="13"/>
  <c r="F230" i="13"/>
  <c r="G230" i="13"/>
  <c r="H230" i="13" s="1"/>
  <c r="E231" i="13"/>
  <c r="F231" i="13"/>
  <c r="G231" i="13"/>
  <c r="H231" i="13" s="1"/>
  <c r="G232" i="13"/>
  <c r="E233" i="13"/>
  <c r="F233" i="13"/>
  <c r="G233" i="13"/>
  <c r="E234" i="13"/>
  <c r="F234" i="13"/>
  <c r="G234" i="13"/>
  <c r="G235" i="13"/>
  <c r="E236" i="13"/>
  <c r="F236" i="13"/>
  <c r="G236" i="13"/>
  <c r="F237" i="13"/>
  <c r="G237" i="13"/>
  <c r="G238" i="13"/>
  <c r="G239" i="13"/>
  <c r="G240" i="13"/>
  <c r="E241" i="13"/>
  <c r="F241" i="13"/>
  <c r="G241" i="13"/>
  <c r="E242" i="13"/>
  <c r="F242" i="13"/>
  <c r="G242" i="13"/>
  <c r="E243" i="13"/>
  <c r="F243" i="13"/>
  <c r="G243" i="13"/>
  <c r="E244" i="13"/>
  <c r="F244" i="13"/>
  <c r="G244" i="13"/>
  <c r="E245" i="13"/>
  <c r="F245" i="13"/>
  <c r="G245" i="13"/>
  <c r="E246" i="13"/>
  <c r="F246" i="13"/>
  <c r="G246" i="13"/>
  <c r="G247" i="13"/>
  <c r="F248" i="13"/>
  <c r="G248" i="13"/>
  <c r="G249" i="13"/>
  <c r="E250" i="13"/>
  <c r="F250" i="13"/>
  <c r="G250" i="13"/>
  <c r="E251" i="13"/>
  <c r="F251" i="13"/>
  <c r="G251" i="13"/>
  <c r="H251" i="13" s="1"/>
  <c r="E252" i="13"/>
  <c r="F252" i="13"/>
  <c r="G252" i="13"/>
  <c r="G253" i="13"/>
  <c r="E254" i="13"/>
  <c r="F254" i="13"/>
  <c r="G254" i="13"/>
  <c r="E255" i="13"/>
  <c r="F255" i="13"/>
  <c r="G255" i="13"/>
  <c r="G256" i="13"/>
  <c r="E257" i="13"/>
  <c r="F257" i="13"/>
  <c r="G257" i="13"/>
  <c r="E258" i="13"/>
  <c r="F258" i="13"/>
  <c r="G258" i="13"/>
  <c r="E259" i="13"/>
  <c r="F259" i="13"/>
  <c r="G259" i="13"/>
  <c r="E260" i="13"/>
  <c r="F260" i="13"/>
  <c r="G260" i="13"/>
  <c r="E261" i="13"/>
  <c r="F261" i="13"/>
  <c r="G261" i="13"/>
  <c r="E262" i="13"/>
  <c r="F262" i="13"/>
  <c r="G262" i="13"/>
  <c r="E263" i="13"/>
  <c r="F263" i="13"/>
  <c r="G263" i="13"/>
  <c r="E264" i="13"/>
  <c r="F264" i="13"/>
  <c r="G264" i="13"/>
  <c r="E265" i="13"/>
  <c r="F265" i="13"/>
  <c r="G265" i="13"/>
  <c r="E266" i="13"/>
  <c r="F266" i="13"/>
  <c r="G266" i="13"/>
  <c r="E267" i="13"/>
  <c r="F267" i="13"/>
  <c r="G267" i="13"/>
  <c r="G268" i="13"/>
  <c r="E269" i="13"/>
  <c r="F269" i="13"/>
  <c r="G269" i="13"/>
  <c r="E270" i="13"/>
  <c r="F270" i="13"/>
  <c r="G270" i="13"/>
  <c r="E271" i="13"/>
  <c r="F271" i="13"/>
  <c r="G271" i="13"/>
  <c r="E272" i="13"/>
  <c r="F272" i="13"/>
  <c r="G272" i="13"/>
  <c r="E273" i="13"/>
  <c r="F273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E280" i="13"/>
  <c r="F280" i="13"/>
  <c r="G280" i="13"/>
  <c r="E281" i="13"/>
  <c r="F281" i="13"/>
  <c r="G281" i="13"/>
  <c r="E282" i="13"/>
  <c r="F282" i="13"/>
  <c r="G282" i="13"/>
  <c r="E283" i="13"/>
  <c r="F283" i="13"/>
  <c r="G283" i="13"/>
  <c r="E284" i="13"/>
  <c r="F284" i="13"/>
  <c r="G284" i="13"/>
  <c r="E285" i="13"/>
  <c r="F285" i="13"/>
  <c r="G285" i="13"/>
  <c r="F286" i="13"/>
  <c r="G286" i="13"/>
  <c r="E287" i="13"/>
  <c r="F287" i="13"/>
  <c r="G287" i="13"/>
  <c r="E288" i="13"/>
  <c r="F288" i="13"/>
  <c r="G288" i="13"/>
  <c r="G153" i="12"/>
  <c r="E154" i="12"/>
  <c r="F154" i="12"/>
  <c r="G154" i="12"/>
  <c r="E155" i="12"/>
  <c r="F155" i="12"/>
  <c r="G155" i="12"/>
  <c r="G156" i="12"/>
  <c r="G157" i="12"/>
  <c r="G158" i="12"/>
  <c r="G159" i="12"/>
  <c r="G160" i="12"/>
  <c r="E161" i="12"/>
  <c r="F161" i="12"/>
  <c r="G161" i="12"/>
  <c r="E162" i="12"/>
  <c r="F162" i="12"/>
  <c r="G162" i="12"/>
  <c r="E163" i="12"/>
  <c r="F163" i="12"/>
  <c r="G163" i="12"/>
  <c r="F164" i="12"/>
  <c r="G164" i="12"/>
  <c r="G165" i="12"/>
  <c r="G166" i="12"/>
  <c r="E167" i="12"/>
  <c r="F167" i="12"/>
  <c r="G167" i="12"/>
  <c r="E168" i="12"/>
  <c r="F168" i="12"/>
  <c r="G168" i="12"/>
  <c r="G169" i="12"/>
  <c r="E170" i="12"/>
  <c r="F170" i="12"/>
  <c r="G170" i="12"/>
  <c r="E171" i="12"/>
  <c r="F171" i="12"/>
  <c r="G171" i="12"/>
  <c r="E172" i="12"/>
  <c r="F172" i="12"/>
  <c r="G172" i="12"/>
  <c r="G173" i="12"/>
  <c r="G174" i="12"/>
  <c r="G175" i="12"/>
  <c r="G176" i="12"/>
  <c r="G177" i="12"/>
  <c r="G178" i="12"/>
  <c r="G179" i="12"/>
  <c r="E180" i="12"/>
  <c r="F180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G187" i="12"/>
  <c r="E188" i="12"/>
  <c r="F188" i="12"/>
  <c r="G188" i="12"/>
  <c r="E189" i="12"/>
  <c r="F189" i="12"/>
  <c r="G189" i="12"/>
  <c r="E190" i="12"/>
  <c r="F190" i="12"/>
  <c r="G190" i="12"/>
  <c r="E191" i="12"/>
  <c r="F191" i="12"/>
  <c r="G191" i="12"/>
  <c r="E192" i="12"/>
  <c r="F192" i="12"/>
  <c r="G192" i="12"/>
  <c r="E193" i="12"/>
  <c r="F193" i="12"/>
  <c r="G193" i="12"/>
  <c r="E194" i="12"/>
  <c r="F194" i="12"/>
  <c r="G194" i="12"/>
  <c r="E195" i="12"/>
  <c r="F195" i="12"/>
  <c r="G195" i="12"/>
  <c r="G196" i="12"/>
  <c r="E197" i="12"/>
  <c r="F197" i="12"/>
  <c r="G197" i="12"/>
  <c r="F198" i="12"/>
  <c r="G198" i="12"/>
  <c r="F199" i="12"/>
  <c r="G199" i="12"/>
  <c r="E200" i="12"/>
  <c r="F200" i="12"/>
  <c r="G200" i="12"/>
  <c r="G201" i="12"/>
  <c r="E202" i="12"/>
  <c r="F202" i="12"/>
  <c r="G202" i="12"/>
  <c r="E203" i="12"/>
  <c r="F203" i="12"/>
  <c r="G203" i="12"/>
  <c r="E204" i="12"/>
  <c r="F204" i="12"/>
  <c r="G204" i="12"/>
  <c r="E205" i="12"/>
  <c r="F205" i="12"/>
  <c r="G205" i="12"/>
  <c r="E206" i="12"/>
  <c r="F206" i="12"/>
  <c r="G206" i="12"/>
  <c r="E207" i="12"/>
  <c r="F207" i="12"/>
  <c r="G207" i="12"/>
  <c r="F208" i="12"/>
  <c r="G208" i="12"/>
  <c r="E209" i="12"/>
  <c r="F209" i="12"/>
  <c r="G209" i="12"/>
  <c r="F210" i="12"/>
  <c r="G210" i="12"/>
  <c r="E211" i="12"/>
  <c r="F211" i="12"/>
  <c r="G211" i="12"/>
  <c r="H211" i="12" s="1"/>
  <c r="E212" i="12"/>
  <c r="F212" i="12"/>
  <c r="G212" i="12"/>
  <c r="E213" i="12"/>
  <c r="F213" i="12"/>
  <c r="G213" i="12"/>
  <c r="E214" i="12"/>
  <c r="F214" i="12"/>
  <c r="G214" i="12"/>
  <c r="E215" i="12"/>
  <c r="F215" i="12"/>
  <c r="G215" i="12"/>
  <c r="H215" i="12" s="1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E222" i="12"/>
  <c r="F222" i="12"/>
  <c r="G222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G229" i="12"/>
  <c r="E230" i="12"/>
  <c r="F230" i="12"/>
  <c r="G230" i="12"/>
  <c r="E231" i="12"/>
  <c r="F231" i="12"/>
  <c r="G231" i="12"/>
  <c r="G232" i="12"/>
  <c r="G233" i="12"/>
  <c r="E234" i="12"/>
  <c r="F234" i="12"/>
  <c r="G234" i="12"/>
  <c r="G235" i="12"/>
  <c r="E236" i="12"/>
  <c r="F236" i="12"/>
  <c r="G236" i="12"/>
  <c r="H236" i="12" s="1"/>
  <c r="F237" i="12"/>
  <c r="G237" i="12"/>
  <c r="G238" i="12"/>
  <c r="G239" i="12"/>
  <c r="G240" i="12"/>
  <c r="E241" i="12"/>
  <c r="F241" i="12"/>
  <c r="G241" i="12"/>
  <c r="E242" i="12"/>
  <c r="F242" i="12"/>
  <c r="G242" i="12"/>
  <c r="H242" i="12" s="1"/>
  <c r="E243" i="12"/>
  <c r="F243" i="12"/>
  <c r="G243" i="12"/>
  <c r="E244" i="12"/>
  <c r="F244" i="12"/>
  <c r="G244" i="12"/>
  <c r="E245" i="12"/>
  <c r="F245" i="12"/>
  <c r="G245" i="12"/>
  <c r="E246" i="12"/>
  <c r="G246" i="12"/>
  <c r="G247" i="12"/>
  <c r="G248" i="12"/>
  <c r="G249" i="12"/>
  <c r="E250" i="12"/>
  <c r="F250" i="12"/>
  <c r="G250" i="12"/>
  <c r="H250" i="12" s="1"/>
  <c r="E251" i="12"/>
  <c r="F251" i="12"/>
  <c r="G251" i="12"/>
  <c r="G252" i="12"/>
  <c r="G253" i="12"/>
  <c r="F254" i="12"/>
  <c r="G254" i="12"/>
  <c r="E255" i="12"/>
  <c r="F255" i="12"/>
  <c r="G255" i="12"/>
  <c r="G256" i="12"/>
  <c r="E257" i="12"/>
  <c r="F257" i="12"/>
  <c r="G257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64" i="12"/>
  <c r="F264" i="12"/>
  <c r="G264" i="12"/>
  <c r="E265" i="12"/>
  <c r="F265" i="12"/>
  <c r="G265" i="12"/>
  <c r="E266" i="12"/>
  <c r="F266" i="12"/>
  <c r="G266" i="12"/>
  <c r="E267" i="12"/>
  <c r="F267" i="12"/>
  <c r="G267" i="12"/>
  <c r="G268" i="12"/>
  <c r="E269" i="12"/>
  <c r="F269" i="12"/>
  <c r="G269" i="12"/>
  <c r="E270" i="12"/>
  <c r="F270" i="12"/>
  <c r="G270" i="12"/>
  <c r="E271" i="12"/>
  <c r="F271" i="12"/>
  <c r="G271" i="12"/>
  <c r="E272" i="12"/>
  <c r="F272" i="12"/>
  <c r="G272" i="12"/>
  <c r="G273" i="12"/>
  <c r="E274" i="12"/>
  <c r="F274" i="12"/>
  <c r="G274" i="12"/>
  <c r="H274" i="12" s="1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H282" i="12" s="1"/>
  <c r="E283" i="12"/>
  <c r="F283" i="12"/>
  <c r="G283" i="12"/>
  <c r="E284" i="12"/>
  <c r="F284" i="12"/>
  <c r="G284" i="12"/>
  <c r="E285" i="12"/>
  <c r="F285" i="12"/>
  <c r="G285" i="12"/>
  <c r="E286" i="12"/>
  <c r="F286" i="12"/>
  <c r="G286" i="12"/>
  <c r="H286" i="12" s="1"/>
  <c r="E287" i="12"/>
  <c r="F287" i="12"/>
  <c r="G287" i="12"/>
  <c r="H287" i="12" s="1"/>
  <c r="E288" i="12"/>
  <c r="F288" i="12"/>
  <c r="G288" i="12"/>
  <c r="H288" i="12" s="1"/>
  <c r="F153" i="11"/>
  <c r="G153" i="11"/>
  <c r="E154" i="11"/>
  <c r="G154" i="11"/>
  <c r="E155" i="11"/>
  <c r="F155" i="11"/>
  <c r="G155" i="11"/>
  <c r="G156" i="11"/>
  <c r="G157" i="11"/>
  <c r="E158" i="11"/>
  <c r="F158" i="11"/>
  <c r="G158" i="11"/>
  <c r="G159" i="11"/>
  <c r="E160" i="11"/>
  <c r="G160" i="11"/>
  <c r="E161" i="11"/>
  <c r="F161" i="11"/>
  <c r="G161" i="11"/>
  <c r="E162" i="11"/>
  <c r="F162" i="11"/>
  <c r="G162" i="11"/>
  <c r="E163" i="11"/>
  <c r="F163" i="11"/>
  <c r="G163" i="11"/>
  <c r="G164" i="11"/>
  <c r="G165" i="11"/>
  <c r="E166" i="11"/>
  <c r="G166" i="11"/>
  <c r="E167" i="11"/>
  <c r="F167" i="11"/>
  <c r="G167" i="11"/>
  <c r="E168" i="11"/>
  <c r="F168" i="11"/>
  <c r="G168" i="11"/>
  <c r="G169" i="11"/>
  <c r="E170" i="11"/>
  <c r="F170" i="11"/>
  <c r="G170" i="11"/>
  <c r="E171" i="11"/>
  <c r="F171" i="11"/>
  <c r="G171" i="11"/>
  <c r="E172" i="11"/>
  <c r="G172" i="11"/>
  <c r="G173" i="11"/>
  <c r="E174" i="11"/>
  <c r="G174" i="11"/>
  <c r="G175" i="11"/>
  <c r="F176" i="11"/>
  <c r="G176" i="11"/>
  <c r="G177" i="11"/>
  <c r="G178" i="11"/>
  <c r="E179" i="11"/>
  <c r="F179" i="11"/>
  <c r="G179" i="11"/>
  <c r="E180" i="11"/>
  <c r="F180" i="11"/>
  <c r="G180" i="11"/>
  <c r="E181" i="11"/>
  <c r="G181" i="11"/>
  <c r="G182" i="11"/>
  <c r="G183" i="11"/>
  <c r="G184" i="11"/>
  <c r="E185" i="11"/>
  <c r="F185" i="11"/>
  <c r="G185" i="11"/>
  <c r="G186" i="11"/>
  <c r="G187" i="11"/>
  <c r="E188" i="11"/>
  <c r="F188" i="11"/>
  <c r="G188" i="11"/>
  <c r="H188" i="11" s="1"/>
  <c r="E189" i="11"/>
  <c r="F189" i="11"/>
  <c r="G189" i="11"/>
  <c r="H189" i="11" s="1"/>
  <c r="E190" i="11"/>
  <c r="F190" i="11"/>
  <c r="G190" i="11"/>
  <c r="E191" i="11"/>
  <c r="F191" i="11"/>
  <c r="G191" i="11"/>
  <c r="E192" i="11"/>
  <c r="F192" i="11"/>
  <c r="G192" i="11"/>
  <c r="E193" i="11"/>
  <c r="F193" i="11"/>
  <c r="G193" i="11"/>
  <c r="H193" i="11" s="1"/>
  <c r="E194" i="11"/>
  <c r="F194" i="11"/>
  <c r="G194" i="11"/>
  <c r="E195" i="11"/>
  <c r="F195" i="11"/>
  <c r="G195" i="11"/>
  <c r="G196" i="11"/>
  <c r="E197" i="11"/>
  <c r="F197" i="11"/>
  <c r="G197" i="11"/>
  <c r="G198" i="11"/>
  <c r="E199" i="11"/>
  <c r="F199" i="11"/>
  <c r="G199" i="11"/>
  <c r="E200" i="11"/>
  <c r="F200" i="11"/>
  <c r="G200" i="11"/>
  <c r="E201" i="11"/>
  <c r="F201" i="11"/>
  <c r="G201" i="11"/>
  <c r="E202" i="11"/>
  <c r="F202" i="11"/>
  <c r="G202" i="11"/>
  <c r="G203" i="11"/>
  <c r="E204" i="11"/>
  <c r="F204" i="11"/>
  <c r="G204" i="11"/>
  <c r="E205" i="11"/>
  <c r="F205" i="11"/>
  <c r="G205" i="11"/>
  <c r="F206" i="11"/>
  <c r="G206" i="11"/>
  <c r="E207" i="11"/>
  <c r="F207" i="11"/>
  <c r="G207" i="11"/>
  <c r="G208" i="11"/>
  <c r="E209" i="11"/>
  <c r="F209" i="11"/>
  <c r="G209" i="11"/>
  <c r="E210" i="11"/>
  <c r="F210" i="11"/>
  <c r="G210" i="11"/>
  <c r="G211" i="11"/>
  <c r="E212" i="11"/>
  <c r="F212" i="11"/>
  <c r="G212" i="11"/>
  <c r="E213" i="11"/>
  <c r="F213" i="11"/>
  <c r="G213" i="11"/>
  <c r="F214" i="11"/>
  <c r="G214" i="11"/>
  <c r="E215" i="11"/>
  <c r="F215" i="11"/>
  <c r="G215" i="11"/>
  <c r="F216" i="11"/>
  <c r="G216" i="11"/>
  <c r="E217" i="11"/>
  <c r="F217" i="11"/>
  <c r="G217" i="11"/>
  <c r="E218" i="11"/>
  <c r="F218" i="11"/>
  <c r="G218" i="11"/>
  <c r="E219" i="11"/>
  <c r="F219" i="11"/>
  <c r="G219" i="11"/>
  <c r="E220" i="11"/>
  <c r="F220" i="11"/>
  <c r="G220" i="11"/>
  <c r="F221" i="11"/>
  <c r="G221" i="11"/>
  <c r="E222" i="11"/>
  <c r="F222" i="11"/>
  <c r="G222" i="11"/>
  <c r="H222" i="11" s="1"/>
  <c r="E223" i="11"/>
  <c r="F223" i="11"/>
  <c r="G223" i="11"/>
  <c r="H223" i="11" s="1"/>
  <c r="E224" i="11"/>
  <c r="F224" i="11"/>
  <c r="G224" i="11"/>
  <c r="E225" i="11"/>
  <c r="F225" i="11"/>
  <c r="G225" i="11"/>
  <c r="H225" i="11" s="1"/>
  <c r="E226" i="11"/>
  <c r="F226" i="11"/>
  <c r="G226" i="11"/>
  <c r="E227" i="11"/>
  <c r="F227" i="11"/>
  <c r="G227" i="11"/>
  <c r="H227" i="11" s="1"/>
  <c r="E228" i="11"/>
  <c r="F228" i="11"/>
  <c r="G228" i="11"/>
  <c r="H228" i="11" s="1"/>
  <c r="G229" i="11"/>
  <c r="E230" i="11"/>
  <c r="F230" i="11"/>
  <c r="G230" i="11"/>
  <c r="G231" i="11"/>
  <c r="G232" i="11"/>
  <c r="E233" i="11"/>
  <c r="F233" i="11"/>
  <c r="G233" i="11"/>
  <c r="E234" i="11"/>
  <c r="F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E245" i="11"/>
  <c r="G245" i="11"/>
  <c r="H245" i="11" s="1"/>
  <c r="E246" i="11"/>
  <c r="F246" i="11"/>
  <c r="G246" i="11"/>
  <c r="G247" i="11"/>
  <c r="G248" i="11"/>
  <c r="G249" i="11"/>
  <c r="E250" i="11"/>
  <c r="F250" i="11"/>
  <c r="G250" i="11"/>
  <c r="E251" i="11"/>
  <c r="F251" i="11"/>
  <c r="G251" i="11"/>
  <c r="G252" i="11"/>
  <c r="E253" i="11"/>
  <c r="G253" i="11"/>
  <c r="F254" i="11"/>
  <c r="G254" i="11"/>
  <c r="E255" i="11"/>
  <c r="F255" i="11"/>
  <c r="G255" i="11"/>
  <c r="G256" i="11"/>
  <c r="E257" i="11"/>
  <c r="G257" i="11"/>
  <c r="E258" i="11"/>
  <c r="F258" i="11"/>
  <c r="G258" i="11"/>
  <c r="E259" i="11"/>
  <c r="F259" i="11"/>
  <c r="G259" i="11"/>
  <c r="E260" i="11"/>
  <c r="F260" i="11"/>
  <c r="G260" i="11"/>
  <c r="H260" i="11" s="1"/>
  <c r="E261" i="11"/>
  <c r="F261" i="11"/>
  <c r="G261" i="11"/>
  <c r="H261" i="11" s="1"/>
  <c r="F262" i="11"/>
  <c r="G262" i="11"/>
  <c r="G263" i="11"/>
  <c r="E264" i="11"/>
  <c r="F264" i="11"/>
  <c r="G264" i="11"/>
  <c r="E265" i="11"/>
  <c r="F265" i="11"/>
  <c r="G265" i="11"/>
  <c r="F266" i="11"/>
  <c r="G266" i="11"/>
  <c r="E267" i="11"/>
  <c r="F267" i="11"/>
  <c r="G267" i="11"/>
  <c r="G268" i="11"/>
  <c r="E269" i="11"/>
  <c r="F269" i="11"/>
  <c r="G269" i="11"/>
  <c r="E270" i="11"/>
  <c r="F270" i="11"/>
  <c r="G270" i="11"/>
  <c r="E271" i="11"/>
  <c r="F271" i="11"/>
  <c r="G271" i="11"/>
  <c r="E272" i="11"/>
  <c r="F272" i="11"/>
  <c r="G272" i="11"/>
  <c r="E273" i="11"/>
  <c r="G273" i="11"/>
  <c r="E274" i="11"/>
  <c r="F274" i="11"/>
  <c r="G274" i="11"/>
  <c r="E275" i="11"/>
  <c r="F275" i="11"/>
  <c r="G275" i="11"/>
  <c r="F276" i="11"/>
  <c r="G276" i="11"/>
  <c r="E277" i="11"/>
  <c r="F277" i="11"/>
  <c r="G277" i="11"/>
  <c r="E278" i="11"/>
  <c r="F278" i="11"/>
  <c r="G278" i="11"/>
  <c r="E279" i="11"/>
  <c r="F279" i="11"/>
  <c r="G279" i="11"/>
  <c r="H279" i="11" s="1"/>
  <c r="E280" i="11"/>
  <c r="F280" i="11"/>
  <c r="G280" i="11"/>
  <c r="E281" i="11"/>
  <c r="F281" i="11"/>
  <c r="G281" i="11"/>
  <c r="E282" i="11"/>
  <c r="F282" i="11"/>
  <c r="G282" i="11"/>
  <c r="E283" i="11"/>
  <c r="F283" i="11"/>
  <c r="G283" i="11"/>
  <c r="H283" i="11" s="1"/>
  <c r="E284" i="11"/>
  <c r="F284" i="11"/>
  <c r="G284" i="11"/>
  <c r="E285" i="11"/>
  <c r="F285" i="11"/>
  <c r="G285" i="11"/>
  <c r="E286" i="11"/>
  <c r="G286" i="11"/>
  <c r="E287" i="11"/>
  <c r="F287" i="11"/>
  <c r="G287" i="11"/>
  <c r="H287" i="11" s="1"/>
  <c r="E288" i="11"/>
  <c r="F288" i="11"/>
  <c r="G288" i="11"/>
  <c r="H288" i="11" s="1"/>
  <c r="G153" i="10"/>
  <c r="G154" i="10"/>
  <c r="E155" i="10"/>
  <c r="F155" i="10"/>
  <c r="G155" i="10"/>
  <c r="H155" i="10" s="1"/>
  <c r="G156" i="10"/>
  <c r="G157" i="10"/>
  <c r="F158" i="10"/>
  <c r="G158" i="10"/>
  <c r="E159" i="10"/>
  <c r="G159" i="10"/>
  <c r="E160" i="10"/>
  <c r="F160" i="10"/>
  <c r="G160" i="10"/>
  <c r="E161" i="10"/>
  <c r="F161" i="10"/>
  <c r="G161" i="10"/>
  <c r="E162" i="10"/>
  <c r="F162" i="10"/>
  <c r="G162" i="10"/>
  <c r="G163" i="10"/>
  <c r="G164" i="10"/>
  <c r="E165" i="10"/>
  <c r="G165" i="10"/>
  <c r="G166" i="10"/>
  <c r="E167" i="10"/>
  <c r="F167" i="10"/>
  <c r="G167" i="10"/>
  <c r="E168" i="10"/>
  <c r="F168" i="10"/>
  <c r="G168" i="10"/>
  <c r="G169" i="10"/>
  <c r="E170" i="10"/>
  <c r="G170" i="10"/>
  <c r="E171" i="10"/>
  <c r="F171" i="10"/>
  <c r="G171" i="10"/>
  <c r="E172" i="10"/>
  <c r="F172" i="10"/>
  <c r="G172" i="10"/>
  <c r="G173" i="10"/>
  <c r="G174" i="10"/>
  <c r="G175" i="10"/>
  <c r="G176" i="10"/>
  <c r="G177" i="10"/>
  <c r="G178" i="10"/>
  <c r="G179" i="10"/>
  <c r="E180" i="10"/>
  <c r="F180" i="10"/>
  <c r="G180" i="10"/>
  <c r="E181" i="10"/>
  <c r="F181" i="10"/>
  <c r="G181" i="10"/>
  <c r="G182" i="10"/>
  <c r="G183" i="10"/>
  <c r="E184" i="10"/>
  <c r="F184" i="10"/>
  <c r="G184" i="10"/>
  <c r="E185" i="10"/>
  <c r="F185" i="10"/>
  <c r="G185" i="10"/>
  <c r="G186" i="10"/>
  <c r="G187" i="10"/>
  <c r="E188" i="10"/>
  <c r="F188" i="10"/>
  <c r="G188" i="10"/>
  <c r="E189" i="10"/>
  <c r="F189" i="10"/>
  <c r="G189" i="10"/>
  <c r="E190" i="10"/>
  <c r="F190" i="10"/>
  <c r="G190" i="10"/>
  <c r="E191" i="10"/>
  <c r="F191" i="10"/>
  <c r="G191" i="10"/>
  <c r="E192" i="10"/>
  <c r="F192" i="10"/>
  <c r="G192" i="10"/>
  <c r="E193" i="10"/>
  <c r="F193" i="10"/>
  <c r="G193" i="10"/>
  <c r="E194" i="10"/>
  <c r="F194" i="10"/>
  <c r="G194" i="10"/>
  <c r="E195" i="10"/>
  <c r="F195" i="10"/>
  <c r="G195" i="10"/>
  <c r="G196" i="10"/>
  <c r="E197" i="10"/>
  <c r="F197" i="10"/>
  <c r="G197" i="10"/>
  <c r="E198" i="10"/>
  <c r="F198" i="10"/>
  <c r="G198" i="10"/>
  <c r="E199" i="10"/>
  <c r="F199" i="10"/>
  <c r="G199" i="10"/>
  <c r="E200" i="10"/>
  <c r="F200" i="10"/>
  <c r="G200" i="10"/>
  <c r="E201" i="10"/>
  <c r="F201" i="10"/>
  <c r="G201" i="10"/>
  <c r="E202" i="10"/>
  <c r="F202" i="10"/>
  <c r="G202" i="10"/>
  <c r="G203" i="10"/>
  <c r="E204" i="10"/>
  <c r="F204" i="10"/>
  <c r="G204" i="10"/>
  <c r="E205" i="10"/>
  <c r="F205" i="10"/>
  <c r="G205" i="10"/>
  <c r="E206" i="10"/>
  <c r="G206" i="10"/>
  <c r="E207" i="10"/>
  <c r="F207" i="10"/>
  <c r="G207" i="10"/>
  <c r="E208" i="10"/>
  <c r="F208" i="10"/>
  <c r="G208" i="10"/>
  <c r="E209" i="10"/>
  <c r="F209" i="10"/>
  <c r="G209" i="10"/>
  <c r="F210" i="10"/>
  <c r="G210" i="10"/>
  <c r="E211" i="10"/>
  <c r="F211" i="10"/>
  <c r="G211" i="10"/>
  <c r="E212" i="10"/>
  <c r="F212" i="10"/>
  <c r="G212" i="10"/>
  <c r="E213" i="10"/>
  <c r="F213" i="10"/>
  <c r="G213" i="10"/>
  <c r="E214" i="10"/>
  <c r="G214" i="10"/>
  <c r="E215" i="10"/>
  <c r="F215" i="10"/>
  <c r="G215" i="10"/>
  <c r="G216" i="10"/>
  <c r="E217" i="10"/>
  <c r="F217" i="10"/>
  <c r="G217" i="10"/>
  <c r="E218" i="10"/>
  <c r="F218" i="10"/>
  <c r="G218" i="10"/>
  <c r="E219" i="10"/>
  <c r="F219" i="10"/>
  <c r="G219" i="10"/>
  <c r="E220" i="10"/>
  <c r="F220" i="10"/>
  <c r="G220" i="10"/>
  <c r="E221" i="10"/>
  <c r="F221" i="10"/>
  <c r="G221" i="10"/>
  <c r="E222" i="10"/>
  <c r="F222" i="10"/>
  <c r="G222" i="10"/>
  <c r="E223" i="10"/>
  <c r="F223" i="10"/>
  <c r="G223" i="10"/>
  <c r="E224" i="10"/>
  <c r="F224" i="10"/>
  <c r="G224" i="10"/>
  <c r="E225" i="10"/>
  <c r="F225" i="10"/>
  <c r="G225" i="10"/>
  <c r="F226" i="10"/>
  <c r="G226" i="10"/>
  <c r="E227" i="10"/>
  <c r="F227" i="10"/>
  <c r="G227" i="10"/>
  <c r="E228" i="10"/>
  <c r="F228" i="10"/>
  <c r="G228" i="10"/>
  <c r="G229" i="10"/>
  <c r="G230" i="10"/>
  <c r="G231" i="10"/>
  <c r="G232" i="10"/>
  <c r="G233" i="10"/>
  <c r="E234" i="10"/>
  <c r="F234" i="10"/>
  <c r="G234" i="10"/>
  <c r="G235" i="10"/>
  <c r="E236" i="10"/>
  <c r="F236" i="10"/>
  <c r="G236" i="10"/>
  <c r="G237" i="10"/>
  <c r="G238" i="10"/>
  <c r="G239" i="10"/>
  <c r="E240" i="10"/>
  <c r="F240" i="10"/>
  <c r="G240" i="10"/>
  <c r="E241" i="10"/>
  <c r="F241" i="10"/>
  <c r="G241" i="10"/>
  <c r="E242" i="10"/>
  <c r="F242" i="10"/>
  <c r="G242" i="10"/>
  <c r="E243" i="10"/>
  <c r="F243" i="10"/>
  <c r="G243" i="10"/>
  <c r="F244" i="10"/>
  <c r="G244" i="10"/>
  <c r="E245" i="10"/>
  <c r="G245" i="10"/>
  <c r="G246" i="10"/>
  <c r="G247" i="10"/>
  <c r="E248" i="10"/>
  <c r="F248" i="10"/>
  <c r="G248" i="10"/>
  <c r="G249" i="10"/>
  <c r="E250" i="10"/>
  <c r="F250" i="10"/>
  <c r="G250" i="10"/>
  <c r="E251" i="10"/>
  <c r="F251" i="10"/>
  <c r="G251" i="10"/>
  <c r="G252" i="10"/>
  <c r="G253" i="10"/>
  <c r="E254" i="10"/>
  <c r="F254" i="10"/>
  <c r="G254" i="10"/>
  <c r="E255" i="10"/>
  <c r="F255" i="10"/>
  <c r="G255" i="10"/>
  <c r="F256" i="10"/>
  <c r="G256" i="10"/>
  <c r="E257" i="10"/>
  <c r="F257" i="10"/>
  <c r="G257" i="10"/>
  <c r="E258" i="10"/>
  <c r="F258" i="10"/>
  <c r="G258" i="10"/>
  <c r="E259" i="10"/>
  <c r="F259" i="10"/>
  <c r="G259" i="10"/>
  <c r="H259" i="10" s="1"/>
  <c r="E260" i="10"/>
  <c r="F260" i="10"/>
  <c r="G260" i="10"/>
  <c r="E261" i="10"/>
  <c r="F261" i="10"/>
  <c r="G261" i="10"/>
  <c r="H261" i="10" s="1"/>
  <c r="G262" i="10"/>
  <c r="E263" i="10"/>
  <c r="F263" i="10"/>
  <c r="G263" i="10"/>
  <c r="G264" i="10"/>
  <c r="E265" i="10"/>
  <c r="F265" i="10"/>
  <c r="G265" i="10"/>
  <c r="G266" i="10"/>
  <c r="E267" i="10"/>
  <c r="F267" i="10"/>
  <c r="G267" i="10"/>
  <c r="G268" i="10"/>
  <c r="E269" i="10"/>
  <c r="F269" i="10"/>
  <c r="G269" i="10"/>
  <c r="F270" i="10"/>
  <c r="G270" i="10"/>
  <c r="E271" i="10"/>
  <c r="F271" i="10"/>
  <c r="G271" i="10"/>
  <c r="H271" i="10" s="1"/>
  <c r="E272" i="10"/>
  <c r="F272" i="10"/>
  <c r="G272" i="10"/>
  <c r="E273" i="10"/>
  <c r="G273" i="10"/>
  <c r="E274" i="10"/>
  <c r="F274" i="10"/>
  <c r="G274" i="10"/>
  <c r="E275" i="10"/>
  <c r="F275" i="10"/>
  <c r="G275" i="10"/>
  <c r="F276" i="10"/>
  <c r="G276" i="10"/>
  <c r="E277" i="10"/>
  <c r="F277" i="10"/>
  <c r="G277" i="10"/>
  <c r="E278" i="10"/>
  <c r="F278" i="10"/>
  <c r="G278" i="10"/>
  <c r="F279" i="10"/>
  <c r="G279" i="10"/>
  <c r="E280" i="10"/>
  <c r="F280" i="10"/>
  <c r="G280" i="10"/>
  <c r="G281" i="10"/>
  <c r="E282" i="10"/>
  <c r="F282" i="10"/>
  <c r="G282" i="10"/>
  <c r="E283" i="10"/>
  <c r="F283" i="10"/>
  <c r="G283" i="10"/>
  <c r="E284" i="10"/>
  <c r="F284" i="10"/>
  <c r="G284" i="10"/>
  <c r="E285" i="10"/>
  <c r="F285" i="10"/>
  <c r="G285" i="10"/>
  <c r="F286" i="10"/>
  <c r="G286" i="10"/>
  <c r="E287" i="10"/>
  <c r="F287" i="10"/>
  <c r="G287" i="10"/>
  <c r="E288" i="10"/>
  <c r="F288" i="10"/>
  <c r="G288" i="10"/>
  <c r="E153" i="9"/>
  <c r="F153" i="9"/>
  <c r="G153" i="9"/>
  <c r="G154" i="9"/>
  <c r="E155" i="9"/>
  <c r="F155" i="9"/>
  <c r="G155" i="9"/>
  <c r="E156" i="9"/>
  <c r="F156" i="9"/>
  <c r="G156" i="9"/>
  <c r="G157" i="9"/>
  <c r="E158" i="9"/>
  <c r="F158" i="9"/>
  <c r="G158" i="9"/>
  <c r="E159" i="9"/>
  <c r="F159" i="9"/>
  <c r="G159" i="9"/>
  <c r="G160" i="9"/>
  <c r="E161" i="9"/>
  <c r="F161" i="9"/>
  <c r="G161" i="9"/>
  <c r="H161" i="9" s="1"/>
  <c r="E162" i="9"/>
  <c r="F162" i="9"/>
  <c r="G162" i="9"/>
  <c r="E163" i="9"/>
  <c r="F163" i="9"/>
  <c r="G163" i="9"/>
  <c r="E164" i="9"/>
  <c r="F164" i="9"/>
  <c r="G164" i="9"/>
  <c r="E165" i="9"/>
  <c r="F165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H170" i="9" s="1"/>
  <c r="E171" i="9"/>
  <c r="F171" i="9"/>
  <c r="G171" i="9"/>
  <c r="E172" i="9"/>
  <c r="F172" i="9"/>
  <c r="G172" i="9"/>
  <c r="G173" i="9"/>
  <c r="E174" i="9"/>
  <c r="F174" i="9"/>
  <c r="G174" i="9"/>
  <c r="E175" i="9"/>
  <c r="F175" i="9"/>
  <c r="G175" i="9"/>
  <c r="G176" i="9"/>
  <c r="E177" i="9"/>
  <c r="F177" i="9"/>
  <c r="G177" i="9"/>
  <c r="G178" i="9"/>
  <c r="E179" i="9"/>
  <c r="F179" i="9"/>
  <c r="G179" i="9"/>
  <c r="E180" i="9"/>
  <c r="F180" i="9"/>
  <c r="G180" i="9"/>
  <c r="E181" i="9"/>
  <c r="F181" i="9"/>
  <c r="G181" i="9"/>
  <c r="E182" i="9"/>
  <c r="F182" i="9"/>
  <c r="G182" i="9"/>
  <c r="G183" i="9"/>
  <c r="E184" i="9"/>
  <c r="F184" i="9"/>
  <c r="G184" i="9"/>
  <c r="E185" i="9"/>
  <c r="F185" i="9"/>
  <c r="G185" i="9"/>
  <c r="G186" i="9"/>
  <c r="F187" i="9"/>
  <c r="G187" i="9"/>
  <c r="E188" i="9"/>
  <c r="F188" i="9"/>
  <c r="G188" i="9"/>
  <c r="E189" i="9"/>
  <c r="F189" i="9"/>
  <c r="G189" i="9"/>
  <c r="E190" i="9"/>
  <c r="F190" i="9"/>
  <c r="G190" i="9"/>
  <c r="E191" i="9"/>
  <c r="F191" i="9"/>
  <c r="G191" i="9"/>
  <c r="G192" i="9"/>
  <c r="E193" i="9"/>
  <c r="F193" i="9"/>
  <c r="G193" i="9"/>
  <c r="E194" i="9"/>
  <c r="F194" i="9"/>
  <c r="G194" i="9"/>
  <c r="E195" i="9"/>
  <c r="F195" i="9"/>
  <c r="G195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E203" i="9"/>
  <c r="F203" i="9"/>
  <c r="G203" i="9"/>
  <c r="H203" i="9" s="1"/>
  <c r="E204" i="9"/>
  <c r="F204" i="9"/>
  <c r="G204" i="9"/>
  <c r="E205" i="9"/>
  <c r="F205" i="9"/>
  <c r="G205" i="9"/>
  <c r="E206" i="9"/>
  <c r="G206" i="9"/>
  <c r="E207" i="9"/>
  <c r="F207" i="9"/>
  <c r="G207" i="9"/>
  <c r="G208" i="9"/>
  <c r="G209" i="9"/>
  <c r="G210" i="9"/>
  <c r="G211" i="9"/>
  <c r="E212" i="9"/>
  <c r="F212" i="9"/>
  <c r="G212" i="9"/>
  <c r="E213" i="9"/>
  <c r="F213" i="9"/>
  <c r="G213" i="9"/>
  <c r="E214" i="9"/>
  <c r="F214" i="9"/>
  <c r="G214" i="9"/>
  <c r="H214" i="9" s="1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H225" i="9" s="1"/>
  <c r="E226" i="9"/>
  <c r="F226" i="9"/>
  <c r="G226" i="9"/>
  <c r="H226" i="9" s="1"/>
  <c r="E227" i="9"/>
  <c r="F227" i="9"/>
  <c r="G227" i="9"/>
  <c r="E228" i="9"/>
  <c r="F228" i="9"/>
  <c r="G228" i="9"/>
  <c r="E229" i="9"/>
  <c r="F229" i="9"/>
  <c r="G229" i="9"/>
  <c r="E230" i="9"/>
  <c r="F230" i="9"/>
  <c r="G230" i="9"/>
  <c r="E231" i="9"/>
  <c r="F231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G237" i="9"/>
  <c r="G238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H246" i="9" s="1"/>
  <c r="G247" i="9"/>
  <c r="E248" i="9"/>
  <c r="F248" i="9"/>
  <c r="G248" i="9"/>
  <c r="G249" i="9"/>
  <c r="E250" i="9"/>
  <c r="F250" i="9"/>
  <c r="G250" i="9"/>
  <c r="E251" i="9"/>
  <c r="F251" i="9"/>
  <c r="G251" i="9"/>
  <c r="G252" i="9"/>
  <c r="E253" i="9"/>
  <c r="F253" i="9"/>
  <c r="G253" i="9"/>
  <c r="E254" i="9"/>
  <c r="F254" i="9"/>
  <c r="G254" i="9"/>
  <c r="E255" i="9"/>
  <c r="F255" i="9"/>
  <c r="G255" i="9"/>
  <c r="H255" i="9" s="1"/>
  <c r="E256" i="9"/>
  <c r="F256" i="9"/>
  <c r="G256" i="9"/>
  <c r="H256" i="9" s="1"/>
  <c r="E257" i="9"/>
  <c r="F257" i="9"/>
  <c r="G257" i="9"/>
  <c r="H257" i="9" s="1"/>
  <c r="E258" i="9"/>
  <c r="F258" i="9"/>
  <c r="G258" i="9"/>
  <c r="H258" i="9" s="1"/>
  <c r="E259" i="9"/>
  <c r="F259" i="9"/>
  <c r="G259" i="9"/>
  <c r="H259" i="9" s="1"/>
  <c r="E260" i="9"/>
  <c r="F260" i="9"/>
  <c r="G260" i="9"/>
  <c r="E261" i="9"/>
  <c r="F261" i="9"/>
  <c r="G261" i="9"/>
  <c r="G262" i="9"/>
  <c r="E263" i="9"/>
  <c r="F263" i="9"/>
  <c r="G263" i="9"/>
  <c r="E264" i="9"/>
  <c r="F264" i="9"/>
  <c r="G264" i="9"/>
  <c r="E265" i="9"/>
  <c r="F265" i="9"/>
  <c r="G265" i="9"/>
  <c r="E266" i="9"/>
  <c r="F266" i="9"/>
  <c r="G266" i="9"/>
  <c r="E267" i="9"/>
  <c r="F267" i="9"/>
  <c r="G267" i="9"/>
  <c r="H267" i="9" s="1"/>
  <c r="E268" i="9"/>
  <c r="F268" i="9"/>
  <c r="G268" i="9"/>
  <c r="E269" i="9"/>
  <c r="F269" i="9"/>
  <c r="G269" i="9"/>
  <c r="E270" i="9"/>
  <c r="F270" i="9"/>
  <c r="G270" i="9"/>
  <c r="E271" i="9"/>
  <c r="F271" i="9"/>
  <c r="G271" i="9"/>
  <c r="E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H276" i="9" s="1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G153" i="8"/>
  <c r="G154" i="8"/>
  <c r="E155" i="8"/>
  <c r="F155" i="8"/>
  <c r="G155" i="8"/>
  <c r="G156" i="8"/>
  <c r="G157" i="8"/>
  <c r="G158" i="8"/>
  <c r="G159" i="8"/>
  <c r="E160" i="8"/>
  <c r="F160" i="8"/>
  <c r="G160" i="8"/>
  <c r="E161" i="8"/>
  <c r="F161" i="8"/>
  <c r="G161" i="8"/>
  <c r="E162" i="8"/>
  <c r="F162" i="8"/>
  <c r="G162" i="8"/>
  <c r="E163" i="8"/>
  <c r="F163" i="8"/>
  <c r="G163" i="8"/>
  <c r="G164" i="8"/>
  <c r="G165" i="8"/>
  <c r="G166" i="8"/>
  <c r="E167" i="8"/>
  <c r="F167" i="8"/>
  <c r="G167" i="8"/>
  <c r="E168" i="8"/>
  <c r="F168" i="8"/>
  <c r="G168" i="8"/>
  <c r="G169" i="8"/>
  <c r="E170" i="8"/>
  <c r="F170" i="8"/>
  <c r="G170" i="8"/>
  <c r="E171" i="8"/>
  <c r="F171" i="8"/>
  <c r="G171" i="8"/>
  <c r="E172" i="8"/>
  <c r="F172" i="8"/>
  <c r="G172" i="8"/>
  <c r="G173" i="8"/>
  <c r="G174" i="8"/>
  <c r="E175" i="8"/>
  <c r="F175" i="8"/>
  <c r="G175" i="8"/>
  <c r="E176" i="8"/>
  <c r="G176" i="8"/>
  <c r="G177" i="8"/>
  <c r="G178" i="8"/>
  <c r="E179" i="8"/>
  <c r="F179" i="8"/>
  <c r="G179" i="8"/>
  <c r="H179" i="8" s="1"/>
  <c r="E180" i="8"/>
  <c r="F180" i="8"/>
  <c r="G180" i="8"/>
  <c r="H180" i="8" s="1"/>
  <c r="G181" i="8"/>
  <c r="G182" i="8"/>
  <c r="G183" i="8"/>
  <c r="E184" i="8"/>
  <c r="F184" i="8"/>
  <c r="G184" i="8"/>
  <c r="E185" i="8"/>
  <c r="F185" i="8"/>
  <c r="G185" i="8"/>
  <c r="G186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G195" i="8"/>
  <c r="G196" i="8"/>
  <c r="E197" i="8"/>
  <c r="F197" i="8"/>
  <c r="G197" i="8"/>
  <c r="G198" i="8"/>
  <c r="E199" i="8"/>
  <c r="F199" i="8"/>
  <c r="G199" i="8"/>
  <c r="E200" i="8"/>
  <c r="F200" i="8"/>
  <c r="G200" i="8"/>
  <c r="E201" i="8"/>
  <c r="F201" i="8"/>
  <c r="G201" i="8"/>
  <c r="E202" i="8"/>
  <c r="F202" i="8"/>
  <c r="G202" i="8"/>
  <c r="E203" i="8"/>
  <c r="F203" i="8"/>
  <c r="G203" i="8"/>
  <c r="E204" i="8"/>
  <c r="F204" i="8"/>
  <c r="G204" i="8"/>
  <c r="E205" i="8"/>
  <c r="F205" i="8"/>
  <c r="G205" i="8"/>
  <c r="E206" i="8"/>
  <c r="F206" i="8"/>
  <c r="G206" i="8"/>
  <c r="E207" i="8"/>
  <c r="F207" i="8"/>
  <c r="G207" i="8"/>
  <c r="G208" i="8"/>
  <c r="G209" i="8"/>
  <c r="E210" i="8"/>
  <c r="F210" i="8"/>
  <c r="G210" i="8"/>
  <c r="F211" i="8"/>
  <c r="G211" i="8"/>
  <c r="E212" i="8"/>
  <c r="F212" i="8"/>
  <c r="G212" i="8"/>
  <c r="E213" i="8"/>
  <c r="F213" i="8"/>
  <c r="G213" i="8"/>
  <c r="E214" i="8"/>
  <c r="F214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G219" i="8"/>
  <c r="E220" i="8"/>
  <c r="F220" i="8"/>
  <c r="G220" i="8"/>
  <c r="G221" i="8"/>
  <c r="E222" i="8"/>
  <c r="F222" i="8"/>
  <c r="G222" i="8"/>
  <c r="E223" i="8"/>
  <c r="F223" i="8"/>
  <c r="G223" i="8"/>
  <c r="E224" i="8"/>
  <c r="F224" i="8"/>
  <c r="G224" i="8"/>
  <c r="E225" i="8"/>
  <c r="F225" i="8"/>
  <c r="G225" i="8"/>
  <c r="G226" i="8"/>
  <c r="E227" i="8"/>
  <c r="F227" i="8"/>
  <c r="G227" i="8"/>
  <c r="E228" i="8"/>
  <c r="F228" i="8"/>
  <c r="G228" i="8"/>
  <c r="G229" i="8"/>
  <c r="E230" i="8"/>
  <c r="F230" i="8"/>
  <c r="G230" i="8"/>
  <c r="E231" i="8"/>
  <c r="F231" i="8"/>
  <c r="G231" i="8"/>
  <c r="G232" i="8"/>
  <c r="E233" i="8"/>
  <c r="F233" i="8"/>
  <c r="G233" i="8"/>
  <c r="E234" i="8"/>
  <c r="F234" i="8"/>
  <c r="G234" i="8"/>
  <c r="G235" i="8"/>
  <c r="E236" i="8"/>
  <c r="F236" i="8"/>
  <c r="G236" i="8"/>
  <c r="G237" i="8"/>
  <c r="G238" i="8"/>
  <c r="G239" i="8"/>
  <c r="E240" i="8"/>
  <c r="F240" i="8"/>
  <c r="G240" i="8"/>
  <c r="E241" i="8"/>
  <c r="F241" i="8"/>
  <c r="G241" i="8"/>
  <c r="E242" i="8"/>
  <c r="F242" i="8"/>
  <c r="G242" i="8"/>
  <c r="E243" i="8"/>
  <c r="F243" i="8"/>
  <c r="G243" i="8"/>
  <c r="F244" i="8"/>
  <c r="G244" i="8"/>
  <c r="E245" i="8"/>
  <c r="G245" i="8"/>
  <c r="E246" i="8"/>
  <c r="F246" i="8"/>
  <c r="G246" i="8"/>
  <c r="G247" i="8"/>
  <c r="E248" i="8"/>
  <c r="F248" i="8"/>
  <c r="G248" i="8"/>
  <c r="G249" i="8"/>
  <c r="E250" i="8"/>
  <c r="F250" i="8"/>
  <c r="G250" i="8"/>
  <c r="E251" i="8"/>
  <c r="F251" i="8"/>
  <c r="G251" i="8"/>
  <c r="E252" i="8"/>
  <c r="F252" i="8"/>
  <c r="G252" i="8"/>
  <c r="G253" i="8"/>
  <c r="E254" i="8"/>
  <c r="F254" i="8"/>
  <c r="G254" i="8"/>
  <c r="E255" i="8"/>
  <c r="F255" i="8"/>
  <c r="G255" i="8"/>
  <c r="G256" i="8"/>
  <c r="E257" i="8"/>
  <c r="G257" i="8"/>
  <c r="E258" i="8"/>
  <c r="F258" i="8"/>
  <c r="G258" i="8"/>
  <c r="E259" i="8"/>
  <c r="F259" i="8"/>
  <c r="G259" i="8"/>
  <c r="E260" i="8"/>
  <c r="F260" i="8"/>
  <c r="G260" i="8"/>
  <c r="E261" i="8"/>
  <c r="F261" i="8"/>
  <c r="G261" i="8"/>
  <c r="G262" i="8"/>
  <c r="E263" i="8"/>
  <c r="F263" i="8"/>
  <c r="G263" i="8"/>
  <c r="E264" i="8"/>
  <c r="F264" i="8"/>
  <c r="G264" i="8"/>
  <c r="E265" i="8"/>
  <c r="F265" i="8"/>
  <c r="G265" i="8"/>
  <c r="F266" i="8"/>
  <c r="G266" i="8"/>
  <c r="E267" i="8"/>
  <c r="F267" i="8"/>
  <c r="G267" i="8"/>
  <c r="E268" i="8"/>
  <c r="G268" i="8"/>
  <c r="E269" i="8"/>
  <c r="F269" i="8"/>
  <c r="G269" i="8"/>
  <c r="H269" i="8" s="1"/>
  <c r="E270" i="8"/>
  <c r="F270" i="8"/>
  <c r="G270" i="8"/>
  <c r="H270" i="8" s="1"/>
  <c r="E271" i="8"/>
  <c r="F271" i="8"/>
  <c r="G271" i="8"/>
  <c r="E272" i="8"/>
  <c r="F272" i="8"/>
  <c r="G272" i="8"/>
  <c r="H272" i="8" s="1"/>
  <c r="E273" i="8"/>
  <c r="F273" i="8"/>
  <c r="G273" i="8"/>
  <c r="H273" i="8" s="1"/>
  <c r="E274" i="8"/>
  <c r="F274" i="8"/>
  <c r="G274" i="8"/>
  <c r="H274" i="8" s="1"/>
  <c r="E275" i="8"/>
  <c r="F275" i="8"/>
  <c r="G275" i="8"/>
  <c r="H275" i="8" s="1"/>
  <c r="E276" i="8"/>
  <c r="F276" i="8"/>
  <c r="G276" i="8"/>
  <c r="E277" i="8"/>
  <c r="F277" i="8"/>
  <c r="G277" i="8"/>
  <c r="E278" i="8"/>
  <c r="F278" i="8"/>
  <c r="G278" i="8"/>
  <c r="E279" i="8"/>
  <c r="F279" i="8"/>
  <c r="G279" i="8"/>
  <c r="H279" i="8" s="1"/>
  <c r="E280" i="8"/>
  <c r="F280" i="8"/>
  <c r="G280" i="8"/>
  <c r="E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G153" i="7"/>
  <c r="G154" i="7"/>
  <c r="E155" i="7"/>
  <c r="F155" i="7"/>
  <c r="G155" i="7"/>
  <c r="G156" i="7"/>
  <c r="G157" i="7"/>
  <c r="G158" i="7"/>
  <c r="G159" i="7"/>
  <c r="G160" i="7"/>
  <c r="E161" i="7"/>
  <c r="F161" i="7"/>
  <c r="G161" i="7"/>
  <c r="E162" i="7"/>
  <c r="F162" i="7"/>
  <c r="G162" i="7"/>
  <c r="G163" i="7"/>
  <c r="F164" i="7"/>
  <c r="G164" i="7"/>
  <c r="G165" i="7"/>
  <c r="G166" i="7"/>
  <c r="E167" i="7"/>
  <c r="G167" i="7"/>
  <c r="E168" i="7"/>
  <c r="F168" i="7"/>
  <c r="G168" i="7"/>
  <c r="G169" i="7"/>
  <c r="E170" i="7"/>
  <c r="F170" i="7"/>
  <c r="G170" i="7"/>
  <c r="E171" i="7"/>
  <c r="F171" i="7"/>
  <c r="G171" i="7"/>
  <c r="H171" i="7" s="1"/>
  <c r="G172" i="7"/>
  <c r="E173" i="7"/>
  <c r="G173" i="7"/>
  <c r="G174" i="7"/>
  <c r="G175" i="7"/>
  <c r="G176" i="7"/>
  <c r="G177" i="7"/>
  <c r="G178" i="7"/>
  <c r="E179" i="7"/>
  <c r="G179" i="7"/>
  <c r="E180" i="7"/>
  <c r="F180" i="7"/>
  <c r="G180" i="7"/>
  <c r="G181" i="7"/>
  <c r="G182" i="7"/>
  <c r="F183" i="7"/>
  <c r="G183" i="7"/>
  <c r="E184" i="7"/>
  <c r="F184" i="7"/>
  <c r="G184" i="7"/>
  <c r="E185" i="7"/>
  <c r="F185" i="7"/>
  <c r="G185" i="7"/>
  <c r="G186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G195" i="7"/>
  <c r="G196" i="7"/>
  <c r="G197" i="7"/>
  <c r="E198" i="7"/>
  <c r="F198" i="7"/>
  <c r="G198" i="7"/>
  <c r="E199" i="7"/>
  <c r="F199" i="7"/>
  <c r="G199" i="7"/>
  <c r="H199" i="7" s="1"/>
  <c r="F200" i="7"/>
  <c r="G200" i="7"/>
  <c r="F201" i="7"/>
  <c r="G201" i="7"/>
  <c r="E202" i="7"/>
  <c r="F202" i="7"/>
  <c r="G202" i="7"/>
  <c r="G203" i="7"/>
  <c r="E204" i="7"/>
  <c r="F204" i="7"/>
  <c r="G204" i="7"/>
  <c r="E205" i="7"/>
  <c r="F205" i="7"/>
  <c r="G205" i="7"/>
  <c r="G206" i="7"/>
  <c r="E207" i="7"/>
  <c r="F207" i="7"/>
  <c r="G207" i="7"/>
  <c r="E208" i="7"/>
  <c r="G208" i="7"/>
  <c r="F209" i="7"/>
  <c r="G209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G214" i="7"/>
  <c r="E215" i="7"/>
  <c r="F215" i="7"/>
  <c r="G215" i="7"/>
  <c r="H215" i="7" s="1"/>
  <c r="F216" i="7"/>
  <c r="G216" i="7"/>
  <c r="E217" i="7"/>
  <c r="F217" i="7"/>
  <c r="G217" i="7"/>
  <c r="E218" i="7"/>
  <c r="F218" i="7"/>
  <c r="G218" i="7"/>
  <c r="E219" i="7"/>
  <c r="F219" i="7"/>
  <c r="G219" i="7"/>
  <c r="F220" i="7"/>
  <c r="G220" i="7"/>
  <c r="E221" i="7"/>
  <c r="F221" i="7"/>
  <c r="G221" i="7"/>
  <c r="F222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H226" i="7" s="1"/>
  <c r="E227" i="7"/>
  <c r="F227" i="7"/>
  <c r="G227" i="7"/>
  <c r="E228" i="7"/>
  <c r="F228" i="7"/>
  <c r="G228" i="7"/>
  <c r="G229" i="7"/>
  <c r="G230" i="7"/>
  <c r="G231" i="7"/>
  <c r="G232" i="7"/>
  <c r="E233" i="7"/>
  <c r="F233" i="7"/>
  <c r="G233" i="7"/>
  <c r="E234" i="7"/>
  <c r="F234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E242" i="7"/>
  <c r="F242" i="7"/>
  <c r="G242" i="7"/>
  <c r="E243" i="7"/>
  <c r="F243" i="7"/>
  <c r="G243" i="7"/>
  <c r="F244" i="7"/>
  <c r="G244" i="7"/>
  <c r="G245" i="7"/>
  <c r="E246" i="7"/>
  <c r="G246" i="7"/>
  <c r="G247" i="7"/>
  <c r="G248" i="7"/>
  <c r="G249" i="7"/>
  <c r="E250" i="7"/>
  <c r="F250" i="7"/>
  <c r="G250" i="7"/>
  <c r="E251" i="7"/>
  <c r="F251" i="7"/>
  <c r="G251" i="7"/>
  <c r="E252" i="7"/>
  <c r="F252" i="7"/>
  <c r="G252" i="7"/>
  <c r="G253" i="7"/>
  <c r="E254" i="7"/>
  <c r="G254" i="7"/>
  <c r="E255" i="7"/>
  <c r="F255" i="7"/>
  <c r="G255" i="7"/>
  <c r="G256" i="7"/>
  <c r="E257" i="7"/>
  <c r="F257" i="7"/>
  <c r="G257" i="7"/>
  <c r="H257" i="7" s="1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E263" i="7"/>
  <c r="F263" i="7"/>
  <c r="G263" i="7"/>
  <c r="E264" i="7"/>
  <c r="F264" i="7"/>
  <c r="G264" i="7"/>
  <c r="E265" i="7"/>
  <c r="F265" i="7"/>
  <c r="G265" i="7"/>
  <c r="G266" i="7"/>
  <c r="E267" i="7"/>
  <c r="F267" i="7"/>
  <c r="G267" i="7"/>
  <c r="G268" i="7"/>
  <c r="E269" i="7"/>
  <c r="F269" i="7"/>
  <c r="G269" i="7"/>
  <c r="H269" i="7" s="1"/>
  <c r="F270" i="7"/>
  <c r="G270" i="7"/>
  <c r="G271" i="7"/>
  <c r="E272" i="7"/>
  <c r="F272" i="7"/>
  <c r="G272" i="7"/>
  <c r="H272" i="7" s="1"/>
  <c r="G273" i="7"/>
  <c r="E274" i="7"/>
  <c r="F274" i="7"/>
  <c r="G274" i="7"/>
  <c r="E275" i="7"/>
  <c r="F275" i="7"/>
  <c r="G275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G281" i="7"/>
  <c r="E282" i="7"/>
  <c r="F282" i="7"/>
  <c r="G282" i="7"/>
  <c r="E283" i="7"/>
  <c r="G283" i="7"/>
  <c r="E284" i="7"/>
  <c r="F284" i="7"/>
  <c r="G284" i="7"/>
  <c r="E285" i="7"/>
  <c r="F285" i="7"/>
  <c r="G285" i="7"/>
  <c r="E286" i="7"/>
  <c r="F286" i="7"/>
  <c r="G286" i="7"/>
  <c r="H286" i="7" s="1"/>
  <c r="E287" i="7"/>
  <c r="F287" i="7"/>
  <c r="G287" i="7"/>
  <c r="E288" i="7"/>
  <c r="F288" i="7"/>
  <c r="G288" i="7"/>
  <c r="E153" i="6"/>
  <c r="F153" i="6"/>
  <c r="G153" i="6"/>
  <c r="E154" i="6"/>
  <c r="F154" i="6"/>
  <c r="G154" i="6"/>
  <c r="H154" i="6" s="1"/>
  <c r="E155" i="6"/>
  <c r="F155" i="6"/>
  <c r="G155" i="6"/>
  <c r="G156" i="6"/>
  <c r="G157" i="6"/>
  <c r="E158" i="6"/>
  <c r="F158" i="6"/>
  <c r="G158" i="6"/>
  <c r="G159" i="6"/>
  <c r="E160" i="6"/>
  <c r="F160" i="6"/>
  <c r="G160" i="6"/>
  <c r="E161" i="6"/>
  <c r="F161" i="6"/>
  <c r="G161" i="6"/>
  <c r="E162" i="6"/>
  <c r="F162" i="6"/>
  <c r="G162" i="6"/>
  <c r="E163" i="6"/>
  <c r="F163" i="6"/>
  <c r="G163" i="6"/>
  <c r="G164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G173" i="6"/>
  <c r="G174" i="6"/>
  <c r="E175" i="6"/>
  <c r="F175" i="6"/>
  <c r="G175" i="6"/>
  <c r="E176" i="6"/>
  <c r="F176" i="6"/>
  <c r="G176" i="6"/>
  <c r="H176" i="6" s="1"/>
  <c r="G177" i="6"/>
  <c r="E178" i="6"/>
  <c r="F178" i="6"/>
  <c r="G178" i="6"/>
  <c r="E179" i="6"/>
  <c r="F179" i="6"/>
  <c r="G179" i="6"/>
  <c r="E180" i="6"/>
  <c r="F180" i="6"/>
  <c r="G180" i="6"/>
  <c r="E181" i="6"/>
  <c r="F181" i="6"/>
  <c r="G181" i="6"/>
  <c r="E182" i="6"/>
  <c r="F182" i="6"/>
  <c r="G182" i="6"/>
  <c r="G183" i="6"/>
  <c r="E184" i="6"/>
  <c r="F184" i="6"/>
  <c r="G184" i="6"/>
  <c r="E185" i="6"/>
  <c r="F185" i="6"/>
  <c r="G185" i="6"/>
  <c r="G186" i="6"/>
  <c r="G187" i="6"/>
  <c r="E188" i="6"/>
  <c r="G188" i="6"/>
  <c r="E189" i="6"/>
  <c r="F189" i="6"/>
  <c r="G189" i="6"/>
  <c r="E190" i="6"/>
  <c r="F190" i="6"/>
  <c r="G190" i="6"/>
  <c r="H190" i="6" s="1"/>
  <c r="E191" i="6"/>
  <c r="F191" i="6"/>
  <c r="G191" i="6"/>
  <c r="H191" i="6" s="1"/>
  <c r="E192" i="6"/>
  <c r="F192" i="6"/>
  <c r="G192" i="6"/>
  <c r="E193" i="6"/>
  <c r="F193" i="6"/>
  <c r="G193" i="6"/>
  <c r="E194" i="6"/>
  <c r="F194" i="6"/>
  <c r="G194" i="6"/>
  <c r="E195" i="6"/>
  <c r="F195" i="6"/>
  <c r="G195" i="6"/>
  <c r="G196" i="6"/>
  <c r="E197" i="6"/>
  <c r="F197" i="6"/>
  <c r="G197" i="6"/>
  <c r="H197" i="6" s="1"/>
  <c r="E198" i="6"/>
  <c r="F198" i="6"/>
  <c r="G198" i="6"/>
  <c r="E199" i="6"/>
  <c r="F199" i="6"/>
  <c r="G199" i="6"/>
  <c r="E200" i="6"/>
  <c r="F200" i="6"/>
  <c r="G200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E208" i="6"/>
  <c r="F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G229" i="6"/>
  <c r="E230" i="6"/>
  <c r="F230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G237" i="6"/>
  <c r="G238" i="6"/>
  <c r="G239" i="6"/>
  <c r="G240" i="6"/>
  <c r="E241" i="6"/>
  <c r="F241" i="6"/>
  <c r="G241" i="6"/>
  <c r="E242" i="6"/>
  <c r="F242" i="6"/>
  <c r="G242" i="6"/>
  <c r="E243" i="6"/>
  <c r="F243" i="6"/>
  <c r="G243" i="6"/>
  <c r="G244" i="6"/>
  <c r="E245" i="6"/>
  <c r="F245" i="6"/>
  <c r="G245" i="6"/>
  <c r="H245" i="6" s="1"/>
  <c r="E246" i="6"/>
  <c r="F246" i="6"/>
  <c r="G246" i="6"/>
  <c r="H246" i="6" s="1"/>
  <c r="E247" i="6"/>
  <c r="F247" i="6"/>
  <c r="G247" i="6"/>
  <c r="H247" i="6" s="1"/>
  <c r="E248" i="6"/>
  <c r="G248" i="6"/>
  <c r="H248" i="6" s="1"/>
  <c r="F249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G263" i="6"/>
  <c r="E264" i="6"/>
  <c r="F264" i="6"/>
  <c r="G264" i="6"/>
  <c r="H264" i="6" s="1"/>
  <c r="E265" i="6"/>
  <c r="F265" i="6"/>
  <c r="G265" i="6"/>
  <c r="H265" i="6" s="1"/>
  <c r="E266" i="6"/>
  <c r="F266" i="6"/>
  <c r="G266" i="6"/>
  <c r="E267" i="6"/>
  <c r="F267" i="6"/>
  <c r="G267" i="6"/>
  <c r="G268" i="6"/>
  <c r="E269" i="6"/>
  <c r="F269" i="6"/>
  <c r="G269" i="6"/>
  <c r="E270" i="6"/>
  <c r="F270" i="6"/>
  <c r="G270" i="6"/>
  <c r="E271" i="6"/>
  <c r="F271" i="6"/>
  <c r="G271" i="6"/>
  <c r="H271" i="6" s="1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H283" i="6" s="1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G153" i="5"/>
  <c r="G154" i="5"/>
  <c r="E155" i="5"/>
  <c r="F155" i="5"/>
  <c r="G155" i="5"/>
  <c r="H155" i="5" s="1"/>
  <c r="G156" i="5"/>
  <c r="G157" i="5"/>
  <c r="G158" i="5"/>
  <c r="G159" i="5"/>
  <c r="E160" i="5"/>
  <c r="G160" i="5"/>
  <c r="E161" i="5"/>
  <c r="F161" i="5"/>
  <c r="G161" i="5"/>
  <c r="E162" i="5"/>
  <c r="G162" i="5"/>
  <c r="G163" i="5"/>
  <c r="E164" i="5"/>
  <c r="F164" i="5"/>
  <c r="G164" i="5"/>
  <c r="G165" i="5"/>
  <c r="G166" i="5"/>
  <c r="E167" i="5"/>
  <c r="F167" i="5"/>
  <c r="G167" i="5"/>
  <c r="E168" i="5"/>
  <c r="F168" i="5"/>
  <c r="G168" i="5"/>
  <c r="G169" i="5"/>
  <c r="E170" i="5"/>
  <c r="G170" i="5"/>
  <c r="G171" i="5"/>
  <c r="G172" i="5"/>
  <c r="G173" i="5"/>
  <c r="G174" i="5"/>
  <c r="G175" i="5"/>
  <c r="G176" i="5"/>
  <c r="G177" i="5"/>
  <c r="G178" i="5"/>
  <c r="G179" i="5"/>
  <c r="E180" i="5"/>
  <c r="F180" i="5"/>
  <c r="G180" i="5"/>
  <c r="G181" i="5"/>
  <c r="G182" i="5"/>
  <c r="G183" i="5"/>
  <c r="E184" i="5"/>
  <c r="G184" i="5"/>
  <c r="E185" i="5"/>
  <c r="F185" i="5"/>
  <c r="G185" i="5"/>
  <c r="G186" i="5"/>
  <c r="G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E192" i="5"/>
  <c r="F192" i="5"/>
  <c r="G192" i="5"/>
  <c r="G193" i="5"/>
  <c r="E194" i="5"/>
  <c r="F194" i="5"/>
  <c r="G194" i="5"/>
  <c r="G195" i="5"/>
  <c r="G196" i="5"/>
  <c r="G197" i="5"/>
  <c r="E198" i="5"/>
  <c r="F198" i="5"/>
  <c r="G198" i="5"/>
  <c r="G199" i="5"/>
  <c r="G200" i="5"/>
  <c r="G201" i="5"/>
  <c r="E202" i="5"/>
  <c r="F202" i="5"/>
  <c r="G202" i="5"/>
  <c r="E203" i="5"/>
  <c r="F203" i="5"/>
  <c r="G203" i="5"/>
  <c r="E204" i="5"/>
  <c r="F204" i="5"/>
  <c r="G204" i="5"/>
  <c r="E205" i="5"/>
  <c r="F205" i="5"/>
  <c r="G205" i="5"/>
  <c r="G206" i="5"/>
  <c r="E207" i="5"/>
  <c r="F207" i="5"/>
  <c r="G207" i="5"/>
  <c r="G208" i="5"/>
  <c r="G209" i="5"/>
  <c r="E210" i="5"/>
  <c r="F210" i="5"/>
  <c r="G210" i="5"/>
  <c r="E211" i="5"/>
  <c r="F211" i="5"/>
  <c r="G211" i="5"/>
  <c r="E212" i="5"/>
  <c r="F212" i="5"/>
  <c r="G212" i="5"/>
  <c r="E213" i="5"/>
  <c r="F213" i="5"/>
  <c r="G213" i="5"/>
  <c r="G214" i="5"/>
  <c r="E215" i="5"/>
  <c r="G215" i="5"/>
  <c r="F216" i="5"/>
  <c r="G216" i="5"/>
  <c r="E217" i="5"/>
  <c r="F217" i="5"/>
  <c r="G217" i="5"/>
  <c r="E218" i="5"/>
  <c r="F218" i="5"/>
  <c r="G218" i="5"/>
  <c r="E219" i="5"/>
  <c r="F219" i="5"/>
  <c r="G219" i="5"/>
  <c r="E220" i="5"/>
  <c r="F220" i="5"/>
  <c r="G220" i="5"/>
  <c r="G221" i="5"/>
  <c r="G222" i="5"/>
  <c r="G223" i="5"/>
  <c r="E224" i="5"/>
  <c r="F224" i="5"/>
  <c r="G224" i="5"/>
  <c r="H224" i="5" s="1"/>
  <c r="E225" i="5"/>
  <c r="F225" i="5"/>
  <c r="G225" i="5"/>
  <c r="E226" i="5"/>
  <c r="F226" i="5"/>
  <c r="G226" i="5"/>
  <c r="E227" i="5"/>
  <c r="F227" i="5"/>
  <c r="G227" i="5"/>
  <c r="E228" i="5"/>
  <c r="F228" i="5"/>
  <c r="G228" i="5"/>
  <c r="G229" i="5"/>
  <c r="E230" i="5"/>
  <c r="F230" i="5"/>
  <c r="G230" i="5"/>
  <c r="G231" i="5"/>
  <c r="G232" i="5"/>
  <c r="E233" i="5"/>
  <c r="F233" i="5"/>
  <c r="G233" i="5"/>
  <c r="G234" i="5"/>
  <c r="G235" i="5"/>
  <c r="F236" i="5"/>
  <c r="G236" i="5"/>
  <c r="G237" i="5"/>
  <c r="G238" i="5"/>
  <c r="G239" i="5"/>
  <c r="G240" i="5"/>
  <c r="E241" i="5"/>
  <c r="F241" i="5"/>
  <c r="G241" i="5"/>
  <c r="E242" i="5"/>
  <c r="F242" i="5"/>
  <c r="G242" i="5"/>
  <c r="E243" i="5"/>
  <c r="F243" i="5"/>
  <c r="G243" i="5"/>
  <c r="G244" i="5"/>
  <c r="E245" i="5"/>
  <c r="F245" i="5"/>
  <c r="G245" i="5"/>
  <c r="G246" i="5"/>
  <c r="G247" i="5"/>
  <c r="E248" i="5"/>
  <c r="F248" i="5"/>
  <c r="G248" i="5"/>
  <c r="G249" i="5"/>
  <c r="E250" i="5"/>
  <c r="F250" i="5"/>
  <c r="G250" i="5"/>
  <c r="E251" i="5"/>
  <c r="G251" i="5"/>
  <c r="G252" i="5"/>
  <c r="G253" i="5"/>
  <c r="E254" i="5"/>
  <c r="F254" i="5"/>
  <c r="G254" i="5"/>
  <c r="G255" i="5"/>
  <c r="G256" i="5"/>
  <c r="E257" i="5"/>
  <c r="G257" i="5"/>
  <c r="G258" i="5"/>
  <c r="E259" i="5"/>
  <c r="F259" i="5"/>
  <c r="G259" i="5"/>
  <c r="E260" i="5"/>
  <c r="F260" i="5"/>
  <c r="G260" i="5"/>
  <c r="E261" i="5"/>
  <c r="G261" i="5"/>
  <c r="G262" i="5"/>
  <c r="G263" i="5"/>
  <c r="G264" i="5"/>
  <c r="E265" i="5"/>
  <c r="F265" i="5"/>
  <c r="G265" i="5"/>
  <c r="G266" i="5"/>
  <c r="E267" i="5"/>
  <c r="G267" i="5"/>
  <c r="G268" i="5"/>
  <c r="E269" i="5"/>
  <c r="F269" i="5"/>
  <c r="G269" i="5"/>
  <c r="E270" i="5"/>
  <c r="F270" i="5"/>
  <c r="G270" i="5"/>
  <c r="G271" i="5"/>
  <c r="E272" i="5"/>
  <c r="F272" i="5"/>
  <c r="G272" i="5"/>
  <c r="G273" i="5"/>
  <c r="E274" i="5"/>
  <c r="F274" i="5"/>
  <c r="G274" i="5"/>
  <c r="E275" i="5"/>
  <c r="F275" i="5"/>
  <c r="G275" i="5"/>
  <c r="E276" i="5"/>
  <c r="F276" i="5"/>
  <c r="G276" i="5"/>
  <c r="E277" i="5"/>
  <c r="F277" i="5"/>
  <c r="G277" i="5"/>
  <c r="E278" i="5"/>
  <c r="F278" i="5"/>
  <c r="G278" i="5"/>
  <c r="E279" i="5"/>
  <c r="F279" i="5"/>
  <c r="G279" i="5"/>
  <c r="E280" i="5"/>
  <c r="F280" i="5"/>
  <c r="G280" i="5"/>
  <c r="E281" i="5"/>
  <c r="F281" i="5"/>
  <c r="G281" i="5"/>
  <c r="E282" i="5"/>
  <c r="F282" i="5"/>
  <c r="G282" i="5"/>
  <c r="G283" i="5"/>
  <c r="E284" i="5"/>
  <c r="F284" i="5"/>
  <c r="G284" i="5"/>
  <c r="E285" i="5"/>
  <c r="F285" i="5"/>
  <c r="G285" i="5"/>
  <c r="G286" i="5"/>
  <c r="E287" i="5"/>
  <c r="F287" i="5"/>
  <c r="G287" i="5"/>
  <c r="E288" i="5"/>
  <c r="F288" i="5"/>
  <c r="G288" i="5"/>
  <c r="G153" i="4"/>
  <c r="E154" i="4"/>
  <c r="F154" i="4"/>
  <c r="G154" i="4"/>
  <c r="E155" i="4"/>
  <c r="F155" i="4"/>
  <c r="G155" i="4"/>
  <c r="E156" i="4"/>
  <c r="F156" i="4"/>
  <c r="G156" i="4"/>
  <c r="G157" i="4"/>
  <c r="H157" i="4" s="1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F165" i="4"/>
  <c r="G165" i="4"/>
  <c r="E166" i="4"/>
  <c r="F166" i="4"/>
  <c r="G166" i="4"/>
  <c r="H166" i="4" s="1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F174" i="4"/>
  <c r="G174" i="4"/>
  <c r="E175" i="4"/>
  <c r="F175" i="4"/>
  <c r="G175" i="4"/>
  <c r="E176" i="4"/>
  <c r="F176" i="4"/>
  <c r="G176" i="4"/>
  <c r="E177" i="4"/>
  <c r="F177" i="4"/>
  <c r="G177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G183" i="4"/>
  <c r="E184" i="4"/>
  <c r="F184" i="4"/>
  <c r="G184" i="4"/>
  <c r="E185" i="4"/>
  <c r="F185" i="4"/>
  <c r="G185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F196" i="4"/>
  <c r="G196" i="4"/>
  <c r="E197" i="4"/>
  <c r="F197" i="4"/>
  <c r="G197" i="4"/>
  <c r="E198" i="4"/>
  <c r="F198" i="4"/>
  <c r="G198" i="4"/>
  <c r="E199" i="4"/>
  <c r="F199" i="4"/>
  <c r="G199" i="4"/>
  <c r="E200" i="4"/>
  <c r="F200" i="4"/>
  <c r="G200" i="4"/>
  <c r="H200" i="4" s="1"/>
  <c r="E201" i="4"/>
  <c r="F201" i="4"/>
  <c r="G201" i="4"/>
  <c r="H201" i="4" s="1"/>
  <c r="E202" i="4"/>
  <c r="F202" i="4"/>
  <c r="G202" i="4"/>
  <c r="H202" i="4" s="1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G208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F232" i="4"/>
  <c r="G232" i="4"/>
  <c r="E233" i="4"/>
  <c r="F233" i="4"/>
  <c r="G233" i="4"/>
  <c r="E234" i="4"/>
  <c r="F234" i="4"/>
  <c r="G234" i="4"/>
  <c r="F235" i="4"/>
  <c r="G235" i="4"/>
  <c r="E236" i="4"/>
  <c r="F236" i="4"/>
  <c r="G236" i="4"/>
  <c r="H236" i="4" s="1"/>
  <c r="G237" i="4"/>
  <c r="G238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F244" i="4"/>
  <c r="G244" i="4"/>
  <c r="E245" i="4"/>
  <c r="F245" i="4"/>
  <c r="G245" i="4"/>
  <c r="E246" i="4"/>
  <c r="F246" i="4"/>
  <c r="G246" i="4"/>
  <c r="F247" i="4"/>
  <c r="G247" i="4"/>
  <c r="E248" i="4"/>
  <c r="F248" i="4"/>
  <c r="G248" i="4"/>
  <c r="G249" i="4"/>
  <c r="E250" i="4"/>
  <c r="F250" i="4"/>
  <c r="G250" i="4"/>
  <c r="H250" i="4" s="1"/>
  <c r="E251" i="4"/>
  <c r="F251" i="4"/>
  <c r="G251" i="4"/>
  <c r="H251" i="4" s="1"/>
  <c r="E252" i="4"/>
  <c r="F252" i="4"/>
  <c r="G252" i="4"/>
  <c r="H252" i="4" s="1"/>
  <c r="E253" i="4"/>
  <c r="F253" i="4"/>
  <c r="G253" i="4"/>
  <c r="E254" i="4"/>
  <c r="F254" i="4"/>
  <c r="G254" i="4"/>
  <c r="E255" i="4"/>
  <c r="F255" i="4"/>
  <c r="G255" i="4"/>
  <c r="F256" i="4"/>
  <c r="G256" i="4"/>
  <c r="E257" i="4"/>
  <c r="F257" i="4"/>
  <c r="G257" i="4"/>
  <c r="E258" i="4"/>
  <c r="F258" i="4"/>
  <c r="G258" i="4"/>
  <c r="H258" i="4" s="1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H263" i="4" s="1"/>
  <c r="E264" i="4"/>
  <c r="F264" i="4"/>
  <c r="G264" i="4"/>
  <c r="E265" i="4"/>
  <c r="F265" i="4"/>
  <c r="G265" i="4"/>
  <c r="E266" i="4"/>
  <c r="F266" i="4"/>
  <c r="G266" i="4"/>
  <c r="E267" i="4"/>
  <c r="F267" i="4"/>
  <c r="G267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H272" i="4" s="1"/>
  <c r="E273" i="4"/>
  <c r="F273" i="4"/>
  <c r="G273" i="4"/>
  <c r="H273" i="4" s="1"/>
  <c r="E274" i="4"/>
  <c r="F274" i="4"/>
  <c r="G274" i="4"/>
  <c r="H274" i="4" s="1"/>
  <c r="E275" i="4"/>
  <c r="F275" i="4"/>
  <c r="G275" i="4"/>
  <c r="E276" i="4"/>
  <c r="F276" i="4"/>
  <c r="G276" i="4"/>
  <c r="E277" i="4"/>
  <c r="F277" i="4"/>
  <c r="G277" i="4"/>
  <c r="H277" i="4" s="1"/>
  <c r="E278" i="4"/>
  <c r="F278" i="4"/>
  <c r="G278" i="4"/>
  <c r="H278" i="4" s="1"/>
  <c r="E279" i="4"/>
  <c r="F279" i="4"/>
  <c r="G279" i="4"/>
  <c r="H279" i="4" s="1"/>
  <c r="E280" i="4"/>
  <c r="F280" i="4"/>
  <c r="G280" i="4"/>
  <c r="H280" i="4" s="1"/>
  <c r="F281" i="4"/>
  <c r="G281" i="4"/>
  <c r="E282" i="4"/>
  <c r="F282" i="4"/>
  <c r="G282" i="4"/>
  <c r="E283" i="4"/>
  <c r="F283" i="4"/>
  <c r="G283" i="4"/>
  <c r="H283" i="4" s="1"/>
  <c r="E284" i="4"/>
  <c r="F284" i="4"/>
  <c r="G284" i="4"/>
  <c r="H284" i="4" s="1"/>
  <c r="E285" i="4"/>
  <c r="F285" i="4"/>
  <c r="G285" i="4"/>
  <c r="E286" i="4"/>
  <c r="F286" i="4"/>
  <c r="G286" i="4"/>
  <c r="E287" i="4"/>
  <c r="F287" i="4"/>
  <c r="G287" i="4"/>
  <c r="E288" i="4"/>
  <c r="F288" i="4"/>
  <c r="G288" i="4"/>
  <c r="E153" i="3"/>
  <c r="G153" i="3"/>
  <c r="G154" i="3"/>
  <c r="E155" i="3"/>
  <c r="F155" i="3"/>
  <c r="G155" i="3"/>
  <c r="G156" i="3"/>
  <c r="G157" i="3"/>
  <c r="G158" i="3"/>
  <c r="E159" i="3"/>
  <c r="G159" i="3"/>
  <c r="F160" i="3"/>
  <c r="G160" i="3"/>
  <c r="E161" i="3"/>
  <c r="F161" i="3"/>
  <c r="G161" i="3"/>
  <c r="G162" i="3"/>
  <c r="E163" i="3"/>
  <c r="F163" i="3"/>
  <c r="G163" i="3"/>
  <c r="F164" i="3"/>
  <c r="G164" i="3"/>
  <c r="G165" i="3"/>
  <c r="G166" i="3"/>
  <c r="F167" i="3"/>
  <c r="G167" i="3"/>
  <c r="E168" i="3"/>
  <c r="F168" i="3"/>
  <c r="G168" i="3"/>
  <c r="G169" i="3"/>
  <c r="E170" i="3"/>
  <c r="G170" i="3"/>
  <c r="E171" i="3"/>
  <c r="F171" i="3"/>
  <c r="G171" i="3"/>
  <c r="E172" i="3"/>
  <c r="F172" i="3"/>
  <c r="G172" i="3"/>
  <c r="G173" i="3"/>
  <c r="G174" i="3"/>
  <c r="E175" i="3"/>
  <c r="G175" i="3"/>
  <c r="G176" i="3"/>
  <c r="G177" i="3"/>
  <c r="G178" i="3"/>
  <c r="E179" i="3"/>
  <c r="G179" i="3"/>
  <c r="E180" i="3"/>
  <c r="F180" i="3"/>
  <c r="G180" i="3"/>
  <c r="G181" i="3"/>
  <c r="G182" i="3"/>
  <c r="G183" i="3"/>
  <c r="E184" i="3"/>
  <c r="F184" i="3"/>
  <c r="G184" i="3"/>
  <c r="G185" i="3"/>
  <c r="G186" i="3"/>
  <c r="G187" i="3"/>
  <c r="G188" i="3"/>
  <c r="E189" i="3"/>
  <c r="F189" i="3"/>
  <c r="G189" i="3"/>
  <c r="E190" i="3"/>
  <c r="F190" i="3"/>
  <c r="G190" i="3"/>
  <c r="E191" i="3"/>
  <c r="F191" i="3"/>
  <c r="G191" i="3"/>
  <c r="H191" i="3" s="1"/>
  <c r="E192" i="3"/>
  <c r="F192" i="3"/>
  <c r="G192" i="3"/>
  <c r="H192" i="3" s="1"/>
  <c r="E193" i="3"/>
  <c r="G193" i="3"/>
  <c r="E194" i="3"/>
  <c r="F194" i="3"/>
  <c r="G194" i="3"/>
  <c r="E195" i="3"/>
  <c r="F195" i="3"/>
  <c r="G195" i="3"/>
  <c r="H195" i="3" s="1"/>
  <c r="G196" i="3"/>
  <c r="E197" i="3"/>
  <c r="F197" i="3"/>
  <c r="G197" i="3"/>
  <c r="E198" i="3"/>
  <c r="G198" i="3"/>
  <c r="E199" i="3"/>
  <c r="F199" i="3"/>
  <c r="G199" i="3"/>
  <c r="E200" i="3"/>
  <c r="F200" i="3"/>
  <c r="G200" i="3"/>
  <c r="E201" i="3"/>
  <c r="F201" i="3"/>
  <c r="G201" i="3"/>
  <c r="E202" i="3"/>
  <c r="F202" i="3"/>
  <c r="G202" i="3"/>
  <c r="E203" i="3"/>
  <c r="G203" i="3"/>
  <c r="E204" i="3"/>
  <c r="F204" i="3"/>
  <c r="G204" i="3"/>
  <c r="H204" i="3" s="1"/>
  <c r="E205" i="3"/>
  <c r="F205" i="3"/>
  <c r="G205" i="3"/>
  <c r="H205" i="3" s="1"/>
  <c r="E206" i="3"/>
  <c r="G206" i="3"/>
  <c r="H206" i="3" s="1"/>
  <c r="E207" i="3"/>
  <c r="F207" i="3"/>
  <c r="G207" i="3"/>
  <c r="H207" i="3" s="1"/>
  <c r="G208" i="3"/>
  <c r="E209" i="3"/>
  <c r="G209" i="3"/>
  <c r="E210" i="3"/>
  <c r="F210" i="3"/>
  <c r="G210" i="3"/>
  <c r="G211" i="3"/>
  <c r="E212" i="3"/>
  <c r="F212" i="3"/>
  <c r="G212" i="3"/>
  <c r="E213" i="3"/>
  <c r="F213" i="3"/>
  <c r="G213" i="3"/>
  <c r="E214" i="3"/>
  <c r="G214" i="3"/>
  <c r="E215" i="3"/>
  <c r="F215" i="3"/>
  <c r="G215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E223" i="3"/>
  <c r="F223" i="3"/>
  <c r="G223" i="3"/>
  <c r="E224" i="3"/>
  <c r="F224" i="3"/>
  <c r="G224" i="3"/>
  <c r="E225" i="3"/>
  <c r="F225" i="3"/>
  <c r="G225" i="3"/>
  <c r="E226" i="3"/>
  <c r="G226" i="3"/>
  <c r="E227" i="3"/>
  <c r="F227" i="3"/>
  <c r="G227" i="3"/>
  <c r="E228" i="3"/>
  <c r="F228" i="3"/>
  <c r="G228" i="3"/>
  <c r="G229" i="3"/>
  <c r="E230" i="3"/>
  <c r="F230" i="3"/>
  <c r="G230" i="3"/>
  <c r="E231" i="3"/>
  <c r="G231" i="3"/>
  <c r="E232" i="3"/>
  <c r="F232" i="3"/>
  <c r="G232" i="3"/>
  <c r="F233" i="3"/>
  <c r="G233" i="3"/>
  <c r="E234" i="3"/>
  <c r="F234" i="3"/>
  <c r="G234" i="3"/>
  <c r="G235" i="3"/>
  <c r="E236" i="3"/>
  <c r="F236" i="3"/>
  <c r="G236" i="3"/>
  <c r="G237" i="3"/>
  <c r="G238" i="3"/>
  <c r="G239" i="3"/>
  <c r="G240" i="3"/>
  <c r="E241" i="3"/>
  <c r="F241" i="3"/>
  <c r="G241" i="3"/>
  <c r="H241" i="3" s="1"/>
  <c r="E242" i="3"/>
  <c r="F242" i="3"/>
  <c r="G242" i="3"/>
  <c r="E243" i="3"/>
  <c r="F243" i="3"/>
  <c r="G243" i="3"/>
  <c r="G244" i="3"/>
  <c r="E245" i="3"/>
  <c r="F245" i="3"/>
  <c r="G245" i="3"/>
  <c r="E246" i="3"/>
  <c r="G246" i="3"/>
  <c r="E247" i="3"/>
  <c r="G247" i="3"/>
  <c r="E248" i="3"/>
  <c r="F248" i="3"/>
  <c r="G248" i="3"/>
  <c r="G249" i="3"/>
  <c r="E250" i="3"/>
  <c r="F250" i="3"/>
  <c r="G250" i="3"/>
  <c r="E251" i="3"/>
  <c r="F251" i="3"/>
  <c r="G251" i="3"/>
  <c r="E252" i="3"/>
  <c r="G252" i="3"/>
  <c r="G253" i="3"/>
  <c r="G254" i="3"/>
  <c r="E255" i="3"/>
  <c r="F255" i="3"/>
  <c r="G255" i="3"/>
  <c r="G256" i="3"/>
  <c r="E257" i="3"/>
  <c r="F257" i="3"/>
  <c r="G257" i="3"/>
  <c r="E258" i="3"/>
  <c r="F258" i="3"/>
  <c r="G258" i="3"/>
  <c r="E259" i="3"/>
  <c r="F259" i="3"/>
  <c r="G259" i="3"/>
  <c r="E260" i="3"/>
  <c r="F260" i="3"/>
  <c r="G260" i="3"/>
  <c r="E261" i="3"/>
  <c r="F261" i="3"/>
  <c r="G261" i="3"/>
  <c r="F262" i="3"/>
  <c r="G262" i="3"/>
  <c r="E263" i="3"/>
  <c r="F263" i="3"/>
  <c r="G263" i="3"/>
  <c r="E264" i="3"/>
  <c r="F264" i="3"/>
  <c r="G264" i="3"/>
  <c r="E265" i="3"/>
  <c r="F265" i="3"/>
  <c r="G265" i="3"/>
  <c r="G266" i="3"/>
  <c r="E267" i="3"/>
  <c r="F267" i="3"/>
  <c r="G267" i="3"/>
  <c r="G268" i="3"/>
  <c r="E269" i="3"/>
  <c r="F269" i="3"/>
  <c r="G269" i="3"/>
  <c r="E270" i="3"/>
  <c r="F270" i="3"/>
  <c r="G270" i="3"/>
  <c r="E271" i="3"/>
  <c r="F271" i="3"/>
  <c r="G271" i="3"/>
  <c r="E272" i="3"/>
  <c r="G272" i="3"/>
  <c r="E273" i="3"/>
  <c r="F273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G281" i="3"/>
  <c r="E282" i="3"/>
  <c r="F282" i="3"/>
  <c r="G282" i="3"/>
  <c r="E283" i="3"/>
  <c r="F283" i="3"/>
  <c r="G283" i="3"/>
  <c r="E284" i="3"/>
  <c r="F284" i="3"/>
  <c r="G284" i="3"/>
  <c r="E285" i="3"/>
  <c r="F285" i="3"/>
  <c r="G285" i="3"/>
  <c r="E286" i="3"/>
  <c r="F286" i="3"/>
  <c r="G286" i="3"/>
  <c r="E287" i="3"/>
  <c r="F287" i="3"/>
  <c r="G287" i="3"/>
  <c r="E288" i="3"/>
  <c r="F288" i="3"/>
  <c r="G288" i="3"/>
  <c r="G153" i="2"/>
  <c r="G154" i="2"/>
  <c r="E155" i="2"/>
  <c r="F155" i="2"/>
  <c r="G155" i="2"/>
  <c r="H155" i="2" s="1"/>
  <c r="G156" i="2"/>
  <c r="G157" i="2"/>
  <c r="E158" i="2"/>
  <c r="F158" i="2"/>
  <c r="G158" i="2"/>
  <c r="G159" i="2"/>
  <c r="G160" i="2"/>
  <c r="E161" i="2"/>
  <c r="F161" i="2"/>
  <c r="G161" i="2"/>
  <c r="E162" i="2"/>
  <c r="F162" i="2"/>
  <c r="G162" i="2"/>
  <c r="G163" i="2"/>
  <c r="G164" i="2"/>
  <c r="G165" i="2"/>
  <c r="G166" i="2"/>
  <c r="G167" i="2"/>
  <c r="E168" i="2"/>
  <c r="G168" i="2"/>
  <c r="H168" i="2" s="1"/>
  <c r="G169" i="2"/>
  <c r="E170" i="2"/>
  <c r="F170" i="2"/>
  <c r="G170" i="2"/>
  <c r="E171" i="2"/>
  <c r="F171" i="2"/>
  <c r="G171" i="2"/>
  <c r="E172" i="2"/>
  <c r="F172" i="2"/>
  <c r="G172" i="2"/>
  <c r="G173" i="2"/>
  <c r="G174" i="2"/>
  <c r="G175" i="2"/>
  <c r="G176" i="2"/>
  <c r="G177" i="2"/>
  <c r="G178" i="2"/>
  <c r="G179" i="2"/>
  <c r="F180" i="2"/>
  <c r="G180" i="2"/>
  <c r="G181" i="2"/>
  <c r="G182" i="2"/>
  <c r="G183" i="2"/>
  <c r="E184" i="2"/>
  <c r="F184" i="2"/>
  <c r="G184" i="2"/>
  <c r="E185" i="2"/>
  <c r="G185" i="2"/>
  <c r="G186" i="2"/>
  <c r="G187" i="2"/>
  <c r="E188" i="2"/>
  <c r="G188" i="2"/>
  <c r="E189" i="2"/>
  <c r="F189" i="2"/>
  <c r="G189" i="2"/>
  <c r="E190" i="2"/>
  <c r="F190" i="2"/>
  <c r="G190" i="2"/>
  <c r="E191" i="2"/>
  <c r="F191" i="2"/>
  <c r="G191" i="2"/>
  <c r="E192" i="2"/>
  <c r="F192" i="2"/>
  <c r="G192" i="2"/>
  <c r="E193" i="2"/>
  <c r="F193" i="2"/>
  <c r="G193" i="2"/>
  <c r="E194" i="2"/>
  <c r="F194" i="2"/>
  <c r="G194" i="2"/>
  <c r="G195" i="2"/>
  <c r="G196" i="2"/>
  <c r="G197" i="2"/>
  <c r="G198" i="2"/>
  <c r="F199" i="2"/>
  <c r="G199" i="2"/>
  <c r="E200" i="2"/>
  <c r="F200" i="2"/>
  <c r="G200" i="2"/>
  <c r="F201" i="2"/>
  <c r="G201" i="2"/>
  <c r="E202" i="2"/>
  <c r="F202" i="2"/>
  <c r="G202" i="2"/>
  <c r="G203" i="2"/>
  <c r="E204" i="2"/>
  <c r="F204" i="2"/>
  <c r="G204" i="2"/>
  <c r="G205" i="2"/>
  <c r="E206" i="2"/>
  <c r="F206" i="2"/>
  <c r="G206" i="2"/>
  <c r="E207" i="2"/>
  <c r="F207" i="2"/>
  <c r="G207" i="2"/>
  <c r="H207" i="2" s="1"/>
  <c r="G208" i="2"/>
  <c r="E209" i="2"/>
  <c r="G209" i="2"/>
  <c r="E210" i="2"/>
  <c r="F210" i="2"/>
  <c r="G210" i="2"/>
  <c r="G211" i="2"/>
  <c r="E212" i="2"/>
  <c r="F212" i="2"/>
  <c r="G212" i="2"/>
  <c r="H212" i="2" s="1"/>
  <c r="E213" i="2"/>
  <c r="F213" i="2"/>
  <c r="G213" i="2"/>
  <c r="G214" i="2"/>
  <c r="E215" i="2"/>
  <c r="F215" i="2"/>
  <c r="G215" i="2"/>
  <c r="E216" i="2"/>
  <c r="F216" i="2"/>
  <c r="G216" i="2"/>
  <c r="E217" i="2"/>
  <c r="F217" i="2"/>
  <c r="G217" i="2"/>
  <c r="H217" i="2" s="1"/>
  <c r="E218" i="2"/>
  <c r="F218" i="2"/>
  <c r="G218" i="2"/>
  <c r="G219" i="2"/>
  <c r="E220" i="2"/>
  <c r="G220" i="2"/>
  <c r="E221" i="2"/>
  <c r="G221" i="2"/>
  <c r="G222" i="2"/>
  <c r="G223" i="2"/>
  <c r="E224" i="2"/>
  <c r="F224" i="2"/>
  <c r="G224" i="2"/>
  <c r="E225" i="2"/>
  <c r="F225" i="2"/>
  <c r="G225" i="2"/>
  <c r="G226" i="2"/>
  <c r="E227" i="2"/>
  <c r="F227" i="2"/>
  <c r="G227" i="2"/>
  <c r="E228" i="2"/>
  <c r="F228" i="2"/>
  <c r="G228" i="2"/>
  <c r="G229" i="2"/>
  <c r="E230" i="2"/>
  <c r="F230" i="2"/>
  <c r="G230" i="2"/>
  <c r="G231" i="2"/>
  <c r="G232" i="2"/>
  <c r="E233" i="2"/>
  <c r="G233" i="2"/>
  <c r="E234" i="2"/>
  <c r="F234" i="2"/>
  <c r="G234" i="2"/>
  <c r="H234" i="2" s="1"/>
  <c r="G235" i="2"/>
  <c r="E236" i="2"/>
  <c r="F236" i="2"/>
  <c r="G236" i="2"/>
  <c r="G237" i="2"/>
  <c r="G238" i="2"/>
  <c r="G239" i="2"/>
  <c r="E240" i="2"/>
  <c r="G240" i="2"/>
  <c r="E241" i="2"/>
  <c r="F241" i="2"/>
  <c r="G241" i="2"/>
  <c r="E242" i="2"/>
  <c r="F242" i="2"/>
  <c r="G242" i="2"/>
  <c r="E243" i="2"/>
  <c r="F243" i="2"/>
  <c r="G243" i="2"/>
  <c r="F244" i="2"/>
  <c r="G244" i="2"/>
  <c r="F245" i="2"/>
  <c r="G245" i="2"/>
  <c r="G246" i="2"/>
  <c r="G247" i="2"/>
  <c r="G248" i="2"/>
  <c r="G249" i="2"/>
  <c r="E250" i="2"/>
  <c r="F250" i="2"/>
  <c r="G250" i="2"/>
  <c r="F251" i="2"/>
  <c r="G251" i="2"/>
  <c r="E252" i="2"/>
  <c r="F252" i="2"/>
  <c r="G252" i="2"/>
  <c r="H252" i="2" s="1"/>
  <c r="G253" i="2"/>
  <c r="E254" i="2"/>
  <c r="G254" i="2"/>
  <c r="E255" i="2"/>
  <c r="F255" i="2"/>
  <c r="G255" i="2"/>
  <c r="G256" i="2"/>
  <c r="E257" i="2"/>
  <c r="F257" i="2"/>
  <c r="G257" i="2"/>
  <c r="E258" i="2"/>
  <c r="F258" i="2"/>
  <c r="G258" i="2"/>
  <c r="E259" i="2"/>
  <c r="F259" i="2"/>
  <c r="G259" i="2"/>
  <c r="E260" i="2"/>
  <c r="F260" i="2"/>
  <c r="G260" i="2"/>
  <c r="E261" i="2"/>
  <c r="F261" i="2"/>
  <c r="G261" i="2"/>
  <c r="G262" i="2"/>
  <c r="E263" i="2"/>
  <c r="F263" i="2"/>
  <c r="G263" i="2"/>
  <c r="E264" i="2"/>
  <c r="G264" i="2"/>
  <c r="E265" i="2"/>
  <c r="F265" i="2"/>
  <c r="G265" i="2"/>
  <c r="H265" i="2" s="1"/>
  <c r="G266" i="2"/>
  <c r="E267" i="2"/>
  <c r="F267" i="2"/>
  <c r="G267" i="2"/>
  <c r="G268" i="2"/>
  <c r="E269" i="2"/>
  <c r="F269" i="2"/>
  <c r="G269" i="2"/>
  <c r="G270" i="2"/>
  <c r="G271" i="2"/>
  <c r="E272" i="2"/>
  <c r="F272" i="2"/>
  <c r="G272" i="2"/>
  <c r="H272" i="2" s="1"/>
  <c r="G273" i="2"/>
  <c r="G274" i="2"/>
  <c r="E275" i="2"/>
  <c r="F275" i="2"/>
  <c r="G275" i="2"/>
  <c r="H275" i="2" s="1"/>
  <c r="F276" i="2"/>
  <c r="G276" i="2"/>
  <c r="E277" i="2"/>
  <c r="F277" i="2"/>
  <c r="G277" i="2"/>
  <c r="E278" i="2"/>
  <c r="F278" i="2"/>
  <c r="G278" i="2"/>
  <c r="E279" i="2"/>
  <c r="F279" i="2"/>
  <c r="G279" i="2"/>
  <c r="E280" i="2"/>
  <c r="F280" i="2"/>
  <c r="G280" i="2"/>
  <c r="E281" i="2"/>
  <c r="G281" i="2"/>
  <c r="G282" i="2"/>
  <c r="F283" i="2"/>
  <c r="G283" i="2"/>
  <c r="E284" i="2"/>
  <c r="F284" i="2"/>
  <c r="G284" i="2"/>
  <c r="E285" i="2"/>
  <c r="F285" i="2"/>
  <c r="G285" i="2"/>
  <c r="G286" i="2"/>
  <c r="E287" i="2"/>
  <c r="F287" i="2"/>
  <c r="G287" i="2"/>
  <c r="E288" i="2"/>
  <c r="G288" i="2"/>
  <c r="E153" i="1"/>
  <c r="F153" i="1"/>
  <c r="G153" i="1"/>
  <c r="H153" i="1" s="1"/>
  <c r="G154" i="1"/>
  <c r="E155" i="1"/>
  <c r="F155" i="1"/>
  <c r="G155" i="1"/>
  <c r="E156" i="1"/>
  <c r="F156" i="1"/>
  <c r="G156" i="1"/>
  <c r="G157" i="1"/>
  <c r="E158" i="1"/>
  <c r="F158" i="1"/>
  <c r="G158" i="1"/>
  <c r="E159" i="1"/>
  <c r="F159" i="1"/>
  <c r="G159" i="1"/>
  <c r="E160" i="1"/>
  <c r="F160" i="1"/>
  <c r="G160" i="1"/>
  <c r="H160" i="1" s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G169" i="1"/>
  <c r="E170" i="1"/>
  <c r="F170" i="1"/>
  <c r="G170" i="1"/>
  <c r="E171" i="1"/>
  <c r="F171" i="1"/>
  <c r="G171" i="1"/>
  <c r="E172" i="1"/>
  <c r="F172" i="1"/>
  <c r="G172" i="1"/>
  <c r="H172" i="1" s="1"/>
  <c r="G173" i="1"/>
  <c r="E174" i="1"/>
  <c r="F174" i="1"/>
  <c r="G174" i="1"/>
  <c r="E175" i="1"/>
  <c r="F175" i="1"/>
  <c r="G175" i="1"/>
  <c r="E176" i="1"/>
  <c r="F176" i="1"/>
  <c r="G176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H183" i="1" s="1"/>
  <c r="E184" i="1"/>
  <c r="F184" i="1"/>
  <c r="G184" i="1"/>
  <c r="E185" i="1"/>
  <c r="F185" i="1"/>
  <c r="G185" i="1"/>
  <c r="E186" i="1"/>
  <c r="F186" i="1"/>
  <c r="G186" i="1"/>
  <c r="E187" i="1"/>
  <c r="F187" i="1"/>
  <c r="G187" i="1"/>
  <c r="H187" i="1" s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H198" i="1" s="1"/>
  <c r="E199" i="1"/>
  <c r="F199" i="1"/>
  <c r="G199" i="1"/>
  <c r="E200" i="1"/>
  <c r="F200" i="1"/>
  <c r="G200" i="1"/>
  <c r="E201" i="1"/>
  <c r="F201" i="1"/>
  <c r="G201" i="1"/>
  <c r="H201" i="1" s="1"/>
  <c r="E202" i="1"/>
  <c r="F202" i="1"/>
  <c r="G202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H212" i="1" s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G223" i="1"/>
  <c r="E224" i="1"/>
  <c r="F224" i="1"/>
  <c r="G224" i="1"/>
  <c r="E225" i="1"/>
  <c r="F225" i="1"/>
  <c r="G225" i="1"/>
  <c r="H225" i="1" s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F231" i="1"/>
  <c r="G231" i="1"/>
  <c r="G232" i="1"/>
  <c r="E233" i="1"/>
  <c r="F233" i="1"/>
  <c r="G233" i="1"/>
  <c r="E234" i="1"/>
  <c r="F234" i="1"/>
  <c r="G234" i="1"/>
  <c r="G235" i="1"/>
  <c r="E236" i="1"/>
  <c r="F236" i="1"/>
  <c r="G236" i="1"/>
  <c r="H236" i="1" s="1"/>
  <c r="E237" i="1"/>
  <c r="F237" i="1"/>
  <c r="G237" i="1"/>
  <c r="H237" i="1" s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H244" i="1" s="1"/>
  <c r="E245" i="1"/>
  <c r="F245" i="1"/>
  <c r="G245" i="1"/>
  <c r="E246" i="1"/>
  <c r="F246" i="1"/>
  <c r="G246" i="1"/>
  <c r="E247" i="1"/>
  <c r="F247" i="1"/>
  <c r="G247" i="1"/>
  <c r="E248" i="1"/>
  <c r="F248" i="1"/>
  <c r="G248" i="1"/>
  <c r="G249" i="1"/>
  <c r="E250" i="1"/>
  <c r="F250" i="1"/>
  <c r="G250" i="1"/>
  <c r="E251" i="1"/>
  <c r="F251" i="1"/>
  <c r="G251" i="1"/>
  <c r="E252" i="1"/>
  <c r="F252" i="1"/>
  <c r="G252" i="1"/>
  <c r="G253" i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H258" i="1" s="1"/>
  <c r="E259" i="1"/>
  <c r="F259" i="1"/>
  <c r="G259" i="1"/>
  <c r="H259" i="1" s="1"/>
  <c r="E260" i="1"/>
  <c r="F260" i="1"/>
  <c r="G260" i="1"/>
  <c r="E261" i="1"/>
  <c r="F261" i="1"/>
  <c r="G261" i="1"/>
  <c r="H261" i="1" s="1"/>
  <c r="E262" i="1"/>
  <c r="F262" i="1"/>
  <c r="G262" i="1"/>
  <c r="E263" i="1"/>
  <c r="F263" i="1"/>
  <c r="G263" i="1"/>
  <c r="H263" i="1" s="1"/>
  <c r="E264" i="1"/>
  <c r="F264" i="1"/>
  <c r="G264" i="1"/>
  <c r="H264" i="1" s="1"/>
  <c r="E265" i="1"/>
  <c r="F265" i="1"/>
  <c r="G265" i="1"/>
  <c r="H265" i="1" s="1"/>
  <c r="E266" i="1"/>
  <c r="F266" i="1"/>
  <c r="G266" i="1"/>
  <c r="E267" i="1"/>
  <c r="F267" i="1"/>
  <c r="G267" i="1"/>
  <c r="E268" i="1"/>
  <c r="F268" i="1"/>
  <c r="G268" i="1"/>
  <c r="H268" i="1" s="1"/>
  <c r="E269" i="1"/>
  <c r="F269" i="1"/>
  <c r="G269" i="1"/>
  <c r="E270" i="1"/>
  <c r="F270" i="1"/>
  <c r="G270" i="1"/>
  <c r="E271" i="1"/>
  <c r="F271" i="1"/>
  <c r="G271" i="1"/>
  <c r="E272" i="1"/>
  <c r="F272" i="1"/>
  <c r="G272" i="1"/>
  <c r="H272" i="1" s="1"/>
  <c r="E273" i="1"/>
  <c r="F273" i="1"/>
  <c r="G273" i="1"/>
  <c r="H273" i="1" s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H280" i="1" s="1"/>
  <c r="E281" i="1"/>
  <c r="F281" i="1"/>
  <c r="G281" i="1"/>
  <c r="H281" i="1" s="1"/>
  <c r="E282" i="1"/>
  <c r="F282" i="1"/>
  <c r="G282" i="1"/>
  <c r="E283" i="1"/>
  <c r="F283" i="1"/>
  <c r="G283" i="1"/>
  <c r="H283" i="1" s="1"/>
  <c r="E284" i="1"/>
  <c r="F284" i="1"/>
  <c r="G284" i="1"/>
  <c r="H284" i="1" s="1"/>
  <c r="E285" i="1"/>
  <c r="F285" i="1"/>
  <c r="G285" i="1"/>
  <c r="E286" i="1"/>
  <c r="F286" i="1"/>
  <c r="G286" i="1"/>
  <c r="E287" i="1"/>
  <c r="F287" i="1"/>
  <c r="G287" i="1"/>
  <c r="H287" i="1" s="1"/>
  <c r="E288" i="1"/>
  <c r="F288" i="1"/>
  <c r="G288" i="1"/>
  <c r="H288" i="1" s="1"/>
  <c r="E153" i="34"/>
  <c r="F153" i="34"/>
  <c r="G153" i="34"/>
  <c r="H153" i="34" s="1"/>
  <c r="E154" i="34"/>
  <c r="G154" i="34"/>
  <c r="E155" i="34"/>
  <c r="G155" i="34"/>
  <c r="E156" i="34"/>
  <c r="F156" i="34"/>
  <c r="G156" i="34"/>
  <c r="H156" i="34" s="1"/>
  <c r="G157" i="34"/>
  <c r="E158" i="34"/>
  <c r="F158" i="34"/>
  <c r="G158" i="34"/>
  <c r="E159" i="34"/>
  <c r="F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E165" i="34"/>
  <c r="F165" i="34"/>
  <c r="G165" i="34"/>
  <c r="E166" i="34"/>
  <c r="F166" i="34"/>
  <c r="G166" i="34"/>
  <c r="E167" i="34"/>
  <c r="F167" i="34"/>
  <c r="G167" i="34"/>
  <c r="E168" i="34"/>
  <c r="F168" i="34"/>
  <c r="G168" i="34"/>
  <c r="E169" i="34"/>
  <c r="G169" i="34"/>
  <c r="E170" i="34"/>
  <c r="F170" i="34"/>
  <c r="G170" i="34"/>
  <c r="E171" i="34"/>
  <c r="F171" i="34"/>
  <c r="G171" i="34"/>
  <c r="E172" i="34"/>
  <c r="F172" i="34"/>
  <c r="G172" i="34"/>
  <c r="H172" i="34" s="1"/>
  <c r="E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E178" i="34"/>
  <c r="F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E186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E208" i="34"/>
  <c r="F208" i="34"/>
  <c r="G208" i="34"/>
  <c r="G209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3" i="34"/>
  <c r="F253" i="34"/>
  <c r="G253" i="34"/>
  <c r="E254" i="34"/>
  <c r="F254" i="34"/>
  <c r="G254" i="34"/>
  <c r="E255" i="34"/>
  <c r="F255" i="34"/>
  <c r="G255" i="34"/>
  <c r="G256" i="34"/>
  <c r="E257" i="34"/>
  <c r="F257" i="34"/>
  <c r="G257" i="34"/>
  <c r="H257" i="34" s="1"/>
  <c r="E258" i="34"/>
  <c r="F258" i="34"/>
  <c r="G258" i="34"/>
  <c r="H258" i="34" s="1"/>
  <c r="E259" i="34"/>
  <c r="F259" i="34"/>
  <c r="G259" i="34"/>
  <c r="H259" i="34" s="1"/>
  <c r="E260" i="34"/>
  <c r="F260" i="34"/>
  <c r="G260" i="34"/>
  <c r="H260" i="34" s="1"/>
  <c r="E261" i="34"/>
  <c r="F261" i="34"/>
  <c r="G261" i="34"/>
  <c r="H261" i="34" s="1"/>
  <c r="E262" i="34"/>
  <c r="F262" i="34"/>
  <c r="G262" i="34"/>
  <c r="H262" i="34" s="1"/>
  <c r="E263" i="34"/>
  <c r="F263" i="34"/>
  <c r="G263" i="34"/>
  <c r="H263" i="34" s="1"/>
  <c r="E264" i="34"/>
  <c r="F264" i="34"/>
  <c r="G264" i="34"/>
  <c r="H264" i="34" s="1"/>
  <c r="E265" i="34"/>
  <c r="F265" i="34"/>
  <c r="G265" i="34"/>
  <c r="H265" i="34" s="1"/>
  <c r="E266" i="34"/>
  <c r="F266" i="34"/>
  <c r="G266" i="34"/>
  <c r="H266" i="34" s="1"/>
  <c r="E267" i="34"/>
  <c r="F267" i="34"/>
  <c r="G267" i="34"/>
  <c r="H267" i="34" s="1"/>
  <c r="E268" i="34"/>
  <c r="F268" i="34"/>
  <c r="G268" i="34"/>
  <c r="H268" i="34" s="1"/>
  <c r="E269" i="34"/>
  <c r="F269" i="34"/>
  <c r="G269" i="34"/>
  <c r="H269" i="34" s="1"/>
  <c r="E270" i="34"/>
  <c r="F270" i="34"/>
  <c r="G270" i="34"/>
  <c r="H270" i="34" s="1"/>
  <c r="E271" i="34"/>
  <c r="F271" i="34"/>
  <c r="G271" i="34"/>
  <c r="H271" i="34" s="1"/>
  <c r="E272" i="34"/>
  <c r="F272" i="34"/>
  <c r="G272" i="34"/>
  <c r="H272" i="34" s="1"/>
  <c r="E273" i="34"/>
  <c r="F273" i="34"/>
  <c r="G273" i="34"/>
  <c r="H273" i="34" s="1"/>
  <c r="E274" i="34"/>
  <c r="F274" i="34"/>
  <c r="G274" i="34"/>
  <c r="H274" i="34" s="1"/>
  <c r="E275" i="34"/>
  <c r="F275" i="34"/>
  <c r="G275" i="34"/>
  <c r="H275" i="34" s="1"/>
  <c r="E276" i="34"/>
  <c r="F276" i="34"/>
  <c r="G276" i="34"/>
  <c r="H276" i="34" s="1"/>
  <c r="E277" i="34"/>
  <c r="F277" i="34"/>
  <c r="G277" i="34"/>
  <c r="H277" i="34" s="1"/>
  <c r="E278" i="34"/>
  <c r="F278" i="34"/>
  <c r="G278" i="34"/>
  <c r="H278" i="34" s="1"/>
  <c r="E279" i="34"/>
  <c r="F279" i="34"/>
  <c r="G279" i="34"/>
  <c r="H279" i="34" s="1"/>
  <c r="E280" i="34"/>
  <c r="F280" i="34"/>
  <c r="G280" i="34"/>
  <c r="H280" i="34" s="1"/>
  <c r="E281" i="34"/>
  <c r="F281" i="34"/>
  <c r="G281" i="34"/>
  <c r="H281" i="34" s="1"/>
  <c r="E282" i="34"/>
  <c r="F282" i="34"/>
  <c r="G282" i="34"/>
  <c r="H282" i="34" s="1"/>
  <c r="E283" i="34"/>
  <c r="F283" i="34"/>
  <c r="G283" i="34"/>
  <c r="H283" i="34" s="1"/>
  <c r="E284" i="34"/>
  <c r="F284" i="34"/>
  <c r="G284" i="34"/>
  <c r="H284" i="34" s="1"/>
  <c r="E285" i="34"/>
  <c r="F285" i="34"/>
  <c r="G285" i="34"/>
  <c r="H285" i="34" s="1"/>
  <c r="E286" i="34"/>
  <c r="F286" i="34"/>
  <c r="G286" i="34"/>
  <c r="H286" i="34" s="1"/>
  <c r="E287" i="34"/>
  <c r="F287" i="34"/>
  <c r="G287" i="34"/>
  <c r="H287" i="34" s="1"/>
  <c r="E288" i="34"/>
  <c r="F288" i="34"/>
  <c r="G288" i="34"/>
  <c r="H288" i="34" s="1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F171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E190" i="33"/>
  <c r="F190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E202" i="33"/>
  <c r="G202" i="33"/>
  <c r="H202" i="33" s="1"/>
  <c r="G203" i="33"/>
  <c r="E204" i="33"/>
  <c r="F204" i="33"/>
  <c r="G204" i="33"/>
  <c r="G205" i="33"/>
  <c r="G206" i="33"/>
  <c r="E207" i="33"/>
  <c r="F207" i="33"/>
  <c r="G207" i="33"/>
  <c r="G208" i="33"/>
  <c r="G209" i="33"/>
  <c r="G210" i="33"/>
  <c r="G211" i="33"/>
  <c r="E212" i="33"/>
  <c r="F212" i="33"/>
  <c r="G212" i="33"/>
  <c r="E213" i="33"/>
  <c r="F213" i="33"/>
  <c r="G213" i="33"/>
  <c r="G214" i="33"/>
  <c r="H214" i="33" s="1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F227" i="33"/>
  <c r="G227" i="33"/>
  <c r="F228" i="33"/>
  <c r="G228" i="33"/>
  <c r="G229" i="33"/>
  <c r="G230" i="33"/>
  <c r="G231" i="33"/>
  <c r="G232" i="33"/>
  <c r="G233" i="33"/>
  <c r="F234" i="33"/>
  <c r="G234" i="33"/>
  <c r="G235" i="33"/>
  <c r="F236" i="33"/>
  <c r="G236" i="33"/>
  <c r="G237" i="33"/>
  <c r="G238" i="33"/>
  <c r="G239" i="33"/>
  <c r="G240" i="33"/>
  <c r="G241" i="33"/>
  <c r="E242" i="33"/>
  <c r="F242" i="33"/>
  <c r="G242" i="33"/>
  <c r="H242" i="33" s="1"/>
  <c r="E243" i="33"/>
  <c r="F243" i="33"/>
  <c r="G243" i="33"/>
  <c r="H243" i="33" s="1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E260" i="33"/>
  <c r="F260" i="33"/>
  <c r="G260" i="33"/>
  <c r="G261" i="33"/>
  <c r="G262" i="33"/>
  <c r="G263" i="33"/>
  <c r="G264" i="33"/>
  <c r="E265" i="33"/>
  <c r="F265" i="33"/>
  <c r="G265" i="33"/>
  <c r="G266" i="33"/>
  <c r="E267" i="33"/>
  <c r="G267" i="33"/>
  <c r="G268" i="33"/>
  <c r="E269" i="33"/>
  <c r="F269" i="33"/>
  <c r="G269" i="33"/>
  <c r="G270" i="33"/>
  <c r="G271" i="33"/>
  <c r="G272" i="33"/>
  <c r="G273" i="33"/>
  <c r="G274" i="33"/>
  <c r="E275" i="33"/>
  <c r="G275" i="33"/>
  <c r="H275" i="33" s="1"/>
  <c r="G276" i="33"/>
  <c r="G277" i="33"/>
  <c r="E278" i="33"/>
  <c r="G278" i="33"/>
  <c r="G279" i="33"/>
  <c r="G280" i="33"/>
  <c r="G281" i="33"/>
  <c r="G282" i="33"/>
  <c r="G283" i="33"/>
  <c r="E284" i="33"/>
  <c r="F284" i="33"/>
  <c r="G284" i="33"/>
  <c r="G285" i="33"/>
  <c r="G286" i="33"/>
  <c r="E287" i="33"/>
  <c r="F287" i="33"/>
  <c r="G287" i="33"/>
  <c r="H287" i="33" s="1"/>
  <c r="G288" i="33"/>
  <c r="F152" i="32"/>
  <c r="F152" i="17"/>
  <c r="F152" i="16"/>
  <c r="F152" i="12"/>
  <c r="F152" i="9"/>
  <c r="F152" i="4"/>
  <c r="E152" i="31"/>
  <c r="E152" i="30"/>
  <c r="E152" i="25"/>
  <c r="E152" i="23"/>
  <c r="E152" i="21"/>
  <c r="E152" i="17"/>
  <c r="E152" i="11"/>
  <c r="E152" i="6"/>
  <c r="E152" i="1"/>
  <c r="E152" i="34"/>
  <c r="D151" i="32"/>
  <c r="F211" i="32" s="1"/>
  <c r="F248" i="32"/>
  <c r="C151" i="32"/>
  <c r="D151" i="31"/>
  <c r="F173" i="31" s="1"/>
  <c r="C151" i="31"/>
  <c r="E156" i="31"/>
  <c r="D151" i="30"/>
  <c r="F157" i="30" s="1"/>
  <c r="C151" i="30"/>
  <c r="D151" i="29"/>
  <c r="F174" i="29" s="1"/>
  <c r="C151" i="29"/>
  <c r="D151" i="28"/>
  <c r="D11" i="28" s="1"/>
  <c r="C151" i="28"/>
  <c r="D151" i="27"/>
  <c r="D11" i="27" s="1"/>
  <c r="C151" i="27"/>
  <c r="D151" i="26"/>
  <c r="F151" i="26" s="1"/>
  <c r="F166" i="26"/>
  <c r="C151" i="26"/>
  <c r="D151" i="25"/>
  <c r="C151" i="25"/>
  <c r="D151" i="24"/>
  <c r="F154" i="24" s="1"/>
  <c r="C151" i="24"/>
  <c r="E157" i="24"/>
  <c r="D151" i="23"/>
  <c r="F154" i="23" s="1"/>
  <c r="C151" i="23"/>
  <c r="E175" i="23"/>
  <c r="D151" i="22"/>
  <c r="F151" i="22" s="1"/>
  <c r="C151" i="22"/>
  <c r="D151" i="21"/>
  <c r="C151" i="21"/>
  <c r="D151" i="20"/>
  <c r="F151" i="20" s="1"/>
  <c r="F166" i="20"/>
  <c r="C151" i="20"/>
  <c r="D151" i="19"/>
  <c r="F153" i="19" s="1"/>
  <c r="C151" i="19"/>
  <c r="D151" i="18"/>
  <c r="F200" i="18" s="1"/>
  <c r="F156" i="18"/>
  <c r="C151" i="18"/>
  <c r="D151" i="17"/>
  <c r="D11" i="17" s="1"/>
  <c r="C151" i="17"/>
  <c r="D151" i="16"/>
  <c r="F151" i="16" s="1"/>
  <c r="C151" i="16"/>
  <c r="D151" i="15"/>
  <c r="F238" i="15" s="1"/>
  <c r="C151" i="15"/>
  <c r="D151" i="14"/>
  <c r="F247" i="14" s="1"/>
  <c r="C151" i="14"/>
  <c r="E156" i="14"/>
  <c r="D151" i="13"/>
  <c r="F151" i="13" s="1"/>
  <c r="F174" i="13"/>
  <c r="C151" i="13"/>
  <c r="E153" i="13"/>
  <c r="D151" i="12"/>
  <c r="D11" i="12" s="1"/>
  <c r="C151" i="12"/>
  <c r="D151" i="11"/>
  <c r="F156" i="11" s="1"/>
  <c r="C151" i="11"/>
  <c r="E151" i="11"/>
  <c r="D151" i="10"/>
  <c r="F153" i="10" s="1"/>
  <c r="C151" i="10"/>
  <c r="D151" i="9"/>
  <c r="F178" i="9" s="1"/>
  <c r="C151" i="9"/>
  <c r="E247" i="9" s="1"/>
  <c r="E173" i="9"/>
  <c r="D151" i="8"/>
  <c r="F154" i="8" s="1"/>
  <c r="C151" i="8"/>
  <c r="E173" i="8" s="1"/>
  <c r="E156" i="8"/>
  <c r="D151" i="7"/>
  <c r="F156" i="7" s="1"/>
  <c r="F153" i="7"/>
  <c r="C151" i="7"/>
  <c r="E164" i="7" s="1"/>
  <c r="E156" i="7"/>
  <c r="D151" i="6"/>
  <c r="F164" i="6" s="1"/>
  <c r="C151" i="6"/>
  <c r="E174" i="6" s="1"/>
  <c r="D151" i="5"/>
  <c r="F172" i="5" s="1"/>
  <c r="C151" i="5"/>
  <c r="E154" i="5" s="1"/>
  <c r="E178" i="5"/>
  <c r="D151" i="4"/>
  <c r="G151" i="4" s="1"/>
  <c r="H151" i="4" s="1"/>
  <c r="C151" i="4"/>
  <c r="E153" i="4" s="1"/>
  <c r="E232" i="4"/>
  <c r="D151" i="3"/>
  <c r="F152" i="3" s="1"/>
  <c r="C151" i="3"/>
  <c r="E158" i="3" s="1"/>
  <c r="H158" i="3" s="1"/>
  <c r="D151" i="2"/>
  <c r="F273" i="2" s="1"/>
  <c r="C151" i="2"/>
  <c r="E195" i="2" s="1"/>
  <c r="D151" i="1"/>
  <c r="F152" i="1" s="1"/>
  <c r="C151" i="1"/>
  <c r="E169" i="1" s="1"/>
  <c r="E231" i="1"/>
  <c r="D151" i="34"/>
  <c r="F169" i="34" s="1"/>
  <c r="F196" i="34"/>
  <c r="C151" i="34"/>
  <c r="E157" i="34" s="1"/>
  <c r="D151" i="33"/>
  <c r="F241" i="33" s="1"/>
  <c r="C151" i="33"/>
  <c r="E161" i="33" s="1"/>
  <c r="E72" i="32"/>
  <c r="F72" i="32"/>
  <c r="G72" i="32"/>
  <c r="G73" i="32"/>
  <c r="G74" i="32"/>
  <c r="E75" i="32"/>
  <c r="F75" i="32"/>
  <c r="G75" i="32"/>
  <c r="H75" i="32" s="1"/>
  <c r="E76" i="32"/>
  <c r="F76" i="32"/>
  <c r="G76" i="32"/>
  <c r="H76" i="32" s="1"/>
  <c r="E77" i="32"/>
  <c r="F77" i="32"/>
  <c r="G77" i="32"/>
  <c r="H77" i="32" s="1"/>
  <c r="E78" i="32"/>
  <c r="F78" i="32"/>
  <c r="G78" i="32"/>
  <c r="H78" i="32" s="1"/>
  <c r="E79" i="32"/>
  <c r="F79" i="32"/>
  <c r="G79" i="32"/>
  <c r="E80" i="32"/>
  <c r="F80" i="32"/>
  <c r="G80" i="32"/>
  <c r="E81" i="32"/>
  <c r="F81" i="32"/>
  <c r="G81" i="32"/>
  <c r="H81" i="32" s="1"/>
  <c r="E82" i="32"/>
  <c r="F82" i="32"/>
  <c r="G82" i="32"/>
  <c r="H82" i="32" s="1"/>
  <c r="E83" i="32"/>
  <c r="F83" i="32"/>
  <c r="G83" i="32"/>
  <c r="E84" i="32"/>
  <c r="F84" i="32"/>
  <c r="G84" i="32"/>
  <c r="E85" i="32"/>
  <c r="G85" i="32"/>
  <c r="H85" i="32" s="1"/>
  <c r="E86" i="32"/>
  <c r="F86" i="32"/>
  <c r="G86" i="32"/>
  <c r="H86" i="32" s="1"/>
  <c r="E87" i="32"/>
  <c r="F87" i="32"/>
  <c r="G87" i="32"/>
  <c r="E88" i="32"/>
  <c r="F88" i="32"/>
  <c r="G88" i="32"/>
  <c r="E89" i="32"/>
  <c r="F89" i="32"/>
  <c r="G89" i="32"/>
  <c r="H89" i="32" s="1"/>
  <c r="E90" i="32"/>
  <c r="F90" i="32"/>
  <c r="G90" i="32"/>
  <c r="H90" i="32" s="1"/>
  <c r="E91" i="32"/>
  <c r="F91" i="32"/>
  <c r="G91" i="32"/>
  <c r="G92" i="32"/>
  <c r="E93" i="32"/>
  <c r="F93" i="32"/>
  <c r="G93" i="32"/>
  <c r="E94" i="32"/>
  <c r="F94" i="32"/>
  <c r="G94" i="32"/>
  <c r="E95" i="32"/>
  <c r="F95" i="32"/>
  <c r="G95" i="32"/>
  <c r="E96" i="32"/>
  <c r="F96" i="32"/>
  <c r="G96" i="32"/>
  <c r="E97" i="32"/>
  <c r="F97" i="32"/>
  <c r="G97" i="32"/>
  <c r="E98" i="32"/>
  <c r="F98" i="32"/>
  <c r="G98" i="32"/>
  <c r="E99" i="32"/>
  <c r="F99" i="32"/>
  <c r="G99" i="32"/>
  <c r="H99" i="32" s="1"/>
  <c r="E100" i="32"/>
  <c r="G100" i="32"/>
  <c r="E101" i="32"/>
  <c r="F101" i="32"/>
  <c r="G101" i="32"/>
  <c r="H101" i="32" s="1"/>
  <c r="E102" i="32"/>
  <c r="F102" i="32"/>
  <c r="G102" i="32"/>
  <c r="H102" i="32" s="1"/>
  <c r="G103" i="32"/>
  <c r="E104" i="32"/>
  <c r="F104" i="32"/>
  <c r="G104" i="32"/>
  <c r="E105" i="32"/>
  <c r="F105" i="32"/>
  <c r="G105" i="32"/>
  <c r="H105" i="32" s="1"/>
  <c r="E106" i="32"/>
  <c r="F106" i="32"/>
  <c r="G106" i="32"/>
  <c r="H106" i="32" s="1"/>
  <c r="E107" i="32"/>
  <c r="F107" i="32"/>
  <c r="G107" i="32"/>
  <c r="H107" i="32" s="1"/>
  <c r="E108" i="32"/>
  <c r="G108" i="32"/>
  <c r="H108" i="32" s="1"/>
  <c r="E109" i="32"/>
  <c r="F109" i="32"/>
  <c r="G109" i="32"/>
  <c r="E110" i="32"/>
  <c r="F110" i="32"/>
  <c r="G110" i="32"/>
  <c r="E111" i="32"/>
  <c r="F111" i="32"/>
  <c r="G111" i="32"/>
  <c r="E112" i="32"/>
  <c r="F112" i="32"/>
  <c r="G112" i="32"/>
  <c r="G113" i="32"/>
  <c r="E114" i="32"/>
  <c r="F114" i="32"/>
  <c r="G114" i="32"/>
  <c r="E115" i="32"/>
  <c r="F115" i="32"/>
  <c r="G115" i="32"/>
  <c r="E116" i="32"/>
  <c r="F116" i="32"/>
  <c r="G116" i="32"/>
  <c r="E117" i="32"/>
  <c r="F117" i="32"/>
  <c r="G117" i="32"/>
  <c r="H117" i="32" s="1"/>
  <c r="G118" i="32"/>
  <c r="E119" i="32"/>
  <c r="F119" i="32"/>
  <c r="G119" i="32"/>
  <c r="E120" i="32"/>
  <c r="G120" i="32"/>
  <c r="E121" i="32"/>
  <c r="F121" i="32"/>
  <c r="G121" i="32"/>
  <c r="E122" i="32"/>
  <c r="F122" i="32"/>
  <c r="G122" i="32"/>
  <c r="G123" i="32"/>
  <c r="E124" i="32"/>
  <c r="F124" i="32"/>
  <c r="G124" i="32"/>
  <c r="G125" i="32"/>
  <c r="E126" i="32"/>
  <c r="F126" i="32"/>
  <c r="G126" i="32"/>
  <c r="E127" i="32"/>
  <c r="F127" i="32"/>
  <c r="G127" i="32"/>
  <c r="H127" i="32" s="1"/>
  <c r="E128" i="32"/>
  <c r="G128" i="32"/>
  <c r="H128" i="32" s="1"/>
  <c r="G129" i="32"/>
  <c r="E130" i="32"/>
  <c r="F130" i="32"/>
  <c r="G130" i="32"/>
  <c r="E131" i="32"/>
  <c r="F131" i="32"/>
  <c r="G131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H136" i="32" s="1"/>
  <c r="E137" i="32"/>
  <c r="F137" i="32"/>
  <c r="G137" i="32"/>
  <c r="H137" i="32" s="1"/>
  <c r="E138" i="32"/>
  <c r="F138" i="32"/>
  <c r="G138" i="32"/>
  <c r="H138" i="32" s="1"/>
  <c r="F139" i="32"/>
  <c r="G139" i="32"/>
  <c r="E140" i="32"/>
  <c r="F140" i="32"/>
  <c r="G140" i="32"/>
  <c r="E141" i="32"/>
  <c r="F141" i="32"/>
  <c r="G141" i="32"/>
  <c r="E142" i="32"/>
  <c r="F142" i="32"/>
  <c r="G142" i="32"/>
  <c r="E143" i="32"/>
  <c r="F143" i="32"/>
  <c r="G143" i="32"/>
  <c r="E144" i="32"/>
  <c r="F144" i="32"/>
  <c r="G144" i="32"/>
  <c r="E145" i="32"/>
  <c r="F145" i="32"/>
  <c r="G145" i="32"/>
  <c r="G72" i="31"/>
  <c r="G73" i="31"/>
  <c r="G74" i="31"/>
  <c r="G75" i="31"/>
  <c r="E76" i="31"/>
  <c r="G76" i="31"/>
  <c r="H76" i="31" s="1"/>
  <c r="G77" i="31"/>
  <c r="E78" i="31"/>
  <c r="F78" i="31"/>
  <c r="G78" i="31"/>
  <c r="E79" i="31"/>
  <c r="F79" i="31"/>
  <c r="G79" i="31"/>
  <c r="G80" i="31"/>
  <c r="H80" i="31" s="1"/>
  <c r="G81" i="31"/>
  <c r="G82" i="31"/>
  <c r="G83" i="31"/>
  <c r="G84" i="31"/>
  <c r="G85" i="31"/>
  <c r="G86" i="31"/>
  <c r="G87" i="31"/>
  <c r="G88" i="31"/>
  <c r="E89" i="31"/>
  <c r="G89" i="31"/>
  <c r="F90" i="31"/>
  <c r="G90" i="31"/>
  <c r="E91" i="31"/>
  <c r="F91" i="31"/>
  <c r="G91" i="31"/>
  <c r="G92" i="31"/>
  <c r="G93" i="31"/>
  <c r="G94" i="31"/>
  <c r="E95" i="31"/>
  <c r="F95" i="31"/>
  <c r="G95" i="31"/>
  <c r="H95" i="31" s="1"/>
  <c r="E96" i="31"/>
  <c r="F96" i="31"/>
  <c r="G96" i="31"/>
  <c r="E97" i="31"/>
  <c r="G97" i="31"/>
  <c r="G98" i="31"/>
  <c r="G99" i="31"/>
  <c r="G100" i="31"/>
  <c r="E101" i="31"/>
  <c r="G101" i="31"/>
  <c r="G102" i="31"/>
  <c r="G103" i="31"/>
  <c r="G104" i="31"/>
  <c r="E105" i="31"/>
  <c r="F105" i="31"/>
  <c r="G105" i="31"/>
  <c r="E106" i="31"/>
  <c r="F106" i="31"/>
  <c r="G106" i="31"/>
  <c r="H106" i="31" s="1"/>
  <c r="G107" i="31"/>
  <c r="G108" i="31"/>
  <c r="G109" i="31"/>
  <c r="G110" i="31"/>
  <c r="E111" i="31"/>
  <c r="G111" i="31"/>
  <c r="H111" i="31" s="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E124" i="31"/>
  <c r="F124" i="31"/>
  <c r="G124" i="31"/>
  <c r="G125" i="31"/>
  <c r="E126" i="31"/>
  <c r="G126" i="31"/>
  <c r="E127" i="31"/>
  <c r="G127" i="31"/>
  <c r="G128" i="31"/>
  <c r="G129" i="31"/>
  <c r="E130" i="31"/>
  <c r="F130" i="31"/>
  <c r="G130" i="31"/>
  <c r="G131" i="31"/>
  <c r="G132" i="31"/>
  <c r="E133" i="31"/>
  <c r="F133" i="31"/>
  <c r="G133" i="31"/>
  <c r="G134" i="31"/>
  <c r="G135" i="31"/>
  <c r="E136" i="31"/>
  <c r="F136" i="31"/>
  <c r="G136" i="31"/>
  <c r="G137" i="31"/>
  <c r="G138" i="31"/>
  <c r="G139" i="31"/>
  <c r="G140" i="31"/>
  <c r="E141" i="31"/>
  <c r="F141" i="31"/>
  <c r="G141" i="31"/>
  <c r="H141" i="31" s="1"/>
  <c r="G142" i="31"/>
  <c r="G143" i="31"/>
  <c r="E144" i="31"/>
  <c r="F144" i="31"/>
  <c r="G144" i="31"/>
  <c r="H144" i="31" s="1"/>
  <c r="E145" i="31"/>
  <c r="F145" i="31"/>
  <c r="G145" i="31"/>
  <c r="E72" i="30"/>
  <c r="F72" i="30"/>
  <c r="G72" i="30"/>
  <c r="F73" i="30"/>
  <c r="G73" i="30"/>
  <c r="F74" i="30"/>
  <c r="G74" i="30"/>
  <c r="G75" i="30"/>
  <c r="E76" i="30"/>
  <c r="F76" i="30"/>
  <c r="G76" i="30"/>
  <c r="H76" i="30" s="1"/>
  <c r="E77" i="30"/>
  <c r="F77" i="30"/>
  <c r="G77" i="30"/>
  <c r="H77" i="30" s="1"/>
  <c r="E78" i="30"/>
  <c r="F78" i="30"/>
  <c r="G78" i="30"/>
  <c r="H78" i="30" s="1"/>
  <c r="E79" i="30"/>
  <c r="F79" i="30"/>
  <c r="G79" i="30"/>
  <c r="H79" i="30" s="1"/>
  <c r="E80" i="30"/>
  <c r="G80" i="30"/>
  <c r="H80" i="30" s="1"/>
  <c r="E81" i="30"/>
  <c r="F81" i="30"/>
  <c r="G81" i="30"/>
  <c r="E82" i="30"/>
  <c r="G82" i="30"/>
  <c r="H82" i="30" s="1"/>
  <c r="E83" i="30"/>
  <c r="G83" i="30"/>
  <c r="H83" i="30" s="1"/>
  <c r="E84" i="30"/>
  <c r="G84" i="30"/>
  <c r="H84" i="30" s="1"/>
  <c r="E85" i="30"/>
  <c r="F85" i="30"/>
  <c r="G85" i="30"/>
  <c r="E86" i="30"/>
  <c r="F86" i="30"/>
  <c r="G86" i="30"/>
  <c r="H86" i="30" s="1"/>
  <c r="E87" i="30"/>
  <c r="F87" i="30"/>
  <c r="G87" i="30"/>
  <c r="H87" i="30" s="1"/>
  <c r="F88" i="30"/>
  <c r="G88" i="30"/>
  <c r="E89" i="30"/>
  <c r="F89" i="30"/>
  <c r="G89" i="30"/>
  <c r="H89" i="30" s="1"/>
  <c r="E90" i="30"/>
  <c r="F90" i="30"/>
  <c r="G90" i="30"/>
  <c r="H90" i="30" s="1"/>
  <c r="E91" i="30"/>
  <c r="F91" i="30"/>
  <c r="G91" i="30"/>
  <c r="H91" i="30" s="1"/>
  <c r="E92" i="30"/>
  <c r="F92" i="30"/>
  <c r="G92" i="30"/>
  <c r="G93" i="30"/>
  <c r="E94" i="30"/>
  <c r="F94" i="30"/>
  <c r="G94" i="30"/>
  <c r="H94" i="30" s="1"/>
  <c r="E95" i="30"/>
  <c r="F95" i="30"/>
  <c r="G95" i="30"/>
  <c r="E96" i="30"/>
  <c r="F96" i="30"/>
  <c r="G96" i="30"/>
  <c r="H96" i="30" s="1"/>
  <c r="E97" i="30"/>
  <c r="F97" i="30"/>
  <c r="G97" i="30"/>
  <c r="E98" i="30"/>
  <c r="F98" i="30"/>
  <c r="G98" i="30"/>
  <c r="E99" i="30"/>
  <c r="F99" i="30"/>
  <c r="G99" i="30"/>
  <c r="H99" i="30" s="1"/>
  <c r="E100" i="30"/>
  <c r="F100" i="30"/>
  <c r="G100" i="30"/>
  <c r="E101" i="30"/>
  <c r="F101" i="30"/>
  <c r="G101" i="30"/>
  <c r="E102" i="30"/>
  <c r="G102" i="30"/>
  <c r="E103" i="30"/>
  <c r="F103" i="30"/>
  <c r="G103" i="30"/>
  <c r="F104" i="30"/>
  <c r="G104" i="30"/>
  <c r="E105" i="30"/>
  <c r="F105" i="30"/>
  <c r="G105" i="30"/>
  <c r="E106" i="30"/>
  <c r="F106" i="30"/>
  <c r="G106" i="30"/>
  <c r="H106" i="30" s="1"/>
  <c r="E107" i="30"/>
  <c r="F107" i="30"/>
  <c r="G107" i="30"/>
  <c r="G108" i="30"/>
  <c r="E109" i="30"/>
  <c r="F109" i="30"/>
  <c r="G109" i="30"/>
  <c r="H109" i="30" s="1"/>
  <c r="E110" i="30"/>
  <c r="G110" i="30"/>
  <c r="H110" i="30" s="1"/>
  <c r="E111" i="30"/>
  <c r="F111" i="30"/>
  <c r="G111" i="30"/>
  <c r="E112" i="30"/>
  <c r="F112" i="30"/>
  <c r="G112" i="30"/>
  <c r="G113" i="30"/>
  <c r="E114" i="30"/>
  <c r="F114" i="30"/>
  <c r="G114" i="30"/>
  <c r="H114" i="30" s="1"/>
  <c r="G115" i="30"/>
  <c r="E116" i="30"/>
  <c r="F116" i="30"/>
  <c r="G116" i="30"/>
  <c r="H116" i="30" s="1"/>
  <c r="G117" i="30"/>
  <c r="G118" i="30"/>
  <c r="E119" i="30"/>
  <c r="F119" i="30"/>
  <c r="G119" i="30"/>
  <c r="H119" i="30" s="1"/>
  <c r="E120" i="30"/>
  <c r="F120" i="30"/>
  <c r="G120" i="30"/>
  <c r="G121" i="30"/>
  <c r="E122" i="30"/>
  <c r="F122" i="30"/>
  <c r="G122" i="30"/>
  <c r="H122" i="30" s="1"/>
  <c r="G123" i="30"/>
  <c r="E124" i="30"/>
  <c r="F124" i="30"/>
  <c r="G124" i="30"/>
  <c r="E125" i="30"/>
  <c r="F125" i="30"/>
  <c r="G125" i="30"/>
  <c r="H125" i="30" s="1"/>
  <c r="E126" i="30"/>
  <c r="F126" i="30"/>
  <c r="G126" i="30"/>
  <c r="E127" i="30"/>
  <c r="F127" i="30"/>
  <c r="G127" i="30"/>
  <c r="G128" i="30"/>
  <c r="F129" i="30"/>
  <c r="G129" i="30"/>
  <c r="E130" i="30"/>
  <c r="F130" i="30"/>
  <c r="G130" i="30"/>
  <c r="E131" i="30"/>
  <c r="F131" i="30"/>
  <c r="G131" i="30"/>
  <c r="E132" i="30"/>
  <c r="F132" i="30"/>
  <c r="G132" i="30"/>
  <c r="E133" i="30"/>
  <c r="F133" i="30"/>
  <c r="G133" i="30"/>
  <c r="H133" i="30" s="1"/>
  <c r="E134" i="30"/>
  <c r="G134" i="30"/>
  <c r="E135" i="30"/>
  <c r="F135" i="30"/>
  <c r="G135" i="30"/>
  <c r="H135" i="30" s="1"/>
  <c r="E136" i="30"/>
  <c r="F136" i="30"/>
  <c r="G136" i="30"/>
  <c r="E137" i="30"/>
  <c r="F137" i="30"/>
  <c r="G137" i="30"/>
  <c r="H137" i="30" s="1"/>
  <c r="E138" i="30"/>
  <c r="F138" i="30"/>
  <c r="G138" i="30"/>
  <c r="H138" i="30" s="1"/>
  <c r="E139" i="30"/>
  <c r="F139" i="30"/>
  <c r="G139" i="30"/>
  <c r="E140" i="30"/>
  <c r="F140" i="30"/>
  <c r="G140" i="30"/>
  <c r="E141" i="30"/>
  <c r="F141" i="30"/>
  <c r="G141" i="30"/>
  <c r="H141" i="30" s="1"/>
  <c r="E142" i="30"/>
  <c r="F142" i="30"/>
  <c r="G142" i="30"/>
  <c r="H142" i="30" s="1"/>
  <c r="F143" i="30"/>
  <c r="G143" i="30"/>
  <c r="E144" i="30"/>
  <c r="F144" i="30"/>
  <c r="G144" i="30"/>
  <c r="E145" i="30"/>
  <c r="F145" i="30"/>
  <c r="G145" i="30"/>
  <c r="H145" i="30" s="1"/>
  <c r="G72" i="29"/>
  <c r="G73" i="29"/>
  <c r="G74" i="29"/>
  <c r="G75" i="29"/>
  <c r="E76" i="29"/>
  <c r="F76" i="29"/>
  <c r="G76" i="29"/>
  <c r="G77" i="29"/>
  <c r="E78" i="29"/>
  <c r="F78" i="29"/>
  <c r="G78" i="29"/>
  <c r="G79" i="29"/>
  <c r="G80" i="29"/>
  <c r="E81" i="29"/>
  <c r="F81" i="29"/>
  <c r="G81" i="29"/>
  <c r="G82" i="29"/>
  <c r="G83" i="29"/>
  <c r="G84" i="29"/>
  <c r="G85" i="29"/>
  <c r="G86" i="29"/>
  <c r="G87" i="29"/>
  <c r="G88" i="29"/>
  <c r="E89" i="29"/>
  <c r="F89" i="29"/>
  <c r="G89" i="29"/>
  <c r="E90" i="29"/>
  <c r="F90" i="29"/>
  <c r="G90" i="29"/>
  <c r="E91" i="29"/>
  <c r="F91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G104" i="29"/>
  <c r="E105" i="29"/>
  <c r="F105" i="29"/>
  <c r="G105" i="29"/>
  <c r="H105" i="29" s="1"/>
  <c r="E106" i="29"/>
  <c r="F106" i="29"/>
  <c r="G106" i="29"/>
  <c r="G107" i="29"/>
  <c r="G108" i="29"/>
  <c r="F109" i="29"/>
  <c r="G109" i="29"/>
  <c r="G110" i="29"/>
  <c r="G111" i="29"/>
  <c r="G112" i="29"/>
  <c r="G113" i="29"/>
  <c r="E114" i="29"/>
  <c r="F114" i="29"/>
  <c r="G114" i="29"/>
  <c r="G115" i="29"/>
  <c r="G116" i="29"/>
  <c r="E117" i="29"/>
  <c r="F117" i="29"/>
  <c r="G117" i="29"/>
  <c r="H117" i="29" s="1"/>
  <c r="G118" i="29"/>
  <c r="G119" i="29"/>
  <c r="G120" i="29"/>
  <c r="G121" i="29"/>
  <c r="G122" i="29"/>
  <c r="G123" i="29"/>
  <c r="G124" i="29"/>
  <c r="G125" i="29"/>
  <c r="E126" i="29"/>
  <c r="F126" i="29"/>
  <c r="G126" i="29"/>
  <c r="G127" i="29"/>
  <c r="G128" i="29"/>
  <c r="G129" i="29"/>
  <c r="E130" i="29"/>
  <c r="F130" i="29"/>
  <c r="G130" i="29"/>
  <c r="G131" i="29"/>
  <c r="G132" i="29"/>
  <c r="E133" i="29"/>
  <c r="F133" i="29"/>
  <c r="G133" i="29"/>
  <c r="H133" i="29" s="1"/>
  <c r="G134" i="29"/>
  <c r="G135" i="29"/>
  <c r="E136" i="29"/>
  <c r="F136" i="29"/>
  <c r="G136" i="29"/>
  <c r="H136" i="29" s="1"/>
  <c r="G137" i="29"/>
  <c r="G138" i="29"/>
  <c r="G139" i="29"/>
  <c r="G140" i="29"/>
  <c r="G141" i="29"/>
  <c r="E142" i="29"/>
  <c r="F142" i="29"/>
  <c r="G142" i="29"/>
  <c r="H142" i="29" s="1"/>
  <c r="G143" i="29"/>
  <c r="E144" i="29"/>
  <c r="F144" i="29"/>
  <c r="G144" i="29"/>
  <c r="H144" i="29" s="1"/>
  <c r="E145" i="29"/>
  <c r="G145" i="29"/>
  <c r="H145" i="29" s="1"/>
  <c r="G72" i="28"/>
  <c r="G73" i="28"/>
  <c r="G74" i="28"/>
  <c r="G75" i="28"/>
  <c r="G76" i="28"/>
  <c r="G77" i="28"/>
  <c r="E78" i="28"/>
  <c r="F78" i="28"/>
  <c r="G78" i="28"/>
  <c r="H78" i="28" s="1"/>
  <c r="E79" i="28"/>
  <c r="F79" i="28"/>
  <c r="G79" i="28"/>
  <c r="G80" i="28"/>
  <c r="E81" i="28"/>
  <c r="F81" i="28"/>
  <c r="G81" i="28"/>
  <c r="H81" i="28" s="1"/>
  <c r="G82" i="28"/>
  <c r="G83" i="28"/>
  <c r="G84" i="28"/>
  <c r="G85" i="28"/>
  <c r="G86" i="28"/>
  <c r="G87" i="28"/>
  <c r="G88" i="28"/>
  <c r="E89" i="28"/>
  <c r="G89" i="28"/>
  <c r="H89" i="28" s="1"/>
  <c r="F90" i="28"/>
  <c r="G90" i="28"/>
  <c r="G91" i="28"/>
  <c r="G92" i="28"/>
  <c r="G93" i="28"/>
  <c r="G94" i="28"/>
  <c r="E95" i="28"/>
  <c r="F95" i="28"/>
  <c r="G95" i="28"/>
  <c r="G96" i="28"/>
  <c r="E97" i="28"/>
  <c r="G97" i="28"/>
  <c r="H97" i="28" s="1"/>
  <c r="G98" i="28"/>
  <c r="G99" i="28"/>
  <c r="G100" i="28"/>
  <c r="G101" i="28"/>
  <c r="G102" i="28"/>
  <c r="G103" i="28"/>
  <c r="F104" i="28"/>
  <c r="G104" i="28"/>
  <c r="G105" i="28"/>
  <c r="E106" i="28"/>
  <c r="F106" i="28"/>
  <c r="G106" i="28"/>
  <c r="H106" i="28" s="1"/>
  <c r="G107" i="28"/>
  <c r="G108" i="28"/>
  <c r="E109" i="28"/>
  <c r="F109" i="28"/>
  <c r="G109" i="28"/>
  <c r="G110" i="28"/>
  <c r="G111" i="28"/>
  <c r="G112" i="28"/>
  <c r="G113" i="28"/>
  <c r="E114" i="28"/>
  <c r="F114" i="28"/>
  <c r="G114" i="28"/>
  <c r="H114" i="28" s="1"/>
  <c r="G115" i="28"/>
  <c r="G116" i="28"/>
  <c r="G117" i="28"/>
  <c r="G118" i="28"/>
  <c r="G119" i="28"/>
  <c r="E120" i="28"/>
  <c r="G120" i="28"/>
  <c r="G121" i="28"/>
  <c r="G122" i="28"/>
  <c r="G123" i="28"/>
  <c r="E124" i="28"/>
  <c r="F124" i="28"/>
  <c r="G124" i="28"/>
  <c r="G125" i="28"/>
  <c r="E126" i="28"/>
  <c r="F126" i="28"/>
  <c r="G126" i="28"/>
  <c r="H126" i="28" s="1"/>
  <c r="G127" i="28"/>
  <c r="G128" i="28"/>
  <c r="G129" i="28"/>
  <c r="E130" i="28"/>
  <c r="F130" i="28"/>
  <c r="G130" i="28"/>
  <c r="H130" i="28" s="1"/>
  <c r="G131" i="28"/>
  <c r="G132" i="28"/>
  <c r="E133" i="28"/>
  <c r="F133" i="28"/>
  <c r="G133" i="28"/>
  <c r="H133" i="28" s="1"/>
  <c r="G134" i="28"/>
  <c r="E135" i="28"/>
  <c r="F135" i="28"/>
  <c r="G135" i="28"/>
  <c r="F136" i="28"/>
  <c r="G136" i="28"/>
  <c r="G137" i="28"/>
  <c r="G138" i="28"/>
  <c r="G139" i="28"/>
  <c r="G140" i="28"/>
  <c r="E141" i="28"/>
  <c r="F141" i="28"/>
  <c r="G141" i="28"/>
  <c r="G142" i="28"/>
  <c r="G143" i="28"/>
  <c r="G144" i="28"/>
  <c r="E145" i="28"/>
  <c r="F145" i="28"/>
  <c r="G145" i="28"/>
  <c r="H145" i="28" s="1"/>
  <c r="E72" i="27"/>
  <c r="G72" i="27"/>
  <c r="G73" i="27"/>
  <c r="G74" i="27"/>
  <c r="G75" i="27"/>
  <c r="E76" i="27"/>
  <c r="F76" i="27"/>
  <c r="G76" i="27"/>
  <c r="H76" i="27" s="1"/>
  <c r="E77" i="27"/>
  <c r="F77" i="27"/>
  <c r="G77" i="27"/>
  <c r="E78" i="27"/>
  <c r="G78" i="27"/>
  <c r="E79" i="27"/>
  <c r="F79" i="27"/>
  <c r="G79" i="27"/>
  <c r="H79" i="27" s="1"/>
  <c r="G80" i="27"/>
  <c r="E81" i="27"/>
  <c r="F81" i="27"/>
  <c r="G81" i="27"/>
  <c r="E82" i="27"/>
  <c r="F82" i="27"/>
  <c r="G82" i="27"/>
  <c r="G83" i="27"/>
  <c r="H83" i="27" s="1"/>
  <c r="G84" i="27"/>
  <c r="E85" i="27"/>
  <c r="G85" i="27"/>
  <c r="G86" i="27"/>
  <c r="G87" i="27"/>
  <c r="G88" i="27"/>
  <c r="E89" i="27"/>
  <c r="F89" i="27"/>
  <c r="G89" i="27"/>
  <c r="E90" i="27"/>
  <c r="G90" i="27"/>
  <c r="E91" i="27"/>
  <c r="F91" i="27"/>
  <c r="G91" i="27"/>
  <c r="G92" i="27"/>
  <c r="G93" i="27"/>
  <c r="G94" i="27"/>
  <c r="E95" i="27"/>
  <c r="F95" i="27"/>
  <c r="G95" i="27"/>
  <c r="H95" i="27" s="1"/>
  <c r="E96" i="27"/>
  <c r="F96" i="27"/>
  <c r="G96" i="27"/>
  <c r="E97" i="27"/>
  <c r="F97" i="27"/>
  <c r="G97" i="27"/>
  <c r="H97" i="27" s="1"/>
  <c r="G98" i="27"/>
  <c r="G99" i="27"/>
  <c r="G100" i="27"/>
  <c r="F101" i="27"/>
  <c r="G101" i="27"/>
  <c r="E102" i="27"/>
  <c r="F102" i="27"/>
  <c r="G102" i="27"/>
  <c r="E103" i="27"/>
  <c r="G103" i="27"/>
  <c r="G104" i="27"/>
  <c r="E105" i="27"/>
  <c r="F105" i="27"/>
  <c r="G105" i="27"/>
  <c r="E106" i="27"/>
  <c r="F106" i="27"/>
  <c r="G106" i="27"/>
  <c r="G107" i="27"/>
  <c r="G108" i="27"/>
  <c r="E109" i="27"/>
  <c r="F109" i="27"/>
  <c r="G109" i="27"/>
  <c r="H109" i="27" s="1"/>
  <c r="G110" i="27"/>
  <c r="G111" i="27"/>
  <c r="G112" i="27"/>
  <c r="G113" i="27"/>
  <c r="E114" i="27"/>
  <c r="F114" i="27"/>
  <c r="G114" i="27"/>
  <c r="G115" i="27"/>
  <c r="G116" i="27"/>
  <c r="E117" i="27"/>
  <c r="F117" i="27"/>
  <c r="G117" i="27"/>
  <c r="H117" i="27" s="1"/>
  <c r="G118" i="27"/>
  <c r="G119" i="27"/>
  <c r="G120" i="27"/>
  <c r="E121" i="27"/>
  <c r="G121" i="27"/>
  <c r="G122" i="27"/>
  <c r="G123" i="27"/>
  <c r="E124" i="27"/>
  <c r="F124" i="27"/>
  <c r="G124" i="27"/>
  <c r="H124" i="27" s="1"/>
  <c r="G125" i="27"/>
  <c r="E126" i="27"/>
  <c r="F126" i="27"/>
  <c r="G126" i="27"/>
  <c r="G127" i="27"/>
  <c r="E128" i="27"/>
  <c r="G128" i="27"/>
  <c r="E129" i="27"/>
  <c r="G129" i="27"/>
  <c r="E130" i="27"/>
  <c r="F130" i="27"/>
  <c r="G130" i="27"/>
  <c r="E131" i="27"/>
  <c r="F131" i="27"/>
  <c r="G131" i="27"/>
  <c r="G132" i="27"/>
  <c r="E133" i="27"/>
  <c r="F133" i="27"/>
  <c r="G133" i="27"/>
  <c r="F134" i="27"/>
  <c r="G134" i="27"/>
  <c r="E135" i="27"/>
  <c r="F135" i="27"/>
  <c r="G135" i="27"/>
  <c r="E136" i="27"/>
  <c r="F136" i="27"/>
  <c r="G136" i="27"/>
  <c r="G137" i="27"/>
  <c r="E138" i="27"/>
  <c r="G138" i="27"/>
  <c r="E139" i="27"/>
  <c r="F139" i="27"/>
  <c r="G139" i="27"/>
  <c r="H139" i="27" s="1"/>
  <c r="E140" i="27"/>
  <c r="G140" i="27"/>
  <c r="H140" i="27" s="1"/>
  <c r="G141" i="27"/>
  <c r="G142" i="27"/>
  <c r="E143" i="27"/>
  <c r="F143" i="27"/>
  <c r="G143" i="27"/>
  <c r="E144" i="27"/>
  <c r="F144" i="27"/>
  <c r="G144" i="27"/>
  <c r="H144" i="27" s="1"/>
  <c r="F145" i="27"/>
  <c r="G145" i="27"/>
  <c r="G72" i="26"/>
  <c r="G73" i="26"/>
  <c r="G74" i="26"/>
  <c r="G75" i="26"/>
  <c r="E76" i="26"/>
  <c r="F76" i="26"/>
  <c r="G76" i="26"/>
  <c r="E77" i="26"/>
  <c r="F77" i="26"/>
  <c r="G77" i="26"/>
  <c r="H77" i="26" s="1"/>
  <c r="G78" i="26"/>
  <c r="E79" i="26"/>
  <c r="F79" i="26"/>
  <c r="G79" i="26"/>
  <c r="G80" i="26"/>
  <c r="E81" i="26"/>
  <c r="F81" i="26"/>
  <c r="G81" i="26"/>
  <c r="G82" i="26"/>
  <c r="G83" i="26"/>
  <c r="G84" i="26"/>
  <c r="G85" i="26"/>
  <c r="G86" i="26"/>
  <c r="G87" i="26"/>
  <c r="G88" i="26"/>
  <c r="G89" i="26"/>
  <c r="G90" i="26"/>
  <c r="E91" i="26"/>
  <c r="F91" i="26"/>
  <c r="G91" i="26"/>
  <c r="G92" i="26"/>
  <c r="G93" i="26"/>
  <c r="G94" i="26"/>
  <c r="E95" i="26"/>
  <c r="F95" i="26"/>
  <c r="G95" i="26"/>
  <c r="E96" i="26"/>
  <c r="F96" i="26"/>
  <c r="G96" i="26"/>
  <c r="F97" i="26"/>
  <c r="G97" i="26"/>
  <c r="G98" i="26"/>
  <c r="G99" i="26"/>
  <c r="G100" i="26"/>
  <c r="E101" i="26"/>
  <c r="F101" i="26"/>
  <c r="G101" i="26"/>
  <c r="H101" i="26" s="1"/>
  <c r="G102" i="26"/>
  <c r="G103" i="26"/>
  <c r="G104" i="26"/>
  <c r="G105" i="26"/>
  <c r="E106" i="26"/>
  <c r="F106" i="26"/>
  <c r="G106" i="26"/>
  <c r="H106" i="26" s="1"/>
  <c r="G107" i="26"/>
  <c r="G108" i="26"/>
  <c r="G109" i="26"/>
  <c r="F110" i="26"/>
  <c r="G110" i="26"/>
  <c r="G111" i="26"/>
  <c r="G112" i="26"/>
  <c r="G113" i="26"/>
  <c r="E114" i="26"/>
  <c r="F114" i="26"/>
  <c r="G114" i="26"/>
  <c r="F115" i="26"/>
  <c r="G115" i="26"/>
  <c r="G116" i="26"/>
  <c r="E117" i="26"/>
  <c r="F117" i="26"/>
  <c r="G117" i="26"/>
  <c r="G118" i="26"/>
  <c r="G119" i="26"/>
  <c r="E120" i="26"/>
  <c r="G120" i="26"/>
  <c r="G121" i="26"/>
  <c r="G122" i="26"/>
  <c r="G123" i="26"/>
  <c r="E124" i="26"/>
  <c r="F124" i="26"/>
  <c r="G124" i="26"/>
  <c r="E125" i="26"/>
  <c r="F125" i="26"/>
  <c r="G125" i="26"/>
  <c r="H125" i="26" s="1"/>
  <c r="E126" i="26"/>
  <c r="F126" i="26"/>
  <c r="G126" i="26"/>
  <c r="E127" i="26"/>
  <c r="F127" i="26"/>
  <c r="G127" i="26"/>
  <c r="G128" i="26"/>
  <c r="E129" i="26"/>
  <c r="F129" i="26"/>
  <c r="G129" i="26"/>
  <c r="H129" i="26" s="1"/>
  <c r="E130" i="26"/>
  <c r="F130" i="26"/>
  <c r="G130" i="26"/>
  <c r="G131" i="26"/>
  <c r="G132" i="26"/>
  <c r="E133" i="26"/>
  <c r="F133" i="26"/>
  <c r="G133" i="26"/>
  <c r="G134" i="26"/>
  <c r="E135" i="26"/>
  <c r="F135" i="26"/>
  <c r="G135" i="26"/>
  <c r="E136" i="26"/>
  <c r="F136" i="26"/>
  <c r="G136" i="26"/>
  <c r="E137" i="26"/>
  <c r="F137" i="26"/>
  <c r="G137" i="26"/>
  <c r="E138" i="26"/>
  <c r="F138" i="26"/>
  <c r="G138" i="26"/>
  <c r="G139" i="26"/>
  <c r="E140" i="26"/>
  <c r="F140" i="26"/>
  <c r="G140" i="26"/>
  <c r="H140" i="26" s="1"/>
  <c r="E141" i="26"/>
  <c r="F141" i="26"/>
  <c r="G141" i="26"/>
  <c r="H141" i="26" s="1"/>
  <c r="E142" i="26"/>
  <c r="F142" i="26"/>
  <c r="G142" i="26"/>
  <c r="H142" i="26" s="1"/>
  <c r="F143" i="26"/>
  <c r="G143" i="26"/>
  <c r="E144" i="26"/>
  <c r="F144" i="26"/>
  <c r="G144" i="26"/>
  <c r="H144" i="26" s="1"/>
  <c r="E145" i="26"/>
  <c r="F145" i="26"/>
  <c r="G145" i="26"/>
  <c r="H145" i="26" s="1"/>
  <c r="G72" i="25"/>
  <c r="G73" i="25"/>
  <c r="G74" i="25"/>
  <c r="G75" i="25"/>
  <c r="E76" i="25"/>
  <c r="F76" i="25"/>
  <c r="G76" i="25"/>
  <c r="E77" i="25"/>
  <c r="G77" i="25"/>
  <c r="E78" i="25"/>
  <c r="G78" i="25"/>
  <c r="E79" i="25"/>
  <c r="F79" i="25"/>
  <c r="G79" i="25"/>
  <c r="E80" i="25"/>
  <c r="F80" i="25"/>
  <c r="G80" i="25"/>
  <c r="E81" i="25"/>
  <c r="F81" i="25"/>
  <c r="G81" i="25"/>
  <c r="E82" i="25"/>
  <c r="F82" i="25"/>
  <c r="G82" i="25"/>
  <c r="G83" i="25"/>
  <c r="E84" i="25"/>
  <c r="G84" i="25"/>
  <c r="E85" i="25"/>
  <c r="G85" i="25"/>
  <c r="G86" i="25"/>
  <c r="G87" i="25"/>
  <c r="G88" i="25"/>
  <c r="E89" i="25"/>
  <c r="F89" i="25"/>
  <c r="G89" i="25"/>
  <c r="H89" i="25" s="1"/>
  <c r="E90" i="25"/>
  <c r="F90" i="25"/>
  <c r="G90" i="25"/>
  <c r="E91" i="25"/>
  <c r="F91" i="25"/>
  <c r="G91" i="25"/>
  <c r="G92" i="25"/>
  <c r="E93" i="25"/>
  <c r="G93" i="25"/>
  <c r="H93" i="25" s="1"/>
  <c r="G94" i="25"/>
  <c r="E95" i="25"/>
  <c r="F95" i="25"/>
  <c r="G95" i="25"/>
  <c r="H95" i="25" s="1"/>
  <c r="E96" i="25"/>
  <c r="F96" i="25"/>
  <c r="G96" i="25"/>
  <c r="E97" i="25"/>
  <c r="F97" i="25"/>
  <c r="G97" i="25"/>
  <c r="G98" i="25"/>
  <c r="G99" i="25"/>
  <c r="E100" i="25"/>
  <c r="G100" i="25"/>
  <c r="H100" i="25" s="1"/>
  <c r="E101" i="25"/>
  <c r="G101" i="25"/>
  <c r="G102" i="25"/>
  <c r="E103" i="25"/>
  <c r="F103" i="25"/>
  <c r="G103" i="25"/>
  <c r="G104" i="25"/>
  <c r="E105" i="25"/>
  <c r="F105" i="25"/>
  <c r="G105" i="25"/>
  <c r="E106" i="25"/>
  <c r="F106" i="25"/>
  <c r="G106" i="25"/>
  <c r="G107" i="25"/>
  <c r="E108" i="25"/>
  <c r="G108" i="25"/>
  <c r="H108" i="25" s="1"/>
  <c r="E109" i="25"/>
  <c r="G109" i="25"/>
  <c r="E110" i="25"/>
  <c r="F110" i="25"/>
  <c r="G110" i="25"/>
  <c r="E111" i="25"/>
  <c r="F111" i="25"/>
  <c r="G111" i="25"/>
  <c r="G112" i="25"/>
  <c r="G113" i="25"/>
  <c r="E114" i="25"/>
  <c r="F114" i="25"/>
  <c r="G114" i="25"/>
  <c r="G115" i="25"/>
  <c r="G116" i="25"/>
  <c r="G117" i="25"/>
  <c r="G118" i="25"/>
  <c r="E119" i="25"/>
  <c r="F119" i="25"/>
  <c r="G119" i="25"/>
  <c r="E120" i="25"/>
  <c r="G120" i="25"/>
  <c r="G121" i="25"/>
  <c r="G122" i="25"/>
  <c r="G123" i="25"/>
  <c r="E124" i="25"/>
  <c r="G124" i="25"/>
  <c r="E125" i="25"/>
  <c r="G125" i="25"/>
  <c r="E126" i="25"/>
  <c r="F126" i="25"/>
  <c r="G126" i="25"/>
  <c r="F127" i="25"/>
  <c r="G127" i="25"/>
  <c r="F128" i="25"/>
  <c r="G128" i="25"/>
  <c r="E129" i="25"/>
  <c r="F129" i="25"/>
  <c r="G129" i="25"/>
  <c r="E130" i="25"/>
  <c r="F130" i="25"/>
  <c r="G130" i="25"/>
  <c r="H130" i="25" s="1"/>
  <c r="G131" i="25"/>
  <c r="E132" i="25"/>
  <c r="G132" i="25"/>
  <c r="E133" i="25"/>
  <c r="G133" i="25"/>
  <c r="G134" i="25"/>
  <c r="E135" i="25"/>
  <c r="F135" i="25"/>
  <c r="G135" i="25"/>
  <c r="E136" i="25"/>
  <c r="F136" i="25"/>
  <c r="G136" i="25"/>
  <c r="G137" i="25"/>
  <c r="E138" i="25"/>
  <c r="F138" i="25"/>
  <c r="G138" i="25"/>
  <c r="E139" i="25"/>
  <c r="G139" i="25"/>
  <c r="G140" i="25"/>
  <c r="E141" i="25"/>
  <c r="F141" i="25"/>
  <c r="G141" i="25"/>
  <c r="E142" i="25"/>
  <c r="G142" i="25"/>
  <c r="H142" i="25" s="1"/>
  <c r="G143" i="25"/>
  <c r="E144" i="25"/>
  <c r="F144" i="25"/>
  <c r="G144" i="25"/>
  <c r="E145" i="25"/>
  <c r="F145" i="25"/>
  <c r="G145" i="25"/>
  <c r="G72" i="24"/>
  <c r="G73" i="24"/>
  <c r="G74" i="24"/>
  <c r="G75" i="24"/>
  <c r="E76" i="24"/>
  <c r="F76" i="24"/>
  <c r="G76" i="24"/>
  <c r="E77" i="24"/>
  <c r="F77" i="24"/>
  <c r="G77" i="24"/>
  <c r="E78" i="24"/>
  <c r="F78" i="24"/>
  <c r="G78" i="24"/>
  <c r="E79" i="24"/>
  <c r="F79" i="24"/>
  <c r="G79" i="24"/>
  <c r="G80" i="24"/>
  <c r="E81" i="24"/>
  <c r="F81" i="24"/>
  <c r="G81" i="24"/>
  <c r="E82" i="24"/>
  <c r="G82" i="24"/>
  <c r="F83" i="24"/>
  <c r="G83" i="24"/>
  <c r="E84" i="24"/>
  <c r="F84" i="24"/>
  <c r="G84" i="24"/>
  <c r="E85" i="24"/>
  <c r="F85" i="24"/>
  <c r="G85" i="24"/>
  <c r="E86" i="24"/>
  <c r="F86" i="24"/>
  <c r="G86" i="24"/>
  <c r="H86" i="24" s="1"/>
  <c r="E87" i="24"/>
  <c r="F87" i="24"/>
  <c r="G87" i="24"/>
  <c r="E88" i="24"/>
  <c r="G88" i="24"/>
  <c r="E89" i="24"/>
  <c r="F89" i="24"/>
  <c r="G89" i="24"/>
  <c r="E90" i="24"/>
  <c r="F90" i="24"/>
  <c r="G90" i="24"/>
  <c r="H90" i="24" s="1"/>
  <c r="E91" i="24"/>
  <c r="F91" i="24"/>
  <c r="G91" i="24"/>
  <c r="E92" i="24"/>
  <c r="F92" i="24"/>
  <c r="G92" i="24"/>
  <c r="G93" i="24"/>
  <c r="E94" i="24"/>
  <c r="F94" i="24"/>
  <c r="G94" i="24"/>
  <c r="E95" i="24"/>
  <c r="F95" i="24"/>
  <c r="G95" i="24"/>
  <c r="E96" i="24"/>
  <c r="F96" i="24"/>
  <c r="G96" i="24"/>
  <c r="E97" i="24"/>
  <c r="F97" i="24"/>
  <c r="G97" i="24"/>
  <c r="E98" i="24"/>
  <c r="F98" i="24"/>
  <c r="G98" i="24"/>
  <c r="E99" i="24"/>
  <c r="G99" i="24"/>
  <c r="E100" i="24"/>
  <c r="G100" i="24"/>
  <c r="E101" i="24"/>
  <c r="F101" i="24"/>
  <c r="G101" i="24"/>
  <c r="G102" i="24"/>
  <c r="E103" i="24"/>
  <c r="F103" i="24"/>
  <c r="G103" i="24"/>
  <c r="H103" i="24" s="1"/>
  <c r="F104" i="24"/>
  <c r="G104" i="24"/>
  <c r="E105" i="24"/>
  <c r="F105" i="24"/>
  <c r="G105" i="24"/>
  <c r="E106" i="24"/>
  <c r="F106" i="24"/>
  <c r="G106" i="24"/>
  <c r="G107" i="24"/>
  <c r="G108" i="24"/>
  <c r="E109" i="24"/>
  <c r="F109" i="24"/>
  <c r="G109" i="24"/>
  <c r="H109" i="24" s="1"/>
  <c r="E110" i="24"/>
  <c r="F110" i="24"/>
  <c r="G110" i="24"/>
  <c r="E111" i="24"/>
  <c r="F111" i="24"/>
  <c r="G111" i="24"/>
  <c r="G112" i="24"/>
  <c r="G113" i="24"/>
  <c r="E114" i="24"/>
  <c r="F114" i="24"/>
  <c r="G114" i="24"/>
  <c r="H114" i="24" s="1"/>
  <c r="E115" i="24"/>
  <c r="G115" i="24"/>
  <c r="G116" i="24"/>
  <c r="E117" i="24"/>
  <c r="G117" i="24"/>
  <c r="H117" i="24" s="1"/>
  <c r="G118" i="24"/>
  <c r="E119" i="24"/>
  <c r="F119" i="24"/>
  <c r="G119" i="24"/>
  <c r="E120" i="24"/>
  <c r="F120" i="24"/>
  <c r="G120" i="24"/>
  <c r="G121" i="24"/>
  <c r="G122" i="24"/>
  <c r="G123" i="24"/>
  <c r="E124" i="24"/>
  <c r="F124" i="24"/>
  <c r="G124" i="24"/>
  <c r="E125" i="24"/>
  <c r="F125" i="24"/>
  <c r="G125" i="24"/>
  <c r="E126" i="24"/>
  <c r="F126" i="24"/>
  <c r="G126" i="24"/>
  <c r="E127" i="24"/>
  <c r="F127" i="24"/>
  <c r="G127" i="24"/>
  <c r="H127" i="24" s="1"/>
  <c r="E128" i="24"/>
  <c r="F128" i="24"/>
  <c r="G128" i="24"/>
  <c r="H128" i="24" s="1"/>
  <c r="G129" i="24"/>
  <c r="E130" i="24"/>
  <c r="F130" i="24"/>
  <c r="G130" i="24"/>
  <c r="E131" i="24"/>
  <c r="F131" i="24"/>
  <c r="G131" i="24"/>
  <c r="E132" i="24"/>
  <c r="F132" i="24"/>
  <c r="G132" i="24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G137" i="24"/>
  <c r="E138" i="24"/>
  <c r="F138" i="24"/>
  <c r="G138" i="24"/>
  <c r="E139" i="24"/>
  <c r="F139" i="24"/>
  <c r="G139" i="24"/>
  <c r="E140" i="24"/>
  <c r="F140" i="24"/>
  <c r="G140" i="24"/>
  <c r="E141" i="24"/>
  <c r="F141" i="24"/>
  <c r="G141" i="24"/>
  <c r="E142" i="24"/>
  <c r="F142" i="24"/>
  <c r="G142" i="24"/>
  <c r="G143" i="24"/>
  <c r="E144" i="24"/>
  <c r="F144" i="24"/>
  <c r="G144" i="24"/>
  <c r="H144" i="24" s="1"/>
  <c r="E145" i="24"/>
  <c r="F145" i="24"/>
  <c r="G145" i="24"/>
  <c r="E72" i="23"/>
  <c r="F72" i="23"/>
  <c r="G72" i="23"/>
  <c r="H72" i="23" s="1"/>
  <c r="G73" i="23"/>
  <c r="G74" i="23"/>
  <c r="G75" i="23"/>
  <c r="E76" i="23"/>
  <c r="F76" i="23"/>
  <c r="G76" i="23"/>
  <c r="E77" i="23"/>
  <c r="F77" i="23"/>
  <c r="G77" i="23"/>
  <c r="E78" i="23"/>
  <c r="F78" i="23"/>
  <c r="G78" i="23"/>
  <c r="E79" i="23"/>
  <c r="F79" i="23"/>
  <c r="G79" i="23"/>
  <c r="E80" i="23"/>
  <c r="F80" i="23"/>
  <c r="G80" i="23"/>
  <c r="H80" i="23" s="1"/>
  <c r="E81" i="23"/>
  <c r="F81" i="23"/>
  <c r="G81" i="23"/>
  <c r="E82" i="23"/>
  <c r="F82" i="23"/>
  <c r="G82" i="23"/>
  <c r="G83" i="23"/>
  <c r="G84" i="23"/>
  <c r="G85" i="23"/>
  <c r="E86" i="23"/>
  <c r="F86" i="23"/>
  <c r="G86" i="23"/>
  <c r="E87" i="23"/>
  <c r="F87" i="23"/>
  <c r="G87" i="23"/>
  <c r="H87" i="23" s="1"/>
  <c r="E88" i="23"/>
  <c r="F88" i="23"/>
  <c r="G88" i="23"/>
  <c r="H88" i="23" s="1"/>
  <c r="E89" i="23"/>
  <c r="F89" i="23"/>
  <c r="G89" i="23"/>
  <c r="E90" i="23"/>
  <c r="F90" i="23"/>
  <c r="G90" i="23"/>
  <c r="E91" i="23"/>
  <c r="F91" i="23"/>
  <c r="G91" i="23"/>
  <c r="H91" i="23" s="1"/>
  <c r="G92" i="23"/>
  <c r="G93" i="23"/>
  <c r="G94" i="23"/>
  <c r="E95" i="23"/>
  <c r="F95" i="23"/>
  <c r="G95" i="23"/>
  <c r="H95" i="23" s="1"/>
  <c r="E96" i="23"/>
  <c r="F96" i="23"/>
  <c r="G96" i="23"/>
  <c r="H96" i="23" s="1"/>
  <c r="E97" i="23"/>
  <c r="F97" i="23"/>
  <c r="G97" i="23"/>
  <c r="H97" i="23" s="1"/>
  <c r="E98" i="23"/>
  <c r="F98" i="23"/>
  <c r="G98" i="23"/>
  <c r="H98" i="23" s="1"/>
  <c r="E99" i="23"/>
  <c r="G99" i="23"/>
  <c r="H99" i="23" s="1"/>
  <c r="E100" i="23"/>
  <c r="F100" i="23"/>
  <c r="G100" i="23"/>
  <c r="H100" i="23" s="1"/>
  <c r="G101" i="23"/>
  <c r="G102" i="23"/>
  <c r="G103" i="23"/>
  <c r="E104" i="23"/>
  <c r="F104" i="23"/>
  <c r="G104" i="23"/>
  <c r="E105" i="23"/>
  <c r="F105" i="23"/>
  <c r="G105" i="23"/>
  <c r="E106" i="23"/>
  <c r="F106" i="23"/>
  <c r="G106" i="23"/>
  <c r="G107" i="23"/>
  <c r="G108" i="23"/>
  <c r="E109" i="23"/>
  <c r="F109" i="23"/>
  <c r="G109" i="23"/>
  <c r="E110" i="23"/>
  <c r="F110" i="23"/>
  <c r="G110" i="23"/>
  <c r="E111" i="23"/>
  <c r="F111" i="23"/>
  <c r="G111" i="23"/>
  <c r="G112" i="23"/>
  <c r="G113" i="23"/>
  <c r="E114" i="23"/>
  <c r="F114" i="23"/>
  <c r="G114" i="23"/>
  <c r="G115" i="23"/>
  <c r="E116" i="23"/>
  <c r="F116" i="23"/>
  <c r="G116" i="23"/>
  <c r="E117" i="23"/>
  <c r="F117" i="23"/>
  <c r="G117" i="23"/>
  <c r="G118" i="23"/>
  <c r="G119" i="23"/>
  <c r="E120" i="23"/>
  <c r="F120" i="23"/>
  <c r="G120" i="23"/>
  <c r="E121" i="23"/>
  <c r="F121" i="23"/>
  <c r="G121" i="23"/>
  <c r="G122" i="23"/>
  <c r="G123" i="23"/>
  <c r="E124" i="23"/>
  <c r="F124" i="23"/>
  <c r="G124" i="23"/>
  <c r="E125" i="23"/>
  <c r="F125" i="23"/>
  <c r="G125" i="23"/>
  <c r="E126" i="23"/>
  <c r="F126" i="23"/>
  <c r="G126" i="23"/>
  <c r="E127" i="23"/>
  <c r="F127" i="23"/>
  <c r="G127" i="23"/>
  <c r="G128" i="23"/>
  <c r="E129" i="23"/>
  <c r="F129" i="23"/>
  <c r="G129" i="23"/>
  <c r="E130" i="23"/>
  <c r="F130" i="23"/>
  <c r="G130" i="23"/>
  <c r="E131" i="23"/>
  <c r="F131" i="23"/>
  <c r="G131" i="23"/>
  <c r="E132" i="23"/>
  <c r="F132" i="23"/>
  <c r="G132" i="23"/>
  <c r="E133" i="23"/>
  <c r="F133" i="23"/>
  <c r="G133" i="23"/>
  <c r="F134" i="23"/>
  <c r="G134" i="23"/>
  <c r="E135" i="23"/>
  <c r="F135" i="23"/>
  <c r="G135" i="23"/>
  <c r="E136" i="23"/>
  <c r="F136" i="23"/>
  <c r="G136" i="23"/>
  <c r="E137" i="23"/>
  <c r="G137" i="23"/>
  <c r="E138" i="23"/>
  <c r="F138" i="23"/>
  <c r="G138" i="23"/>
  <c r="G139" i="23"/>
  <c r="E140" i="23"/>
  <c r="F140" i="23"/>
  <c r="G140" i="23"/>
  <c r="E141" i="23"/>
  <c r="F141" i="23"/>
  <c r="G141" i="23"/>
  <c r="E142" i="23"/>
  <c r="F142" i="23"/>
  <c r="G142" i="23"/>
  <c r="E143" i="23"/>
  <c r="F143" i="23"/>
  <c r="G143" i="23"/>
  <c r="E144" i="23"/>
  <c r="F144" i="23"/>
  <c r="G144" i="23"/>
  <c r="E145" i="23"/>
  <c r="F145" i="23"/>
  <c r="G145" i="23"/>
  <c r="E72" i="22"/>
  <c r="F72" i="22"/>
  <c r="G72" i="22"/>
  <c r="G73" i="22"/>
  <c r="G74" i="22"/>
  <c r="G75" i="22"/>
  <c r="E76" i="22"/>
  <c r="F76" i="22"/>
  <c r="G76" i="22"/>
  <c r="G77" i="22"/>
  <c r="E78" i="22"/>
  <c r="F78" i="22"/>
  <c r="G78" i="22"/>
  <c r="E79" i="22"/>
  <c r="F79" i="22"/>
  <c r="G79" i="22"/>
  <c r="E80" i="22"/>
  <c r="F80" i="22"/>
  <c r="G80" i="22"/>
  <c r="G81" i="22"/>
  <c r="G82" i="22"/>
  <c r="G83" i="22"/>
  <c r="G84" i="22"/>
  <c r="G85" i="22"/>
  <c r="G86" i="22"/>
  <c r="G87" i="22"/>
  <c r="G88" i="22"/>
  <c r="E89" i="22"/>
  <c r="F89" i="22"/>
  <c r="G89" i="22"/>
  <c r="H89" i="22" s="1"/>
  <c r="E90" i="22"/>
  <c r="F90" i="22"/>
  <c r="G90" i="22"/>
  <c r="E91" i="22"/>
  <c r="F91" i="22"/>
  <c r="G91" i="22"/>
  <c r="G92" i="22"/>
  <c r="G93" i="22"/>
  <c r="G94" i="22"/>
  <c r="E95" i="22"/>
  <c r="F95" i="22"/>
  <c r="G95" i="22"/>
  <c r="G96" i="22"/>
  <c r="E97" i="22"/>
  <c r="F97" i="22"/>
  <c r="G97" i="22"/>
  <c r="F98" i="22"/>
  <c r="G98" i="22"/>
  <c r="E99" i="22"/>
  <c r="F99" i="22"/>
  <c r="G99" i="22"/>
  <c r="G100" i="22"/>
  <c r="G101" i="22"/>
  <c r="G102" i="22"/>
  <c r="G103" i="22"/>
  <c r="G104" i="22"/>
  <c r="G105" i="22"/>
  <c r="E106" i="22"/>
  <c r="F106" i="22"/>
  <c r="G106" i="22"/>
  <c r="H106" i="22" s="1"/>
  <c r="G107" i="22"/>
  <c r="G108" i="22"/>
  <c r="G109" i="22"/>
  <c r="G110" i="22"/>
  <c r="E111" i="22"/>
  <c r="G111" i="22"/>
  <c r="G112" i="22"/>
  <c r="G113" i="22"/>
  <c r="E114" i="22"/>
  <c r="F114" i="22"/>
  <c r="G114" i="22"/>
  <c r="G115" i="22"/>
  <c r="G116" i="22"/>
  <c r="E117" i="22"/>
  <c r="F117" i="22"/>
  <c r="G117" i="22"/>
  <c r="G118" i="22"/>
  <c r="G119" i="22"/>
  <c r="G120" i="22"/>
  <c r="G121" i="22"/>
  <c r="G122" i="22"/>
  <c r="G123" i="22"/>
  <c r="G124" i="22"/>
  <c r="E125" i="22"/>
  <c r="F125" i="22"/>
  <c r="G125" i="22"/>
  <c r="E126" i="22"/>
  <c r="F126" i="22"/>
  <c r="G126" i="22"/>
  <c r="H126" i="22" s="1"/>
  <c r="G127" i="22"/>
  <c r="E128" i="22"/>
  <c r="F128" i="22"/>
  <c r="G128" i="22"/>
  <c r="G129" i="22"/>
  <c r="E130" i="22"/>
  <c r="F130" i="22"/>
  <c r="G130" i="22"/>
  <c r="H130" i="22" s="1"/>
  <c r="G131" i="22"/>
  <c r="F132" i="22"/>
  <c r="G132" i="22"/>
  <c r="E133" i="22"/>
  <c r="F133" i="22"/>
  <c r="G133" i="22"/>
  <c r="G134" i="22"/>
  <c r="E135" i="22"/>
  <c r="F135" i="22"/>
  <c r="G135" i="22"/>
  <c r="E136" i="22"/>
  <c r="F136" i="22"/>
  <c r="G136" i="22"/>
  <c r="G137" i="22"/>
  <c r="G138" i="22"/>
  <c r="E139" i="22"/>
  <c r="F139" i="22"/>
  <c r="G139" i="22"/>
  <c r="E140" i="22"/>
  <c r="F140" i="22"/>
  <c r="G140" i="22"/>
  <c r="E141" i="22"/>
  <c r="F141" i="22"/>
  <c r="G141" i="22"/>
  <c r="H141" i="22" s="1"/>
  <c r="E142" i="22"/>
  <c r="F142" i="22"/>
  <c r="G142" i="22"/>
  <c r="G143" i="22"/>
  <c r="E144" i="22"/>
  <c r="F144" i="22"/>
  <c r="G144" i="22"/>
  <c r="E145" i="22"/>
  <c r="G145" i="22"/>
  <c r="E72" i="21"/>
  <c r="F72" i="21"/>
  <c r="G72" i="21"/>
  <c r="H72" i="21" s="1"/>
  <c r="G73" i="21"/>
  <c r="G74" i="21"/>
  <c r="G75" i="21"/>
  <c r="E76" i="21"/>
  <c r="F76" i="21"/>
  <c r="G76" i="21"/>
  <c r="E77" i="21"/>
  <c r="F77" i="21"/>
  <c r="G77" i="21"/>
  <c r="H77" i="21" s="1"/>
  <c r="E78" i="21"/>
  <c r="F78" i="21"/>
  <c r="G78" i="21"/>
  <c r="E79" i="21"/>
  <c r="F79" i="21"/>
  <c r="G79" i="21"/>
  <c r="H79" i="21" s="1"/>
  <c r="G80" i="21"/>
  <c r="F81" i="21"/>
  <c r="G81" i="21"/>
  <c r="E82" i="21"/>
  <c r="G82" i="21"/>
  <c r="G83" i="21"/>
  <c r="G84" i="21"/>
  <c r="G85" i="21"/>
  <c r="G86" i="21"/>
  <c r="G87" i="21"/>
  <c r="G88" i="21"/>
  <c r="E89" i="21"/>
  <c r="F89" i="21"/>
  <c r="G89" i="21"/>
  <c r="G90" i="21"/>
  <c r="E91" i="21"/>
  <c r="F91" i="21"/>
  <c r="G91" i="21"/>
  <c r="H91" i="21" s="1"/>
  <c r="G92" i="21"/>
  <c r="G93" i="21"/>
  <c r="G94" i="21"/>
  <c r="E95" i="21"/>
  <c r="F95" i="21"/>
  <c r="G95" i="21"/>
  <c r="E96" i="21"/>
  <c r="F96" i="21"/>
  <c r="G96" i="21"/>
  <c r="E97" i="21"/>
  <c r="F97" i="21"/>
  <c r="G97" i="21"/>
  <c r="E98" i="21"/>
  <c r="F98" i="21"/>
  <c r="G98" i="21"/>
  <c r="H98" i="21" s="1"/>
  <c r="E99" i="21"/>
  <c r="F99" i="21"/>
  <c r="G99" i="21"/>
  <c r="E100" i="21"/>
  <c r="F100" i="21"/>
  <c r="G100" i="21"/>
  <c r="H100" i="21" s="1"/>
  <c r="F101" i="21"/>
  <c r="G101" i="21"/>
  <c r="G102" i="21"/>
  <c r="E103" i="21"/>
  <c r="F103" i="21"/>
  <c r="G103" i="21"/>
  <c r="G104" i="21"/>
  <c r="E105" i="21"/>
  <c r="F105" i="21"/>
  <c r="G105" i="21"/>
  <c r="E106" i="21"/>
  <c r="F106" i="21"/>
  <c r="G106" i="21"/>
  <c r="G107" i="21"/>
  <c r="E108" i="21"/>
  <c r="F108" i="21"/>
  <c r="G108" i="21"/>
  <c r="H108" i="21" s="1"/>
  <c r="G109" i="21"/>
  <c r="G110" i="21"/>
  <c r="E111" i="21"/>
  <c r="F111" i="21"/>
  <c r="G111" i="21"/>
  <c r="H111" i="21" s="1"/>
  <c r="G112" i="21"/>
  <c r="G113" i="21"/>
  <c r="E114" i="21"/>
  <c r="F114" i="21"/>
  <c r="G114" i="21"/>
  <c r="G115" i="21"/>
  <c r="E116" i="21"/>
  <c r="F116" i="21"/>
  <c r="G116" i="21"/>
  <c r="E117" i="21"/>
  <c r="F117" i="21"/>
  <c r="G117" i="21"/>
  <c r="H117" i="21" s="1"/>
  <c r="G118" i="21"/>
  <c r="G119" i="21"/>
  <c r="E120" i="21"/>
  <c r="F120" i="21"/>
  <c r="G120" i="21"/>
  <c r="E121" i="21"/>
  <c r="F121" i="21"/>
  <c r="G121" i="21"/>
  <c r="G122" i="21"/>
  <c r="G123" i="21"/>
  <c r="E124" i="21"/>
  <c r="F124" i="21"/>
  <c r="G124" i="21"/>
  <c r="G125" i="21"/>
  <c r="E126" i="21"/>
  <c r="F126" i="21"/>
  <c r="G126" i="21"/>
  <c r="H126" i="21" s="1"/>
  <c r="G127" i="21"/>
  <c r="E128" i="21"/>
  <c r="F128" i="21"/>
  <c r="G128" i="21"/>
  <c r="G129" i="21"/>
  <c r="E130" i="21"/>
  <c r="F130" i="21"/>
  <c r="G130" i="21"/>
  <c r="E131" i="21"/>
  <c r="F131" i="21"/>
  <c r="G131" i="21"/>
  <c r="H131" i="21" s="1"/>
  <c r="E132" i="21"/>
  <c r="F132" i="21"/>
  <c r="G132" i="21"/>
  <c r="E133" i="21"/>
  <c r="F133" i="21"/>
  <c r="G133" i="21"/>
  <c r="G134" i="21"/>
  <c r="E135" i="21"/>
  <c r="F135" i="21"/>
  <c r="G135" i="21"/>
  <c r="H135" i="21" s="1"/>
  <c r="E136" i="21"/>
  <c r="F136" i="21"/>
  <c r="G136" i="21"/>
  <c r="H136" i="21" s="1"/>
  <c r="G137" i="21"/>
  <c r="E138" i="21"/>
  <c r="F138" i="21"/>
  <c r="G138" i="21"/>
  <c r="G139" i="21"/>
  <c r="E140" i="21"/>
  <c r="F140" i="21"/>
  <c r="G140" i="21"/>
  <c r="E141" i="21"/>
  <c r="F141" i="21"/>
  <c r="G141" i="21"/>
  <c r="H141" i="21" s="1"/>
  <c r="G142" i="21"/>
  <c r="G143" i="21"/>
  <c r="E144" i="21"/>
  <c r="F144" i="21"/>
  <c r="G144" i="21"/>
  <c r="H144" i="21" s="1"/>
  <c r="E145" i="21"/>
  <c r="F145" i="21"/>
  <c r="G145" i="21"/>
  <c r="E72" i="20"/>
  <c r="F72" i="20"/>
  <c r="G72" i="20"/>
  <c r="E73" i="20"/>
  <c r="G73" i="20"/>
  <c r="G74" i="20"/>
  <c r="E75" i="20"/>
  <c r="F75" i="20"/>
  <c r="G75" i="20"/>
  <c r="E76" i="20"/>
  <c r="F76" i="20"/>
  <c r="G76" i="20"/>
  <c r="E77" i="20"/>
  <c r="F77" i="20"/>
  <c r="G77" i="20"/>
  <c r="E78" i="20"/>
  <c r="F78" i="20"/>
  <c r="G78" i="20"/>
  <c r="E79" i="20"/>
  <c r="F79" i="20"/>
  <c r="G79" i="20"/>
  <c r="E80" i="20"/>
  <c r="F80" i="20"/>
  <c r="G80" i="20"/>
  <c r="E81" i="20"/>
  <c r="F81" i="20"/>
  <c r="G81" i="20"/>
  <c r="E82" i="20"/>
  <c r="F82" i="20"/>
  <c r="G82" i="20"/>
  <c r="H82" i="20" s="1"/>
  <c r="G83" i="20"/>
  <c r="E84" i="20"/>
  <c r="F84" i="20"/>
  <c r="G84" i="20"/>
  <c r="E85" i="20"/>
  <c r="F85" i="20"/>
  <c r="G85" i="20"/>
  <c r="E86" i="20"/>
  <c r="F86" i="20"/>
  <c r="G86" i="20"/>
  <c r="F87" i="20"/>
  <c r="G87" i="20"/>
  <c r="G88" i="20"/>
  <c r="E89" i="20"/>
  <c r="F89" i="20"/>
  <c r="G89" i="20"/>
  <c r="E90" i="20"/>
  <c r="F90" i="20"/>
  <c r="G90" i="20"/>
  <c r="E91" i="20"/>
  <c r="F91" i="20"/>
  <c r="G91" i="20"/>
  <c r="F92" i="20"/>
  <c r="G92" i="20"/>
  <c r="F93" i="20"/>
  <c r="G93" i="20"/>
  <c r="G94" i="20"/>
  <c r="E95" i="20"/>
  <c r="F95" i="20"/>
  <c r="G95" i="20"/>
  <c r="H95" i="20" s="1"/>
  <c r="E96" i="20"/>
  <c r="F96" i="20"/>
  <c r="G96" i="20"/>
  <c r="E97" i="20"/>
  <c r="F97" i="20"/>
  <c r="G97" i="20"/>
  <c r="E98" i="20"/>
  <c r="F98" i="20"/>
  <c r="G98" i="20"/>
  <c r="H98" i="20" s="1"/>
  <c r="E99" i="20"/>
  <c r="F99" i="20"/>
  <c r="G99" i="20"/>
  <c r="F100" i="20"/>
  <c r="G100" i="20"/>
  <c r="E101" i="20"/>
  <c r="F101" i="20"/>
  <c r="G101" i="20"/>
  <c r="G102" i="20"/>
  <c r="G103" i="20"/>
  <c r="E104" i="20"/>
  <c r="G104" i="20"/>
  <c r="H104" i="20" s="1"/>
  <c r="F105" i="20"/>
  <c r="G105" i="20"/>
  <c r="E106" i="20"/>
  <c r="F106" i="20"/>
  <c r="G106" i="20"/>
  <c r="G107" i="20"/>
  <c r="G108" i="20"/>
  <c r="E109" i="20"/>
  <c r="F109" i="20"/>
  <c r="G109" i="20"/>
  <c r="E110" i="20"/>
  <c r="F110" i="20"/>
  <c r="G110" i="20"/>
  <c r="E111" i="20"/>
  <c r="F111" i="20"/>
  <c r="G111" i="20"/>
  <c r="F112" i="20"/>
  <c r="G112" i="20"/>
  <c r="G113" i="20"/>
  <c r="E114" i="20"/>
  <c r="F114" i="20"/>
  <c r="G114" i="20"/>
  <c r="E115" i="20"/>
  <c r="G115" i="20"/>
  <c r="G116" i="20"/>
  <c r="E117" i="20"/>
  <c r="F117" i="20"/>
  <c r="G117" i="20"/>
  <c r="H117" i="20" s="1"/>
  <c r="G118" i="20"/>
  <c r="G119" i="20"/>
  <c r="E120" i="20"/>
  <c r="F120" i="20"/>
  <c r="G120" i="20"/>
  <c r="E121" i="20"/>
  <c r="F121" i="20"/>
  <c r="G121" i="20"/>
  <c r="G122" i="20"/>
  <c r="G123" i="20"/>
  <c r="E124" i="20"/>
  <c r="F124" i="20"/>
  <c r="G124" i="20"/>
  <c r="E125" i="20"/>
  <c r="F125" i="20"/>
  <c r="G125" i="20"/>
  <c r="E126" i="20"/>
  <c r="F126" i="20"/>
  <c r="G126" i="20"/>
  <c r="F127" i="20"/>
  <c r="G127" i="20"/>
  <c r="E128" i="20"/>
  <c r="F128" i="20"/>
  <c r="G128" i="20"/>
  <c r="E129" i="20"/>
  <c r="G129" i="20"/>
  <c r="E130" i="20"/>
  <c r="F130" i="20"/>
  <c r="G130" i="20"/>
  <c r="E131" i="20"/>
  <c r="F131" i="20"/>
  <c r="G131" i="20"/>
  <c r="E132" i="20"/>
  <c r="F132" i="20"/>
  <c r="G132" i="20"/>
  <c r="E133" i="20"/>
  <c r="F133" i="20"/>
  <c r="G133" i="20"/>
  <c r="H133" i="20" s="1"/>
  <c r="E134" i="20"/>
  <c r="F134" i="20"/>
  <c r="G134" i="20"/>
  <c r="E135" i="20"/>
  <c r="F135" i="20"/>
  <c r="G135" i="20"/>
  <c r="E136" i="20"/>
  <c r="F136" i="20"/>
  <c r="G136" i="20"/>
  <c r="F137" i="20"/>
  <c r="G137" i="20"/>
  <c r="E138" i="20"/>
  <c r="F138" i="20"/>
  <c r="G138" i="20"/>
  <c r="H138" i="20" s="1"/>
  <c r="E139" i="20"/>
  <c r="F139" i="20"/>
  <c r="G139" i="20"/>
  <c r="E140" i="20"/>
  <c r="F140" i="20"/>
  <c r="G140" i="20"/>
  <c r="E141" i="20"/>
  <c r="F141" i="20"/>
  <c r="G141" i="20"/>
  <c r="F142" i="20"/>
  <c r="G142" i="20"/>
  <c r="E143" i="20"/>
  <c r="F143" i="20"/>
  <c r="G143" i="20"/>
  <c r="E144" i="20"/>
  <c r="F144" i="20"/>
  <c r="G144" i="20"/>
  <c r="E145" i="20"/>
  <c r="F145" i="20"/>
  <c r="G145" i="20"/>
  <c r="E72" i="19"/>
  <c r="F72" i="19"/>
  <c r="G72" i="19"/>
  <c r="H72" i="19" s="1"/>
  <c r="G73" i="19"/>
  <c r="G74" i="19"/>
  <c r="G75" i="19"/>
  <c r="E76" i="19"/>
  <c r="F76" i="19"/>
  <c r="G76" i="19"/>
  <c r="H76" i="19" s="1"/>
  <c r="F77" i="19"/>
  <c r="G77" i="19"/>
  <c r="E78" i="19"/>
  <c r="F78" i="19"/>
  <c r="G78" i="19"/>
  <c r="E79" i="19"/>
  <c r="F79" i="19"/>
  <c r="G79" i="19"/>
  <c r="G80" i="19"/>
  <c r="E81" i="19"/>
  <c r="F81" i="19"/>
  <c r="G81" i="19"/>
  <c r="H81" i="19" s="1"/>
  <c r="G82" i="19"/>
  <c r="G83" i="19"/>
  <c r="G84" i="19"/>
  <c r="E85" i="19"/>
  <c r="G85" i="19"/>
  <c r="E86" i="19"/>
  <c r="G86" i="19"/>
  <c r="G87" i="19"/>
  <c r="G88" i="19"/>
  <c r="E89" i="19"/>
  <c r="F89" i="19"/>
  <c r="G89" i="19"/>
  <c r="E90" i="19"/>
  <c r="F90" i="19"/>
  <c r="G90" i="19"/>
  <c r="E91" i="19"/>
  <c r="F91" i="19"/>
  <c r="G91" i="19"/>
  <c r="G92" i="19"/>
  <c r="G93" i="19"/>
  <c r="G94" i="19"/>
  <c r="E95" i="19"/>
  <c r="F95" i="19"/>
  <c r="G95" i="19"/>
  <c r="H95" i="19" s="1"/>
  <c r="E96" i="19"/>
  <c r="F96" i="19"/>
  <c r="G96" i="19"/>
  <c r="H96" i="19" s="1"/>
  <c r="E97" i="19"/>
  <c r="F97" i="19"/>
  <c r="G97" i="19"/>
  <c r="G98" i="19"/>
  <c r="E99" i="19"/>
  <c r="F99" i="19"/>
  <c r="G99" i="19"/>
  <c r="E100" i="19"/>
  <c r="F100" i="19"/>
  <c r="G100" i="19"/>
  <c r="E101" i="19"/>
  <c r="F101" i="19"/>
  <c r="G101" i="19"/>
  <c r="G102" i="19"/>
  <c r="G103" i="19"/>
  <c r="G104" i="19"/>
  <c r="E105" i="19"/>
  <c r="F105" i="19"/>
  <c r="G105" i="19"/>
  <c r="E106" i="19"/>
  <c r="F106" i="19"/>
  <c r="G106" i="19"/>
  <c r="H106" i="19" s="1"/>
  <c r="G107" i="19"/>
  <c r="E108" i="19"/>
  <c r="F108" i="19"/>
  <c r="G108" i="19"/>
  <c r="F109" i="19"/>
  <c r="G109" i="19"/>
  <c r="G110" i="19"/>
  <c r="E111" i="19"/>
  <c r="F111" i="19"/>
  <c r="G111" i="19"/>
  <c r="G112" i="19"/>
  <c r="G113" i="19"/>
  <c r="E114" i="19"/>
  <c r="F114" i="19"/>
  <c r="G114" i="19"/>
  <c r="G115" i="19"/>
  <c r="G116" i="19"/>
  <c r="F117" i="19"/>
  <c r="G117" i="19"/>
  <c r="G118" i="19"/>
  <c r="G119" i="19"/>
  <c r="G120" i="19"/>
  <c r="G121" i="19"/>
  <c r="G122" i="19"/>
  <c r="G123" i="19"/>
  <c r="E124" i="19"/>
  <c r="F124" i="19"/>
  <c r="G124" i="19"/>
  <c r="E125" i="19"/>
  <c r="F125" i="19"/>
  <c r="G125" i="19"/>
  <c r="E126" i="19"/>
  <c r="F126" i="19"/>
  <c r="G126" i="19"/>
  <c r="G127" i="19"/>
  <c r="E128" i="19"/>
  <c r="F128" i="19"/>
  <c r="G128" i="19"/>
  <c r="H128" i="19" s="1"/>
  <c r="G129" i="19"/>
  <c r="G130" i="19"/>
  <c r="E131" i="19"/>
  <c r="F131" i="19"/>
  <c r="G131" i="19"/>
  <c r="H131" i="19" s="1"/>
  <c r="E132" i="19"/>
  <c r="G132" i="19"/>
  <c r="E133" i="19"/>
  <c r="F133" i="19"/>
  <c r="G133" i="19"/>
  <c r="G134" i="19"/>
  <c r="E135" i="19"/>
  <c r="F135" i="19"/>
  <c r="G135" i="19"/>
  <c r="H135" i="19" s="1"/>
  <c r="E136" i="19"/>
  <c r="F136" i="19"/>
  <c r="G136" i="19"/>
  <c r="H136" i="19" s="1"/>
  <c r="G137" i="19"/>
  <c r="F138" i="19"/>
  <c r="G138" i="19"/>
  <c r="E139" i="19"/>
  <c r="F139" i="19"/>
  <c r="G139" i="19"/>
  <c r="E140" i="19"/>
  <c r="F140" i="19"/>
  <c r="G140" i="19"/>
  <c r="E141" i="19"/>
  <c r="F141" i="19"/>
  <c r="G141" i="19"/>
  <c r="E142" i="19"/>
  <c r="F142" i="19"/>
  <c r="G142" i="19"/>
  <c r="H142" i="19" s="1"/>
  <c r="E143" i="19"/>
  <c r="F143" i="19"/>
  <c r="G143" i="19"/>
  <c r="E144" i="19"/>
  <c r="F144" i="19"/>
  <c r="G144" i="19"/>
  <c r="H144" i="19" s="1"/>
  <c r="E145" i="19"/>
  <c r="F145" i="19"/>
  <c r="G145" i="19"/>
  <c r="E72" i="18"/>
  <c r="G72" i="18"/>
  <c r="G73" i="18"/>
  <c r="G74" i="18"/>
  <c r="G75" i="18"/>
  <c r="E76" i="18"/>
  <c r="F76" i="18"/>
  <c r="G76" i="18"/>
  <c r="G77" i="18"/>
  <c r="E78" i="18"/>
  <c r="F78" i="18"/>
  <c r="G78" i="18"/>
  <c r="E79" i="18"/>
  <c r="F79" i="18"/>
  <c r="G79" i="18"/>
  <c r="G80" i="18"/>
  <c r="E81" i="18"/>
  <c r="G81" i="18"/>
  <c r="G82" i="18"/>
  <c r="G83" i="18"/>
  <c r="G84" i="18"/>
  <c r="G85" i="18"/>
  <c r="G86" i="18"/>
  <c r="G87" i="18"/>
  <c r="G88" i="18"/>
  <c r="E89" i="18"/>
  <c r="F89" i="18"/>
  <c r="G89" i="18"/>
  <c r="E90" i="18"/>
  <c r="F90" i="18"/>
  <c r="G90" i="18"/>
  <c r="H90" i="18" s="1"/>
  <c r="E91" i="18"/>
  <c r="F91" i="18"/>
  <c r="G91" i="18"/>
  <c r="G92" i="18"/>
  <c r="G93" i="18"/>
  <c r="G94" i="18"/>
  <c r="E95" i="18"/>
  <c r="F95" i="18"/>
  <c r="G95" i="18"/>
  <c r="H95" i="18" s="1"/>
  <c r="E96" i="18"/>
  <c r="F96" i="18"/>
  <c r="G96" i="18"/>
  <c r="E97" i="18"/>
  <c r="G97" i="18"/>
  <c r="H97" i="18" s="1"/>
  <c r="G98" i="18"/>
  <c r="G99" i="18"/>
  <c r="G100" i="18"/>
  <c r="G101" i="18"/>
  <c r="G102" i="18"/>
  <c r="G103" i="18"/>
  <c r="G104" i="18"/>
  <c r="E105" i="18"/>
  <c r="F105" i="18"/>
  <c r="G105" i="18"/>
  <c r="E106" i="18"/>
  <c r="F106" i="18"/>
  <c r="G106" i="18"/>
  <c r="H106" i="18" s="1"/>
  <c r="G107" i="18"/>
  <c r="G108" i="18"/>
  <c r="G109" i="18"/>
  <c r="G110" i="18"/>
  <c r="G111" i="18"/>
  <c r="G112" i="18"/>
  <c r="G113" i="18"/>
  <c r="E114" i="18"/>
  <c r="F114" i="18"/>
  <c r="G114" i="18"/>
  <c r="H114" i="18" s="1"/>
  <c r="G115" i="18"/>
  <c r="G116" i="18"/>
  <c r="E117" i="18"/>
  <c r="G117" i="18"/>
  <c r="H117" i="18" s="1"/>
  <c r="G118" i="18"/>
  <c r="G119" i="18"/>
  <c r="G120" i="18"/>
  <c r="G121" i="18"/>
  <c r="E122" i="18"/>
  <c r="G122" i="18"/>
  <c r="H122" i="18" s="1"/>
  <c r="G123" i="18"/>
  <c r="E124" i="18"/>
  <c r="F124" i="18"/>
  <c r="G124" i="18"/>
  <c r="G125" i="18"/>
  <c r="G126" i="18"/>
  <c r="E127" i="18"/>
  <c r="G127" i="18"/>
  <c r="G128" i="18"/>
  <c r="E129" i="18"/>
  <c r="G129" i="18"/>
  <c r="H129" i="18" s="1"/>
  <c r="E130" i="18"/>
  <c r="F130" i="18"/>
  <c r="G130" i="18"/>
  <c r="F131" i="18"/>
  <c r="G131" i="18"/>
  <c r="G132" i="18"/>
  <c r="G133" i="18"/>
  <c r="G134" i="18"/>
  <c r="G135" i="18"/>
  <c r="E136" i="18"/>
  <c r="F136" i="18"/>
  <c r="G136" i="18"/>
  <c r="G137" i="18"/>
  <c r="G138" i="18"/>
  <c r="G139" i="18"/>
  <c r="E140" i="18"/>
  <c r="F140" i="18"/>
  <c r="G140" i="18"/>
  <c r="E141" i="18"/>
  <c r="F141" i="18"/>
  <c r="G141" i="18"/>
  <c r="G142" i="18"/>
  <c r="G143" i="18"/>
  <c r="G144" i="18"/>
  <c r="F145" i="18"/>
  <c r="G145" i="18"/>
  <c r="G72" i="17"/>
  <c r="E73" i="17"/>
  <c r="F73" i="17"/>
  <c r="G73" i="17"/>
  <c r="G74" i="17"/>
  <c r="E75" i="17"/>
  <c r="F75" i="17"/>
  <c r="G75" i="17"/>
  <c r="E76" i="17"/>
  <c r="F76" i="17"/>
  <c r="G76" i="17"/>
  <c r="H76" i="17" s="1"/>
  <c r="G77" i="17"/>
  <c r="E78" i="17"/>
  <c r="F78" i="17"/>
  <c r="G78" i="17"/>
  <c r="E79" i="17"/>
  <c r="F79" i="17"/>
  <c r="G79" i="17"/>
  <c r="E80" i="17"/>
  <c r="F80" i="17"/>
  <c r="G80" i="17"/>
  <c r="H80" i="17" s="1"/>
  <c r="E81" i="17"/>
  <c r="F81" i="17"/>
  <c r="G81" i="17"/>
  <c r="F82" i="17"/>
  <c r="G82" i="17"/>
  <c r="G83" i="17"/>
  <c r="E84" i="17"/>
  <c r="F84" i="17"/>
  <c r="G84" i="17"/>
  <c r="H84" i="17" s="1"/>
  <c r="E85" i="17"/>
  <c r="F85" i="17"/>
  <c r="G85" i="17"/>
  <c r="E86" i="17"/>
  <c r="F86" i="17"/>
  <c r="G86" i="17"/>
  <c r="E87" i="17"/>
  <c r="F87" i="17"/>
  <c r="G87" i="17"/>
  <c r="E88" i="17"/>
  <c r="F88" i="17"/>
  <c r="G88" i="17"/>
  <c r="H88" i="17" s="1"/>
  <c r="E89" i="17"/>
  <c r="F89" i="17"/>
  <c r="G89" i="17"/>
  <c r="H89" i="17" s="1"/>
  <c r="E90" i="17"/>
  <c r="F90" i="17"/>
  <c r="G90" i="17"/>
  <c r="H90" i="17" s="1"/>
  <c r="E91" i="17"/>
  <c r="F91" i="17"/>
  <c r="G91" i="17"/>
  <c r="H91" i="17" s="1"/>
  <c r="E92" i="17"/>
  <c r="F92" i="17"/>
  <c r="G92" i="17"/>
  <c r="H92" i="17" s="1"/>
  <c r="E93" i="17"/>
  <c r="F93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H99" i="17" s="1"/>
  <c r="E100" i="17"/>
  <c r="F100" i="17"/>
  <c r="G100" i="17"/>
  <c r="G101" i="17"/>
  <c r="G102" i="17"/>
  <c r="F103" i="17"/>
  <c r="G103" i="17"/>
  <c r="E104" i="17"/>
  <c r="G104" i="17"/>
  <c r="H104" i="17" s="1"/>
  <c r="E105" i="17"/>
  <c r="F105" i="17"/>
  <c r="G105" i="17"/>
  <c r="E106" i="17"/>
  <c r="F106" i="17"/>
  <c r="G106" i="17"/>
  <c r="E107" i="17"/>
  <c r="F107" i="17"/>
  <c r="G107" i="17"/>
  <c r="G108" i="17"/>
  <c r="E109" i="17"/>
  <c r="F109" i="17"/>
  <c r="G109" i="17"/>
  <c r="E110" i="17"/>
  <c r="F110" i="17"/>
  <c r="G110" i="17"/>
  <c r="E111" i="17"/>
  <c r="F111" i="17"/>
  <c r="G111" i="17"/>
  <c r="F112" i="17"/>
  <c r="G112" i="17"/>
  <c r="G113" i="17"/>
  <c r="E114" i="17"/>
  <c r="F114" i="17"/>
  <c r="G114" i="17"/>
  <c r="E115" i="17"/>
  <c r="F115" i="17"/>
  <c r="G115" i="17"/>
  <c r="E116" i="17"/>
  <c r="F116" i="17"/>
  <c r="G116" i="17"/>
  <c r="E117" i="17"/>
  <c r="F117" i="17"/>
  <c r="G117" i="17"/>
  <c r="G118" i="17"/>
  <c r="E119" i="17"/>
  <c r="F119" i="17"/>
  <c r="G119" i="17"/>
  <c r="E120" i="17"/>
  <c r="F120" i="17"/>
  <c r="G120" i="17"/>
  <c r="H120" i="17" s="1"/>
  <c r="E121" i="17"/>
  <c r="F121" i="17"/>
  <c r="G121" i="17"/>
  <c r="E122" i="17"/>
  <c r="F122" i="17"/>
  <c r="G122" i="17"/>
  <c r="G123" i="17"/>
  <c r="E124" i="17"/>
  <c r="F124" i="17"/>
  <c r="G124" i="17"/>
  <c r="E125" i="17"/>
  <c r="F125" i="17"/>
  <c r="G125" i="17"/>
  <c r="E126" i="17"/>
  <c r="F126" i="17"/>
  <c r="G126" i="17"/>
  <c r="H126" i="17" s="1"/>
  <c r="E127" i="17"/>
  <c r="G127" i="17"/>
  <c r="G128" i="17"/>
  <c r="G129" i="17"/>
  <c r="E130" i="17"/>
  <c r="F130" i="17"/>
  <c r="G130" i="17"/>
  <c r="E131" i="17"/>
  <c r="F131" i="17"/>
  <c r="G131" i="17"/>
  <c r="H131" i="17" s="1"/>
  <c r="E132" i="17"/>
  <c r="F132" i="17"/>
  <c r="G132" i="17"/>
  <c r="E133" i="17"/>
  <c r="F133" i="17"/>
  <c r="G133" i="17"/>
  <c r="F134" i="17"/>
  <c r="G134" i="17"/>
  <c r="E135" i="17"/>
  <c r="F135" i="17"/>
  <c r="G135" i="17"/>
  <c r="E136" i="17"/>
  <c r="F136" i="17"/>
  <c r="G136" i="17"/>
  <c r="H136" i="17" s="1"/>
  <c r="E137" i="17"/>
  <c r="F137" i="17"/>
  <c r="G137" i="17"/>
  <c r="E138" i="17"/>
  <c r="F138" i="17"/>
  <c r="G138" i="17"/>
  <c r="H138" i="17" s="1"/>
  <c r="E139" i="17"/>
  <c r="F139" i="17"/>
  <c r="G139" i="17"/>
  <c r="E140" i="17"/>
  <c r="F140" i="17"/>
  <c r="G140" i="17"/>
  <c r="E141" i="17"/>
  <c r="G141" i="17"/>
  <c r="E142" i="17"/>
  <c r="F142" i="17"/>
  <c r="G142" i="17"/>
  <c r="E143" i="17"/>
  <c r="F143" i="17"/>
  <c r="G143" i="17"/>
  <c r="H143" i="17" s="1"/>
  <c r="E144" i="17"/>
  <c r="F144" i="17"/>
  <c r="G144" i="17"/>
  <c r="E145" i="17"/>
  <c r="F145" i="17"/>
  <c r="G145" i="17"/>
  <c r="H145" i="17" s="1"/>
  <c r="E72" i="16"/>
  <c r="F72" i="16"/>
  <c r="G72" i="16"/>
  <c r="G73" i="16"/>
  <c r="G74" i="16"/>
  <c r="G75" i="16"/>
  <c r="E76" i="16"/>
  <c r="F76" i="16"/>
  <c r="G76" i="16"/>
  <c r="E77" i="16"/>
  <c r="G77" i="16"/>
  <c r="E78" i="16"/>
  <c r="F78" i="16"/>
  <c r="G78" i="16"/>
  <c r="E79" i="16"/>
  <c r="F79" i="16"/>
  <c r="G79" i="16"/>
  <c r="F80" i="16"/>
  <c r="G80" i="16"/>
  <c r="E81" i="16"/>
  <c r="F81" i="16"/>
  <c r="G81" i="16"/>
  <c r="G82" i="16"/>
  <c r="G83" i="16"/>
  <c r="G84" i="16"/>
  <c r="G85" i="16"/>
  <c r="G86" i="16"/>
  <c r="G87" i="16"/>
  <c r="G88" i="16"/>
  <c r="E89" i="16"/>
  <c r="F89" i="16"/>
  <c r="G89" i="16"/>
  <c r="E90" i="16"/>
  <c r="F90" i="16"/>
  <c r="G90" i="16"/>
  <c r="H90" i="16" s="1"/>
  <c r="E91" i="16"/>
  <c r="F91" i="16"/>
  <c r="G91" i="16"/>
  <c r="G92" i="16"/>
  <c r="G93" i="16"/>
  <c r="G94" i="16"/>
  <c r="E95" i="16"/>
  <c r="F95" i="16"/>
  <c r="G95" i="16"/>
  <c r="E96" i="16"/>
  <c r="F96" i="16"/>
  <c r="G96" i="16"/>
  <c r="E97" i="16"/>
  <c r="F97" i="16"/>
  <c r="G97" i="16"/>
  <c r="E98" i="16"/>
  <c r="G98" i="16"/>
  <c r="G99" i="16"/>
  <c r="E100" i="16"/>
  <c r="F100" i="16"/>
  <c r="G100" i="16"/>
  <c r="H100" i="16" s="1"/>
  <c r="G101" i="16"/>
  <c r="G102" i="16"/>
  <c r="G103" i="16"/>
  <c r="E104" i="16"/>
  <c r="G104" i="16"/>
  <c r="E105" i="16"/>
  <c r="F105" i="16"/>
  <c r="G105" i="16"/>
  <c r="H105" i="16" s="1"/>
  <c r="E106" i="16"/>
  <c r="F106" i="16"/>
  <c r="G106" i="16"/>
  <c r="E107" i="16"/>
  <c r="G107" i="16"/>
  <c r="G108" i="16"/>
  <c r="G109" i="16"/>
  <c r="G110" i="16"/>
  <c r="G111" i="16"/>
  <c r="G112" i="16"/>
  <c r="G113" i="16"/>
  <c r="E114" i="16"/>
  <c r="F114" i="16"/>
  <c r="G114" i="16"/>
  <c r="H114" i="16" s="1"/>
  <c r="G115" i="16"/>
  <c r="E116" i="16"/>
  <c r="F116" i="16"/>
  <c r="G116" i="16"/>
  <c r="E117" i="16"/>
  <c r="F117" i="16"/>
  <c r="G117" i="16"/>
  <c r="G118" i="16"/>
  <c r="G119" i="16"/>
  <c r="G120" i="16"/>
  <c r="E121" i="16"/>
  <c r="G121" i="16"/>
  <c r="G122" i="16"/>
  <c r="G123" i="16"/>
  <c r="E124" i="16"/>
  <c r="F124" i="16"/>
  <c r="G124" i="16"/>
  <c r="G125" i="16"/>
  <c r="E126" i="16"/>
  <c r="F126" i="16"/>
  <c r="G126" i="16"/>
  <c r="E127" i="16"/>
  <c r="G127" i="16"/>
  <c r="G128" i="16"/>
  <c r="F129" i="16"/>
  <c r="G129" i="16"/>
  <c r="E130" i="16"/>
  <c r="F130" i="16"/>
  <c r="G130" i="16"/>
  <c r="E131" i="16"/>
  <c r="G131" i="16"/>
  <c r="F132" i="16"/>
  <c r="G132" i="16"/>
  <c r="E133" i="16"/>
  <c r="F133" i="16"/>
  <c r="G133" i="16"/>
  <c r="G134" i="16"/>
  <c r="E135" i="16"/>
  <c r="F135" i="16"/>
  <c r="G135" i="16"/>
  <c r="F136" i="16"/>
  <c r="G136" i="16"/>
  <c r="G137" i="16"/>
  <c r="E138" i="16"/>
  <c r="F138" i="16"/>
  <c r="G138" i="16"/>
  <c r="H138" i="16" s="1"/>
  <c r="E139" i="16"/>
  <c r="F139" i="16"/>
  <c r="G139" i="16"/>
  <c r="H139" i="16" s="1"/>
  <c r="E140" i="16"/>
  <c r="F140" i="16"/>
  <c r="G140" i="16"/>
  <c r="E141" i="16"/>
  <c r="F141" i="16"/>
  <c r="G141" i="16"/>
  <c r="E142" i="16"/>
  <c r="F142" i="16"/>
  <c r="G142" i="16"/>
  <c r="E143" i="16"/>
  <c r="G143" i="16"/>
  <c r="E144" i="16"/>
  <c r="F144" i="16"/>
  <c r="G144" i="16"/>
  <c r="E145" i="16"/>
  <c r="F145" i="16"/>
  <c r="G145" i="16"/>
  <c r="G72" i="15"/>
  <c r="E73" i="15"/>
  <c r="F73" i="15"/>
  <c r="G73" i="15"/>
  <c r="G74" i="15"/>
  <c r="G75" i="15"/>
  <c r="E76" i="15"/>
  <c r="F76" i="15"/>
  <c r="G76" i="15"/>
  <c r="H76" i="15" s="1"/>
  <c r="E77" i="15"/>
  <c r="F77" i="15"/>
  <c r="G77" i="15"/>
  <c r="H77" i="15" s="1"/>
  <c r="E78" i="15"/>
  <c r="G78" i="15"/>
  <c r="E79" i="15"/>
  <c r="F79" i="15"/>
  <c r="G79" i="15"/>
  <c r="E80" i="15"/>
  <c r="G80" i="15"/>
  <c r="E81" i="15"/>
  <c r="G81" i="15"/>
  <c r="H81" i="15" s="1"/>
  <c r="E82" i="15"/>
  <c r="F82" i="15"/>
  <c r="G82" i="15"/>
  <c r="E83" i="15"/>
  <c r="G83" i="15"/>
  <c r="E84" i="15"/>
  <c r="F84" i="15"/>
  <c r="G84" i="15"/>
  <c r="E85" i="15"/>
  <c r="F85" i="15"/>
  <c r="G85" i="15"/>
  <c r="H85" i="15" s="1"/>
  <c r="E86" i="15"/>
  <c r="F86" i="15"/>
  <c r="G86" i="15"/>
  <c r="E87" i="15"/>
  <c r="F87" i="15"/>
  <c r="G87" i="15"/>
  <c r="G88" i="15"/>
  <c r="E89" i="15"/>
  <c r="F89" i="15"/>
  <c r="G89" i="15"/>
  <c r="H89" i="15" s="1"/>
  <c r="E90" i="15"/>
  <c r="F90" i="15"/>
  <c r="G90" i="15"/>
  <c r="E91" i="15"/>
  <c r="F91" i="15"/>
  <c r="G91" i="15"/>
  <c r="H91" i="15" s="1"/>
  <c r="E92" i="15"/>
  <c r="F92" i="15"/>
  <c r="G92" i="15"/>
  <c r="H92" i="15" s="1"/>
  <c r="E93" i="15"/>
  <c r="G93" i="15"/>
  <c r="H93" i="15" s="1"/>
  <c r="E94" i="15"/>
  <c r="F94" i="15"/>
  <c r="G94" i="15"/>
  <c r="E95" i="15"/>
  <c r="F95" i="15"/>
  <c r="G95" i="15"/>
  <c r="E96" i="15"/>
  <c r="F96" i="15"/>
  <c r="G96" i="15"/>
  <c r="H96" i="15" s="1"/>
  <c r="E97" i="15"/>
  <c r="F97" i="15"/>
  <c r="G97" i="15"/>
  <c r="H97" i="15" s="1"/>
  <c r="E98" i="15"/>
  <c r="F98" i="15"/>
  <c r="G98" i="15"/>
  <c r="E99" i="15"/>
  <c r="F99" i="15"/>
  <c r="G99" i="15"/>
  <c r="H99" i="15" s="1"/>
  <c r="F100" i="15"/>
  <c r="G100" i="15"/>
  <c r="E101" i="15"/>
  <c r="G101" i="15"/>
  <c r="E102" i="15"/>
  <c r="G102" i="15"/>
  <c r="E103" i="15"/>
  <c r="F103" i="15"/>
  <c r="G103" i="15"/>
  <c r="H103" i="15" s="1"/>
  <c r="E104" i="15"/>
  <c r="G104" i="15"/>
  <c r="E105" i="15"/>
  <c r="F105" i="15"/>
  <c r="G105" i="15"/>
  <c r="E106" i="15"/>
  <c r="F106" i="15"/>
  <c r="G106" i="15"/>
  <c r="F107" i="15"/>
  <c r="G107" i="15"/>
  <c r="E108" i="15"/>
  <c r="F108" i="15"/>
  <c r="G108" i="15"/>
  <c r="E109" i="15"/>
  <c r="F109" i="15"/>
  <c r="G109" i="15"/>
  <c r="E110" i="15"/>
  <c r="G110" i="15"/>
  <c r="E111" i="15"/>
  <c r="F111" i="15"/>
  <c r="G111" i="15"/>
  <c r="E112" i="15"/>
  <c r="G112" i="15"/>
  <c r="H112" i="15" s="1"/>
  <c r="E113" i="15"/>
  <c r="G113" i="15"/>
  <c r="E114" i="15"/>
  <c r="F114" i="15"/>
  <c r="G114" i="15"/>
  <c r="F115" i="15"/>
  <c r="G115" i="15"/>
  <c r="E116" i="15"/>
  <c r="F116" i="15"/>
  <c r="G116" i="15"/>
  <c r="H116" i="15" s="1"/>
  <c r="E117" i="15"/>
  <c r="F117" i="15"/>
  <c r="G117" i="15"/>
  <c r="G118" i="15"/>
  <c r="F119" i="15"/>
  <c r="G119" i="15"/>
  <c r="E120" i="15"/>
  <c r="G120" i="15"/>
  <c r="E121" i="15"/>
  <c r="F121" i="15"/>
  <c r="G121" i="15"/>
  <c r="E122" i="15"/>
  <c r="F122" i="15"/>
  <c r="G122" i="15"/>
  <c r="E123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F128" i="15"/>
  <c r="G128" i="15"/>
  <c r="G129" i="15"/>
  <c r="E130" i="15"/>
  <c r="F130" i="15"/>
  <c r="G130" i="15"/>
  <c r="H130" i="15" s="1"/>
  <c r="E131" i="15"/>
  <c r="F131" i="15"/>
  <c r="G131" i="15"/>
  <c r="G132" i="15"/>
  <c r="E133" i="15"/>
  <c r="F133" i="15"/>
  <c r="G133" i="15"/>
  <c r="F134" i="15"/>
  <c r="G134" i="15"/>
  <c r="E135" i="15"/>
  <c r="F135" i="15"/>
  <c r="G135" i="15"/>
  <c r="H135" i="15" s="1"/>
  <c r="E136" i="15"/>
  <c r="F136" i="15"/>
  <c r="G136" i="15"/>
  <c r="H136" i="15" s="1"/>
  <c r="F137" i="15"/>
  <c r="G137" i="15"/>
  <c r="E138" i="15"/>
  <c r="F138" i="15"/>
  <c r="G138" i="15"/>
  <c r="E139" i="15"/>
  <c r="F139" i="15"/>
  <c r="G139" i="15"/>
  <c r="E140" i="15"/>
  <c r="F140" i="15"/>
  <c r="G140" i="15"/>
  <c r="H140" i="15" s="1"/>
  <c r="E141" i="15"/>
  <c r="F141" i="15"/>
  <c r="G141" i="15"/>
  <c r="F142" i="15"/>
  <c r="G142" i="15"/>
  <c r="E143" i="15"/>
  <c r="F143" i="15"/>
  <c r="G143" i="15"/>
  <c r="H143" i="15" s="1"/>
  <c r="E144" i="15"/>
  <c r="G144" i="15"/>
  <c r="E145" i="15"/>
  <c r="F145" i="15"/>
  <c r="G145" i="15"/>
  <c r="G72" i="14"/>
  <c r="G73" i="14"/>
  <c r="G74" i="14"/>
  <c r="G75" i="14"/>
  <c r="E76" i="14"/>
  <c r="F76" i="14"/>
  <c r="G76" i="14"/>
  <c r="G77" i="14"/>
  <c r="E78" i="14"/>
  <c r="F78" i="14"/>
  <c r="G78" i="14"/>
  <c r="E79" i="14"/>
  <c r="F79" i="14"/>
  <c r="G79" i="14"/>
  <c r="G80" i="14"/>
  <c r="G81" i="14"/>
  <c r="G82" i="14"/>
  <c r="G83" i="14"/>
  <c r="E84" i="14"/>
  <c r="G84" i="14"/>
  <c r="H84" i="14" s="1"/>
  <c r="E85" i="14"/>
  <c r="F85" i="14"/>
  <c r="G85" i="14"/>
  <c r="G86" i="14"/>
  <c r="G87" i="14"/>
  <c r="G88" i="14"/>
  <c r="G89" i="14"/>
  <c r="E90" i="14"/>
  <c r="F90" i="14"/>
  <c r="G90" i="14"/>
  <c r="H90" i="14" s="1"/>
  <c r="E91" i="14"/>
  <c r="F91" i="14"/>
  <c r="G91" i="14"/>
  <c r="H91" i="14" s="1"/>
  <c r="G92" i="14"/>
  <c r="G93" i="14"/>
  <c r="G94" i="14"/>
  <c r="E95" i="14"/>
  <c r="F95" i="14"/>
  <c r="G95" i="14"/>
  <c r="H95" i="14" s="1"/>
  <c r="E96" i="14"/>
  <c r="F96" i="14"/>
  <c r="G96" i="14"/>
  <c r="E97" i="14"/>
  <c r="F97" i="14"/>
  <c r="G97" i="14"/>
  <c r="H97" i="14" s="1"/>
  <c r="E98" i="14"/>
  <c r="G98" i="14"/>
  <c r="G99" i="14"/>
  <c r="E100" i="14"/>
  <c r="F100" i="14"/>
  <c r="G100" i="14"/>
  <c r="G101" i="14"/>
  <c r="G102" i="14"/>
  <c r="F103" i="14"/>
  <c r="G103" i="14"/>
  <c r="G104" i="14"/>
  <c r="E105" i="14"/>
  <c r="F105" i="14"/>
  <c r="G105" i="14"/>
  <c r="E106" i="14"/>
  <c r="F106" i="14"/>
  <c r="G106" i="14"/>
  <c r="G107" i="14"/>
  <c r="G108" i="14"/>
  <c r="F109" i="14"/>
  <c r="G109" i="14"/>
  <c r="G110" i="14"/>
  <c r="E111" i="14"/>
  <c r="F111" i="14"/>
  <c r="G111" i="14"/>
  <c r="G112" i="14"/>
  <c r="G113" i="14"/>
  <c r="E114" i="14"/>
  <c r="F114" i="14"/>
  <c r="G114" i="14"/>
  <c r="G115" i="14"/>
  <c r="G116" i="14"/>
  <c r="E117" i="14"/>
  <c r="G117" i="14"/>
  <c r="G118" i="14"/>
  <c r="G119" i="14"/>
  <c r="G120" i="14"/>
  <c r="E121" i="14"/>
  <c r="F121" i="14"/>
  <c r="G121" i="14"/>
  <c r="H121" i="14" s="1"/>
  <c r="F122" i="14"/>
  <c r="G122" i="14"/>
  <c r="G123" i="14"/>
  <c r="E124" i="14"/>
  <c r="F124" i="14"/>
  <c r="G124" i="14"/>
  <c r="G125" i="14"/>
  <c r="E126" i="14"/>
  <c r="F126" i="14"/>
  <c r="G126" i="14"/>
  <c r="H126" i="14" s="1"/>
  <c r="G127" i="14"/>
  <c r="E128" i="14"/>
  <c r="F128" i="14"/>
  <c r="G128" i="14"/>
  <c r="G129" i="14"/>
  <c r="E130" i="14"/>
  <c r="F130" i="14"/>
  <c r="G130" i="14"/>
  <c r="H130" i="14" s="1"/>
  <c r="E131" i="14"/>
  <c r="F131" i="14"/>
  <c r="G131" i="14"/>
  <c r="E132" i="14"/>
  <c r="F132" i="14"/>
  <c r="G132" i="14"/>
  <c r="E133" i="14"/>
  <c r="F133" i="14"/>
  <c r="G133" i="14"/>
  <c r="E134" i="14"/>
  <c r="F134" i="14"/>
  <c r="G134" i="14"/>
  <c r="H134" i="14" s="1"/>
  <c r="E135" i="14"/>
  <c r="F135" i="14"/>
  <c r="G135" i="14"/>
  <c r="E136" i="14"/>
  <c r="F136" i="14"/>
  <c r="G136" i="14"/>
  <c r="E137" i="14"/>
  <c r="G137" i="14"/>
  <c r="E138" i="14"/>
  <c r="G138" i="14"/>
  <c r="F139" i="14"/>
  <c r="G139" i="14"/>
  <c r="E140" i="14"/>
  <c r="F140" i="14"/>
  <c r="G140" i="14"/>
  <c r="H140" i="14" s="1"/>
  <c r="E141" i="14"/>
  <c r="F141" i="14"/>
  <c r="G141" i="14"/>
  <c r="G142" i="14"/>
  <c r="E143" i="14"/>
  <c r="F143" i="14"/>
  <c r="G143" i="14"/>
  <c r="E144" i="14"/>
  <c r="F144" i="14"/>
  <c r="G144" i="14"/>
  <c r="E145" i="14"/>
  <c r="F145" i="14"/>
  <c r="G145" i="14"/>
  <c r="G72" i="13"/>
  <c r="G73" i="13"/>
  <c r="G74" i="13"/>
  <c r="E75" i="13"/>
  <c r="F75" i="13"/>
  <c r="G75" i="13"/>
  <c r="H75" i="13" s="1"/>
  <c r="E76" i="13"/>
  <c r="F76" i="13"/>
  <c r="G76" i="13"/>
  <c r="E77" i="13"/>
  <c r="F77" i="13"/>
  <c r="G77" i="13"/>
  <c r="E78" i="13"/>
  <c r="F78" i="13"/>
  <c r="G78" i="13"/>
  <c r="E79" i="13"/>
  <c r="F79" i="13"/>
  <c r="G79" i="13"/>
  <c r="H79" i="13" s="1"/>
  <c r="E80" i="13"/>
  <c r="F80" i="13"/>
  <c r="G80" i="13"/>
  <c r="E81" i="13"/>
  <c r="F81" i="13"/>
  <c r="G81" i="13"/>
  <c r="G82" i="13"/>
  <c r="G83" i="13"/>
  <c r="E84" i="13"/>
  <c r="F84" i="13"/>
  <c r="G84" i="13"/>
  <c r="G85" i="13"/>
  <c r="E86" i="13"/>
  <c r="F86" i="13"/>
  <c r="G86" i="13"/>
  <c r="E87" i="13"/>
  <c r="F87" i="13"/>
  <c r="G87" i="13"/>
  <c r="G88" i="13"/>
  <c r="E89" i="13"/>
  <c r="F89" i="13"/>
  <c r="G89" i="13"/>
  <c r="E90" i="13"/>
  <c r="F90" i="13"/>
  <c r="G90" i="13"/>
  <c r="E91" i="13"/>
  <c r="F91" i="13"/>
  <c r="G91" i="13"/>
  <c r="H91" i="13" s="1"/>
  <c r="G92" i="13"/>
  <c r="E93" i="13"/>
  <c r="F93" i="13"/>
  <c r="G93" i="13"/>
  <c r="G94" i="13"/>
  <c r="E95" i="13"/>
  <c r="F95" i="13"/>
  <c r="G95" i="13"/>
  <c r="H95" i="13" s="1"/>
  <c r="E96" i="13"/>
  <c r="F96" i="13"/>
  <c r="G96" i="13"/>
  <c r="H96" i="13" s="1"/>
  <c r="E97" i="13"/>
  <c r="F97" i="13"/>
  <c r="G97" i="13"/>
  <c r="G98" i="13"/>
  <c r="G99" i="13"/>
  <c r="E100" i="13"/>
  <c r="F100" i="13"/>
  <c r="G100" i="13"/>
  <c r="F101" i="13"/>
  <c r="G101" i="13"/>
  <c r="G102" i="13"/>
  <c r="G103" i="13"/>
  <c r="E104" i="13"/>
  <c r="F104" i="13"/>
  <c r="G104" i="13"/>
  <c r="H104" i="13" s="1"/>
  <c r="E105" i="13"/>
  <c r="F105" i="13"/>
  <c r="G105" i="13"/>
  <c r="H105" i="13" s="1"/>
  <c r="E106" i="13"/>
  <c r="F106" i="13"/>
  <c r="G106" i="13"/>
  <c r="F107" i="13"/>
  <c r="G107" i="13"/>
  <c r="E108" i="13"/>
  <c r="F108" i="13"/>
  <c r="G108" i="13"/>
  <c r="E109" i="13"/>
  <c r="F109" i="13"/>
  <c r="G109" i="13"/>
  <c r="E110" i="13"/>
  <c r="F110" i="13"/>
  <c r="G110" i="13"/>
  <c r="E111" i="13"/>
  <c r="F111" i="13"/>
  <c r="G111" i="13"/>
  <c r="G112" i="13"/>
  <c r="G113" i="13"/>
  <c r="E114" i="13"/>
  <c r="F114" i="13"/>
  <c r="G114" i="13"/>
  <c r="G115" i="13"/>
  <c r="G116" i="13"/>
  <c r="E117" i="13"/>
  <c r="F117" i="13"/>
  <c r="G117" i="13"/>
  <c r="G118" i="13"/>
  <c r="F119" i="13"/>
  <c r="G119" i="13"/>
  <c r="E120" i="13"/>
  <c r="F120" i="13"/>
  <c r="G120" i="13"/>
  <c r="H120" i="13" s="1"/>
  <c r="E121" i="13"/>
  <c r="F121" i="13"/>
  <c r="G121" i="13"/>
  <c r="G122" i="13"/>
  <c r="G123" i="13"/>
  <c r="E124" i="13"/>
  <c r="F124" i="13"/>
  <c r="G124" i="13"/>
  <c r="H124" i="13" s="1"/>
  <c r="E125" i="13"/>
  <c r="F125" i="13"/>
  <c r="G125" i="13"/>
  <c r="E126" i="13"/>
  <c r="F126" i="13"/>
  <c r="G126" i="13"/>
  <c r="E127" i="13"/>
  <c r="F127" i="13"/>
  <c r="G127" i="13"/>
  <c r="F128" i="13"/>
  <c r="G128" i="13"/>
  <c r="E129" i="13"/>
  <c r="F129" i="13"/>
  <c r="G129" i="13"/>
  <c r="E130" i="13"/>
  <c r="F130" i="13"/>
  <c r="G130" i="13"/>
  <c r="E131" i="13"/>
  <c r="G131" i="13"/>
  <c r="H131" i="13" s="1"/>
  <c r="E132" i="13"/>
  <c r="F132" i="13"/>
  <c r="G132" i="13"/>
  <c r="E133" i="13"/>
  <c r="F133" i="13"/>
  <c r="G133" i="13"/>
  <c r="G134" i="13"/>
  <c r="E135" i="13"/>
  <c r="F135" i="13"/>
  <c r="G135" i="13"/>
  <c r="E136" i="13"/>
  <c r="F136" i="13"/>
  <c r="G136" i="13"/>
  <c r="G137" i="13"/>
  <c r="E138" i="13"/>
  <c r="F138" i="13"/>
  <c r="G138" i="13"/>
  <c r="E139" i="13"/>
  <c r="F139" i="13"/>
  <c r="G139" i="13"/>
  <c r="F140" i="13"/>
  <c r="G140" i="13"/>
  <c r="E141" i="13"/>
  <c r="F141" i="13"/>
  <c r="G141" i="13"/>
  <c r="E142" i="13"/>
  <c r="F142" i="13"/>
  <c r="G142" i="13"/>
  <c r="H142" i="13" s="1"/>
  <c r="G143" i="13"/>
  <c r="E144" i="13"/>
  <c r="F144" i="13"/>
  <c r="G144" i="13"/>
  <c r="H144" i="13" s="1"/>
  <c r="E145" i="13"/>
  <c r="F145" i="13"/>
  <c r="G145" i="13"/>
  <c r="E72" i="12"/>
  <c r="G72" i="12"/>
  <c r="G73" i="12"/>
  <c r="G74" i="12"/>
  <c r="E75" i="12"/>
  <c r="G75" i="12"/>
  <c r="E76" i="12"/>
  <c r="F76" i="12"/>
  <c r="G76" i="12"/>
  <c r="E77" i="12"/>
  <c r="F77" i="12"/>
  <c r="G77" i="12"/>
  <c r="H77" i="12" s="1"/>
  <c r="E78" i="12"/>
  <c r="F78" i="12"/>
  <c r="G78" i="12"/>
  <c r="E79" i="12"/>
  <c r="F79" i="12"/>
  <c r="G79" i="12"/>
  <c r="H79" i="12" s="1"/>
  <c r="F80" i="12"/>
  <c r="G80" i="12"/>
  <c r="E81" i="12"/>
  <c r="F81" i="12"/>
  <c r="G81" i="12"/>
  <c r="E82" i="12"/>
  <c r="G82" i="12"/>
  <c r="H82" i="12" s="1"/>
  <c r="F83" i="12"/>
  <c r="G83" i="12"/>
  <c r="F84" i="12"/>
  <c r="G84" i="12"/>
  <c r="G85" i="12"/>
  <c r="E86" i="12"/>
  <c r="F86" i="12"/>
  <c r="G86" i="12"/>
  <c r="E87" i="12"/>
  <c r="F87" i="12"/>
  <c r="G87" i="12"/>
  <c r="E88" i="12"/>
  <c r="F88" i="12"/>
  <c r="G88" i="12"/>
  <c r="E89" i="12"/>
  <c r="F89" i="12"/>
  <c r="G89" i="12"/>
  <c r="E90" i="12"/>
  <c r="F90" i="12"/>
  <c r="G90" i="12"/>
  <c r="F91" i="12"/>
  <c r="G91" i="12"/>
  <c r="G92" i="12"/>
  <c r="G93" i="12"/>
  <c r="F94" i="12"/>
  <c r="G94" i="12"/>
  <c r="E95" i="12"/>
  <c r="F95" i="12"/>
  <c r="G95" i="12"/>
  <c r="E96" i="12"/>
  <c r="F96" i="12"/>
  <c r="G96" i="12"/>
  <c r="H96" i="12" s="1"/>
  <c r="E97" i="12"/>
  <c r="F97" i="12"/>
  <c r="G97" i="12"/>
  <c r="G98" i="12"/>
  <c r="F99" i="12"/>
  <c r="G99" i="12"/>
  <c r="F100" i="12"/>
  <c r="G100" i="12"/>
  <c r="E101" i="12"/>
  <c r="F101" i="12"/>
  <c r="G101" i="12"/>
  <c r="E102" i="12"/>
  <c r="G102" i="12"/>
  <c r="F103" i="12"/>
  <c r="G103" i="12"/>
  <c r="E104" i="12"/>
  <c r="F104" i="12"/>
  <c r="G104" i="12"/>
  <c r="E105" i="12"/>
  <c r="F105" i="12"/>
  <c r="G105" i="12"/>
  <c r="E106" i="12"/>
  <c r="F106" i="12"/>
  <c r="G106" i="12"/>
  <c r="H106" i="12" s="1"/>
  <c r="E107" i="12"/>
  <c r="F107" i="12"/>
  <c r="G107" i="12"/>
  <c r="H107" i="12" s="1"/>
  <c r="F108" i="12"/>
  <c r="G108" i="12"/>
  <c r="E109" i="12"/>
  <c r="F109" i="12"/>
  <c r="G109" i="12"/>
  <c r="E110" i="12"/>
  <c r="F110" i="12"/>
  <c r="G110" i="12"/>
  <c r="E111" i="12"/>
  <c r="G111" i="12"/>
  <c r="E112" i="12"/>
  <c r="G112" i="12"/>
  <c r="H112" i="12" s="1"/>
  <c r="G113" i="12"/>
  <c r="E114" i="12"/>
  <c r="F114" i="12"/>
  <c r="G114" i="12"/>
  <c r="H114" i="12" s="1"/>
  <c r="E115" i="12"/>
  <c r="G115" i="12"/>
  <c r="G116" i="12"/>
  <c r="E117" i="12"/>
  <c r="F117" i="12"/>
  <c r="G117" i="12"/>
  <c r="G118" i="12"/>
  <c r="F119" i="12"/>
  <c r="G119" i="12"/>
  <c r="E120" i="12"/>
  <c r="F120" i="12"/>
  <c r="G120" i="12"/>
  <c r="H120" i="12" s="1"/>
  <c r="F121" i="12"/>
  <c r="G121" i="12"/>
  <c r="E122" i="12"/>
  <c r="F122" i="12"/>
  <c r="G122" i="12"/>
  <c r="F123" i="12"/>
  <c r="G123" i="12"/>
  <c r="E124" i="12"/>
  <c r="F124" i="12"/>
  <c r="G124" i="12"/>
  <c r="E125" i="12"/>
  <c r="F125" i="12"/>
  <c r="G125" i="12"/>
  <c r="E126" i="12"/>
  <c r="F126" i="12"/>
  <c r="G126" i="12"/>
  <c r="H126" i="12" s="1"/>
  <c r="E127" i="12"/>
  <c r="F127" i="12"/>
  <c r="G127" i="12"/>
  <c r="E128" i="12"/>
  <c r="F128" i="12"/>
  <c r="G128" i="12"/>
  <c r="F129" i="12"/>
  <c r="G129" i="12"/>
  <c r="E130" i="12"/>
  <c r="F130" i="12"/>
  <c r="G130" i="12"/>
  <c r="E131" i="12"/>
  <c r="G131" i="12"/>
  <c r="E132" i="12"/>
  <c r="F132" i="12"/>
  <c r="G132" i="12"/>
  <c r="H132" i="12" s="1"/>
  <c r="E133" i="12"/>
  <c r="F133" i="12"/>
  <c r="G133" i="12"/>
  <c r="F134" i="12"/>
  <c r="G134" i="12"/>
  <c r="E135" i="12"/>
  <c r="F135" i="12"/>
  <c r="G135" i="12"/>
  <c r="H135" i="12" s="1"/>
  <c r="E136" i="12"/>
  <c r="F136" i="12"/>
  <c r="G136" i="12"/>
  <c r="E137" i="12"/>
  <c r="F137" i="12"/>
  <c r="G137" i="12"/>
  <c r="E138" i="12"/>
  <c r="F138" i="12"/>
  <c r="G138" i="12"/>
  <c r="H138" i="12" s="1"/>
  <c r="E139" i="12"/>
  <c r="G139" i="12"/>
  <c r="E140" i="12"/>
  <c r="F140" i="12"/>
  <c r="G140" i="12"/>
  <c r="E141" i="12"/>
  <c r="F141" i="12"/>
  <c r="G141" i="12"/>
  <c r="H141" i="12" s="1"/>
  <c r="E142" i="12"/>
  <c r="G142" i="12"/>
  <c r="H142" i="12" s="1"/>
  <c r="F143" i="12"/>
  <c r="G143" i="12"/>
  <c r="E144" i="12"/>
  <c r="F144" i="12"/>
  <c r="G144" i="12"/>
  <c r="H144" i="12" s="1"/>
  <c r="E145" i="12"/>
  <c r="F145" i="12"/>
  <c r="G145" i="12"/>
  <c r="F72" i="11"/>
  <c r="G72" i="11"/>
  <c r="G73" i="11"/>
  <c r="G74" i="11"/>
  <c r="G75" i="11"/>
  <c r="E76" i="11"/>
  <c r="F76" i="11"/>
  <c r="G76" i="11"/>
  <c r="E77" i="11"/>
  <c r="F77" i="11"/>
  <c r="G77" i="11"/>
  <c r="H77" i="11" s="1"/>
  <c r="E78" i="11"/>
  <c r="F78" i="11"/>
  <c r="G78" i="11"/>
  <c r="H78" i="11" s="1"/>
  <c r="E79" i="11"/>
  <c r="F79" i="11"/>
  <c r="G79" i="11"/>
  <c r="G80" i="11"/>
  <c r="F81" i="11"/>
  <c r="G81" i="11"/>
  <c r="G82" i="11"/>
  <c r="G83" i="11"/>
  <c r="F84" i="11"/>
  <c r="G84" i="11"/>
  <c r="G85" i="11"/>
  <c r="F86" i="11"/>
  <c r="G86" i="11"/>
  <c r="E87" i="11"/>
  <c r="F87" i="11"/>
  <c r="G87" i="11"/>
  <c r="G88" i="11"/>
  <c r="E89" i="11"/>
  <c r="F89" i="11"/>
  <c r="G89" i="11"/>
  <c r="E90" i="11"/>
  <c r="F90" i="11"/>
  <c r="G90" i="11"/>
  <c r="E91" i="11"/>
  <c r="F91" i="11"/>
  <c r="G91" i="11"/>
  <c r="G92" i="11"/>
  <c r="G93" i="11"/>
  <c r="G94" i="11"/>
  <c r="E95" i="11"/>
  <c r="F95" i="11"/>
  <c r="G95" i="11"/>
  <c r="H95" i="11" s="1"/>
  <c r="E96" i="11"/>
  <c r="F96" i="11"/>
  <c r="G96" i="11"/>
  <c r="F97" i="11"/>
  <c r="G97" i="11"/>
  <c r="E98" i="11"/>
  <c r="G98" i="11"/>
  <c r="G99" i="11"/>
  <c r="E100" i="11"/>
  <c r="F100" i="11"/>
  <c r="G100" i="11"/>
  <c r="H100" i="11" s="1"/>
  <c r="E101" i="11"/>
  <c r="F101" i="11"/>
  <c r="G101" i="11"/>
  <c r="G102" i="11"/>
  <c r="G103" i="11"/>
  <c r="E104" i="11"/>
  <c r="F104" i="11"/>
  <c r="G104" i="11"/>
  <c r="E105" i="11"/>
  <c r="F105" i="11"/>
  <c r="G105" i="11"/>
  <c r="E106" i="11"/>
  <c r="F106" i="11"/>
  <c r="G106" i="11"/>
  <c r="G107" i="11"/>
  <c r="G108" i="11"/>
  <c r="E109" i="11"/>
  <c r="G109" i="11"/>
  <c r="H109" i="11" s="1"/>
  <c r="G110" i="11"/>
  <c r="G111" i="11"/>
  <c r="G112" i="11"/>
  <c r="G113" i="11"/>
  <c r="E114" i="11"/>
  <c r="F114" i="11"/>
  <c r="G114" i="11"/>
  <c r="G115" i="11"/>
  <c r="G116" i="11"/>
  <c r="E117" i="11"/>
  <c r="F117" i="11"/>
  <c r="G117" i="11"/>
  <c r="G118" i="11"/>
  <c r="G119" i="11"/>
  <c r="E120" i="11"/>
  <c r="G120" i="11"/>
  <c r="H120" i="11" s="1"/>
  <c r="F121" i="11"/>
  <c r="G121" i="11"/>
  <c r="G122" i="11"/>
  <c r="G123" i="11"/>
  <c r="E124" i="11"/>
  <c r="F124" i="11"/>
  <c r="G124" i="11"/>
  <c r="H124" i="11" s="1"/>
  <c r="G125" i="11"/>
  <c r="E126" i="11"/>
  <c r="F126" i="11"/>
  <c r="G126" i="11"/>
  <c r="H126" i="11" s="1"/>
  <c r="E127" i="11"/>
  <c r="G127" i="11"/>
  <c r="G128" i="11"/>
  <c r="G129" i="11"/>
  <c r="E130" i="11"/>
  <c r="F130" i="11"/>
  <c r="G130" i="11"/>
  <c r="H130" i="11" s="1"/>
  <c r="G131" i="11"/>
  <c r="F132" i="11"/>
  <c r="G132" i="11"/>
  <c r="E133" i="11"/>
  <c r="F133" i="11"/>
  <c r="G133" i="11"/>
  <c r="F134" i="11"/>
  <c r="G134" i="11"/>
  <c r="E135" i="11"/>
  <c r="F135" i="11"/>
  <c r="G135" i="11"/>
  <c r="E136" i="11"/>
  <c r="F136" i="11"/>
  <c r="G136" i="11"/>
  <c r="G137" i="11"/>
  <c r="E138" i="11"/>
  <c r="F138" i="11"/>
  <c r="G138" i="11"/>
  <c r="G139" i="11"/>
  <c r="E140" i="11"/>
  <c r="F140" i="11"/>
  <c r="G140" i="11"/>
  <c r="H140" i="11" s="1"/>
  <c r="E141" i="11"/>
  <c r="F141" i="11"/>
  <c r="G141" i="11"/>
  <c r="E142" i="11"/>
  <c r="F142" i="11"/>
  <c r="G142" i="11"/>
  <c r="E143" i="11"/>
  <c r="F143" i="11"/>
  <c r="G143" i="11"/>
  <c r="H143" i="11" s="1"/>
  <c r="E144" i="11"/>
  <c r="F144" i="11"/>
  <c r="G144" i="11"/>
  <c r="E145" i="11"/>
  <c r="F145" i="11"/>
  <c r="G145" i="11"/>
  <c r="G72" i="10"/>
  <c r="G73" i="10"/>
  <c r="G74" i="10"/>
  <c r="G75" i="10"/>
  <c r="E76" i="10"/>
  <c r="F76" i="10"/>
  <c r="G76" i="10"/>
  <c r="H76" i="10" s="1"/>
  <c r="F77" i="10"/>
  <c r="G77" i="10"/>
  <c r="E78" i="10"/>
  <c r="F78" i="10"/>
  <c r="G78" i="10"/>
  <c r="E79" i="10"/>
  <c r="F79" i="10"/>
  <c r="G79" i="10"/>
  <c r="H79" i="10" s="1"/>
  <c r="F80" i="10"/>
  <c r="G80" i="10"/>
  <c r="G81" i="10"/>
  <c r="G82" i="10"/>
  <c r="G83" i="10"/>
  <c r="G84" i="10"/>
  <c r="G85" i="10"/>
  <c r="G86" i="10"/>
  <c r="G87" i="10"/>
  <c r="G88" i="10"/>
  <c r="G89" i="10"/>
  <c r="G90" i="10"/>
  <c r="E91" i="10"/>
  <c r="F91" i="10"/>
  <c r="G91" i="10"/>
  <c r="H91" i="10" s="1"/>
  <c r="G92" i="10"/>
  <c r="G93" i="10"/>
  <c r="G94" i="10"/>
  <c r="E95" i="10"/>
  <c r="F95" i="10"/>
  <c r="G95" i="10"/>
  <c r="E96" i="10"/>
  <c r="F96" i="10"/>
  <c r="G96" i="10"/>
  <c r="E97" i="10"/>
  <c r="F97" i="10"/>
  <c r="G97" i="10"/>
  <c r="G98" i="10"/>
  <c r="G99" i="10"/>
  <c r="G100" i="10"/>
  <c r="E101" i="10"/>
  <c r="F101" i="10"/>
  <c r="G101" i="10"/>
  <c r="G102" i="10"/>
  <c r="G103" i="10"/>
  <c r="H103" i="10" s="1"/>
  <c r="G104" i="10"/>
  <c r="E105" i="10"/>
  <c r="F105" i="10"/>
  <c r="G105" i="10"/>
  <c r="E106" i="10"/>
  <c r="F106" i="10"/>
  <c r="G106" i="10"/>
  <c r="H106" i="10" s="1"/>
  <c r="G107" i="10"/>
  <c r="G108" i="10"/>
  <c r="G109" i="10"/>
  <c r="G110" i="10"/>
  <c r="G111" i="10"/>
  <c r="G112" i="10"/>
  <c r="G113" i="10"/>
  <c r="E114" i="10"/>
  <c r="F114" i="10"/>
  <c r="G114" i="10"/>
  <c r="H114" i="10" s="1"/>
  <c r="G115" i="10"/>
  <c r="G116" i="10"/>
  <c r="E117" i="10"/>
  <c r="F117" i="10"/>
  <c r="G117" i="10"/>
  <c r="G118" i="10"/>
  <c r="G119" i="10"/>
  <c r="H119" i="10" s="1"/>
  <c r="G120" i="10"/>
  <c r="G121" i="10"/>
  <c r="G122" i="10"/>
  <c r="G123" i="10"/>
  <c r="E124" i="10"/>
  <c r="F124" i="10"/>
  <c r="G124" i="10"/>
  <c r="G125" i="10"/>
  <c r="E126" i="10"/>
  <c r="F126" i="10"/>
  <c r="G126" i="10"/>
  <c r="H126" i="10" s="1"/>
  <c r="G127" i="10"/>
  <c r="E128" i="10"/>
  <c r="F128" i="10"/>
  <c r="G128" i="10"/>
  <c r="H128" i="10" s="1"/>
  <c r="G129" i="10"/>
  <c r="E130" i="10"/>
  <c r="F130" i="10"/>
  <c r="G130" i="10"/>
  <c r="E131" i="10"/>
  <c r="G131" i="10"/>
  <c r="F132" i="10"/>
  <c r="G132" i="10"/>
  <c r="E133" i="10"/>
  <c r="F133" i="10"/>
  <c r="G133" i="10"/>
  <c r="G134" i="10"/>
  <c r="E135" i="10"/>
  <c r="F135" i="10"/>
  <c r="G135" i="10"/>
  <c r="E136" i="10"/>
  <c r="F136" i="10"/>
  <c r="G136" i="10"/>
  <c r="E137" i="10"/>
  <c r="F137" i="10"/>
  <c r="G137" i="10"/>
  <c r="G138" i="10"/>
  <c r="E139" i="10"/>
  <c r="F139" i="10"/>
  <c r="G139" i="10"/>
  <c r="E140" i="10"/>
  <c r="F140" i="10"/>
  <c r="G140" i="10"/>
  <c r="E141" i="10"/>
  <c r="F141" i="10"/>
  <c r="G141" i="10"/>
  <c r="H141" i="10" s="1"/>
  <c r="E142" i="10"/>
  <c r="F142" i="10"/>
  <c r="G142" i="10"/>
  <c r="E143" i="10"/>
  <c r="F143" i="10"/>
  <c r="G143" i="10"/>
  <c r="E144" i="10"/>
  <c r="F144" i="10"/>
  <c r="G144" i="10"/>
  <c r="E145" i="10"/>
  <c r="F145" i="10"/>
  <c r="G145" i="10"/>
  <c r="H145" i="10" s="1"/>
  <c r="E72" i="9"/>
  <c r="F72" i="9"/>
  <c r="G72" i="9"/>
  <c r="H72" i="9" s="1"/>
  <c r="G73" i="9"/>
  <c r="G74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F81" i="9"/>
  <c r="G81" i="9"/>
  <c r="G82" i="9"/>
  <c r="G83" i="9"/>
  <c r="G84" i="9"/>
  <c r="E85" i="9"/>
  <c r="F85" i="9"/>
  <c r="G85" i="9"/>
  <c r="E86" i="9"/>
  <c r="F86" i="9"/>
  <c r="G86" i="9"/>
  <c r="E87" i="9"/>
  <c r="F87" i="9"/>
  <c r="G87" i="9"/>
  <c r="G88" i="9"/>
  <c r="E89" i="9"/>
  <c r="F89" i="9"/>
  <c r="G89" i="9"/>
  <c r="H89" i="9" s="1"/>
  <c r="E90" i="9"/>
  <c r="F90" i="9"/>
  <c r="G90" i="9"/>
  <c r="H90" i="9" s="1"/>
  <c r="E91" i="9"/>
  <c r="F91" i="9"/>
  <c r="G91" i="9"/>
  <c r="H91" i="9" s="1"/>
  <c r="G92" i="9"/>
  <c r="G93" i="9"/>
  <c r="E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G101" i="9"/>
  <c r="G102" i="9"/>
  <c r="E103" i="9"/>
  <c r="F103" i="9"/>
  <c r="G103" i="9"/>
  <c r="E104" i="9"/>
  <c r="F104" i="9"/>
  <c r="G104" i="9"/>
  <c r="E105" i="9"/>
  <c r="F105" i="9"/>
  <c r="G105" i="9"/>
  <c r="E106" i="9"/>
  <c r="F106" i="9"/>
  <c r="G106" i="9"/>
  <c r="F107" i="9"/>
  <c r="G107" i="9"/>
  <c r="E108" i="9"/>
  <c r="F108" i="9"/>
  <c r="G108" i="9"/>
  <c r="E109" i="9"/>
  <c r="F109" i="9"/>
  <c r="G109" i="9"/>
  <c r="G110" i="9"/>
  <c r="E111" i="9"/>
  <c r="G111" i="9"/>
  <c r="E112" i="9"/>
  <c r="G112" i="9"/>
  <c r="H112" i="9" s="1"/>
  <c r="G113" i="9"/>
  <c r="E114" i="9"/>
  <c r="F114" i="9"/>
  <c r="G114" i="9"/>
  <c r="G115" i="9"/>
  <c r="E116" i="9"/>
  <c r="F116" i="9"/>
  <c r="G116" i="9"/>
  <c r="E117" i="9"/>
  <c r="F117" i="9"/>
  <c r="G117" i="9"/>
  <c r="G118" i="9"/>
  <c r="E119" i="9"/>
  <c r="F119" i="9"/>
  <c r="G119" i="9"/>
  <c r="G120" i="9"/>
  <c r="F121" i="9"/>
  <c r="G121" i="9"/>
  <c r="E122" i="9"/>
  <c r="F122" i="9"/>
  <c r="G122" i="9"/>
  <c r="E123" i="9"/>
  <c r="F123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G129" i="9"/>
  <c r="E130" i="9"/>
  <c r="F130" i="9"/>
  <c r="G130" i="9"/>
  <c r="E131" i="9"/>
  <c r="G131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G137" i="9"/>
  <c r="E138" i="9"/>
  <c r="F138" i="9"/>
  <c r="G138" i="9"/>
  <c r="H138" i="9" s="1"/>
  <c r="E139" i="9"/>
  <c r="G139" i="9"/>
  <c r="H139" i="9" s="1"/>
  <c r="E140" i="9"/>
  <c r="F140" i="9"/>
  <c r="G140" i="9"/>
  <c r="H140" i="9" s="1"/>
  <c r="E141" i="9"/>
  <c r="F141" i="9"/>
  <c r="G141" i="9"/>
  <c r="H141" i="9" s="1"/>
  <c r="G142" i="9"/>
  <c r="G143" i="9"/>
  <c r="E144" i="9"/>
  <c r="F144" i="9"/>
  <c r="G144" i="9"/>
  <c r="H144" i="9" s="1"/>
  <c r="E145" i="9"/>
  <c r="F145" i="9"/>
  <c r="G145" i="9"/>
  <c r="H145" i="9" s="1"/>
  <c r="G72" i="8"/>
  <c r="G73" i="8"/>
  <c r="G74" i="8"/>
  <c r="G75" i="8"/>
  <c r="E76" i="8"/>
  <c r="F76" i="8"/>
  <c r="G76" i="8"/>
  <c r="G77" i="8"/>
  <c r="E78" i="8"/>
  <c r="F78" i="8"/>
  <c r="G78" i="8"/>
  <c r="E79" i="8"/>
  <c r="F79" i="8"/>
  <c r="G79" i="8"/>
  <c r="E80" i="8"/>
  <c r="G80" i="8"/>
  <c r="E81" i="8"/>
  <c r="F81" i="8"/>
  <c r="G81" i="8"/>
  <c r="G82" i="8"/>
  <c r="G83" i="8"/>
  <c r="G84" i="8"/>
  <c r="G85" i="8"/>
  <c r="E86" i="8"/>
  <c r="F86" i="8"/>
  <c r="G86" i="8"/>
  <c r="E87" i="8"/>
  <c r="F87" i="8"/>
  <c r="G87" i="8"/>
  <c r="E88" i="8"/>
  <c r="F88" i="8"/>
  <c r="G88" i="8"/>
  <c r="E89" i="8"/>
  <c r="F89" i="8"/>
  <c r="G89" i="8"/>
  <c r="E90" i="8"/>
  <c r="F90" i="8"/>
  <c r="G90" i="8"/>
  <c r="H90" i="8" s="1"/>
  <c r="E91" i="8"/>
  <c r="F91" i="8"/>
  <c r="G91" i="8"/>
  <c r="G92" i="8"/>
  <c r="G93" i="8"/>
  <c r="G94" i="8"/>
  <c r="E95" i="8"/>
  <c r="F95" i="8"/>
  <c r="G95" i="8"/>
  <c r="E96" i="8"/>
  <c r="F96" i="8"/>
  <c r="G96" i="8"/>
  <c r="H96" i="8" s="1"/>
  <c r="E97" i="8"/>
  <c r="F97" i="8"/>
  <c r="G97" i="8"/>
  <c r="G98" i="8"/>
  <c r="E99" i="8"/>
  <c r="F99" i="8"/>
  <c r="G99" i="8"/>
  <c r="H99" i="8" s="1"/>
  <c r="G100" i="8"/>
  <c r="E101" i="8"/>
  <c r="F101" i="8"/>
  <c r="G101" i="8"/>
  <c r="F102" i="8"/>
  <c r="G102" i="8"/>
  <c r="G103" i="8"/>
  <c r="E104" i="8"/>
  <c r="G104" i="8"/>
  <c r="E105" i="8"/>
  <c r="F105" i="8"/>
  <c r="G105" i="8"/>
  <c r="E106" i="8"/>
  <c r="F106" i="8"/>
  <c r="G106" i="8"/>
  <c r="G107" i="8"/>
  <c r="G108" i="8"/>
  <c r="G109" i="8"/>
  <c r="E110" i="8"/>
  <c r="F110" i="8"/>
  <c r="G110" i="8"/>
  <c r="E111" i="8"/>
  <c r="F111" i="8"/>
  <c r="G111" i="8"/>
  <c r="G112" i="8"/>
  <c r="G113" i="8"/>
  <c r="E114" i="8"/>
  <c r="F114" i="8"/>
  <c r="G114" i="8"/>
  <c r="G115" i="8"/>
  <c r="G116" i="8"/>
  <c r="G117" i="8"/>
  <c r="G118" i="8"/>
  <c r="E119" i="8"/>
  <c r="G119" i="8"/>
  <c r="G120" i="8"/>
  <c r="G121" i="8"/>
  <c r="E122" i="8"/>
  <c r="F122" i="8"/>
  <c r="G122" i="8"/>
  <c r="H122" i="8" s="1"/>
  <c r="G123" i="8"/>
  <c r="E124" i="8"/>
  <c r="F124" i="8"/>
  <c r="G124" i="8"/>
  <c r="E125" i="8"/>
  <c r="F125" i="8"/>
  <c r="G125" i="8"/>
  <c r="E126" i="8"/>
  <c r="F126" i="8"/>
  <c r="G126" i="8"/>
  <c r="G127" i="8"/>
  <c r="E128" i="8"/>
  <c r="F128" i="8"/>
  <c r="G128" i="8"/>
  <c r="H128" i="8" s="1"/>
  <c r="E129" i="8"/>
  <c r="F129" i="8"/>
  <c r="G129" i="8"/>
  <c r="H129" i="8" s="1"/>
  <c r="E130" i="8"/>
  <c r="F130" i="8"/>
  <c r="G130" i="8"/>
  <c r="H130" i="8" s="1"/>
  <c r="F131" i="8"/>
  <c r="G131" i="8"/>
  <c r="E132" i="8"/>
  <c r="F132" i="8"/>
  <c r="G132" i="8"/>
  <c r="E133" i="8"/>
  <c r="F133" i="8"/>
  <c r="G133" i="8"/>
  <c r="G134" i="8"/>
  <c r="E135" i="8"/>
  <c r="F135" i="8"/>
  <c r="G135" i="8"/>
  <c r="E136" i="8"/>
  <c r="F136" i="8"/>
  <c r="G136" i="8"/>
  <c r="H136" i="8" s="1"/>
  <c r="E137" i="8"/>
  <c r="F137" i="8"/>
  <c r="G137" i="8"/>
  <c r="H137" i="8" s="1"/>
  <c r="G138" i="8"/>
  <c r="E139" i="8"/>
  <c r="G139" i="8"/>
  <c r="E140" i="8"/>
  <c r="F140" i="8"/>
  <c r="G140" i="8"/>
  <c r="H140" i="8" s="1"/>
  <c r="E141" i="8"/>
  <c r="F141" i="8"/>
  <c r="G141" i="8"/>
  <c r="G142" i="8"/>
  <c r="F143" i="8"/>
  <c r="G143" i="8"/>
  <c r="F144" i="8"/>
  <c r="G144" i="8"/>
  <c r="E145" i="8"/>
  <c r="F145" i="8"/>
  <c r="G145" i="8"/>
  <c r="G72" i="7"/>
  <c r="G73" i="7"/>
  <c r="G74" i="7"/>
  <c r="G75" i="7"/>
  <c r="G76" i="7"/>
  <c r="E77" i="7"/>
  <c r="G77" i="7"/>
  <c r="H77" i="7" s="1"/>
  <c r="E78" i="7"/>
  <c r="F78" i="7"/>
  <c r="G78" i="7"/>
  <c r="H78" i="7" s="1"/>
  <c r="E79" i="7"/>
  <c r="F79" i="7"/>
  <c r="G79" i="7"/>
  <c r="H79" i="7" s="1"/>
  <c r="G80" i="7"/>
  <c r="E81" i="7"/>
  <c r="F81" i="7"/>
  <c r="G81" i="7"/>
  <c r="G82" i="7"/>
  <c r="G83" i="7"/>
  <c r="G84" i="7"/>
  <c r="G85" i="7"/>
  <c r="F86" i="7"/>
  <c r="G86" i="7"/>
  <c r="E87" i="7"/>
  <c r="F87" i="7"/>
  <c r="G87" i="7"/>
  <c r="G88" i="7"/>
  <c r="E89" i="7"/>
  <c r="F89" i="7"/>
  <c r="G89" i="7"/>
  <c r="E90" i="7"/>
  <c r="F90" i="7"/>
  <c r="G90" i="7"/>
  <c r="H90" i="7" s="1"/>
  <c r="E91" i="7"/>
  <c r="F91" i="7"/>
  <c r="G91" i="7"/>
  <c r="G92" i="7"/>
  <c r="G93" i="7"/>
  <c r="G94" i="7"/>
  <c r="E95" i="7"/>
  <c r="F95" i="7"/>
  <c r="G95" i="7"/>
  <c r="E96" i="7"/>
  <c r="F96" i="7"/>
  <c r="G96" i="7"/>
  <c r="E97" i="7"/>
  <c r="F97" i="7"/>
  <c r="G97" i="7"/>
  <c r="G98" i="7"/>
  <c r="G99" i="7"/>
  <c r="G100" i="7"/>
  <c r="E101" i="7"/>
  <c r="G101" i="7"/>
  <c r="G102" i="7"/>
  <c r="F103" i="7"/>
  <c r="G103" i="7"/>
  <c r="G104" i="7"/>
  <c r="F105" i="7"/>
  <c r="G105" i="7"/>
  <c r="E106" i="7"/>
  <c r="F106" i="7"/>
  <c r="G106" i="7"/>
  <c r="G107" i="7"/>
  <c r="G108" i="7"/>
  <c r="G109" i="7"/>
  <c r="E110" i="7"/>
  <c r="F110" i="7"/>
  <c r="G110" i="7"/>
  <c r="H110" i="7" s="1"/>
  <c r="G111" i="7"/>
  <c r="G112" i="7"/>
  <c r="G113" i="7"/>
  <c r="E114" i="7"/>
  <c r="F114" i="7"/>
  <c r="G114" i="7"/>
  <c r="G115" i="7"/>
  <c r="G116" i="7"/>
  <c r="E117" i="7"/>
  <c r="F117" i="7"/>
  <c r="G117" i="7"/>
  <c r="G118" i="7"/>
  <c r="G119" i="7"/>
  <c r="H119" i="7" s="1"/>
  <c r="G120" i="7"/>
  <c r="F121" i="7"/>
  <c r="G121" i="7"/>
  <c r="G122" i="7"/>
  <c r="G123" i="7"/>
  <c r="E124" i="7"/>
  <c r="F124" i="7"/>
  <c r="G124" i="7"/>
  <c r="E125" i="7"/>
  <c r="F125" i="7"/>
  <c r="G125" i="7"/>
  <c r="E126" i="7"/>
  <c r="F126" i="7"/>
  <c r="G126" i="7"/>
  <c r="E127" i="7"/>
  <c r="F127" i="7"/>
  <c r="G127" i="7"/>
  <c r="E128" i="7"/>
  <c r="F128" i="7"/>
  <c r="G128" i="7"/>
  <c r="E129" i="7"/>
  <c r="G129" i="7"/>
  <c r="H129" i="7" s="1"/>
  <c r="E130" i="7"/>
  <c r="G130" i="7"/>
  <c r="G131" i="7"/>
  <c r="E132" i="7"/>
  <c r="F132" i="7"/>
  <c r="G132" i="7"/>
  <c r="H132" i="7" s="1"/>
  <c r="E133" i="7"/>
  <c r="F133" i="7"/>
  <c r="G133" i="7"/>
  <c r="H133" i="7" s="1"/>
  <c r="G134" i="7"/>
  <c r="G135" i="7"/>
  <c r="E136" i="7"/>
  <c r="F136" i="7"/>
  <c r="G136" i="7"/>
  <c r="G137" i="7"/>
  <c r="G138" i="7"/>
  <c r="E139" i="7"/>
  <c r="F139" i="7"/>
  <c r="G139" i="7"/>
  <c r="E140" i="7"/>
  <c r="F140" i="7"/>
  <c r="G140" i="7"/>
  <c r="E141" i="7"/>
  <c r="F141" i="7"/>
  <c r="G141" i="7"/>
  <c r="E142" i="7"/>
  <c r="F142" i="7"/>
  <c r="G142" i="7"/>
  <c r="E143" i="7"/>
  <c r="G143" i="7"/>
  <c r="E144" i="7"/>
  <c r="F144" i="7"/>
  <c r="G144" i="7"/>
  <c r="E145" i="7"/>
  <c r="F145" i="7"/>
  <c r="G145" i="7"/>
  <c r="E72" i="6"/>
  <c r="F72" i="6"/>
  <c r="G72" i="6"/>
  <c r="E73" i="6"/>
  <c r="G73" i="6"/>
  <c r="G74" i="6"/>
  <c r="E75" i="6"/>
  <c r="F75" i="6"/>
  <c r="G75" i="6"/>
  <c r="H75" i="6" s="1"/>
  <c r="E76" i="6"/>
  <c r="F76" i="6"/>
  <c r="G76" i="6"/>
  <c r="H76" i="6" s="1"/>
  <c r="G77" i="6"/>
  <c r="E78" i="6"/>
  <c r="F78" i="6"/>
  <c r="G78" i="6"/>
  <c r="H78" i="6" s="1"/>
  <c r="E79" i="6"/>
  <c r="F79" i="6"/>
  <c r="G79" i="6"/>
  <c r="H79" i="6" s="1"/>
  <c r="G80" i="6"/>
  <c r="E81" i="6"/>
  <c r="F81" i="6"/>
  <c r="G81" i="6"/>
  <c r="E82" i="6"/>
  <c r="G82" i="6"/>
  <c r="G83" i="6"/>
  <c r="E84" i="6"/>
  <c r="G84" i="6"/>
  <c r="H84" i="6" s="1"/>
  <c r="E85" i="6"/>
  <c r="G85" i="6"/>
  <c r="H85" i="6" s="1"/>
  <c r="G86" i="6"/>
  <c r="E87" i="6"/>
  <c r="F87" i="6"/>
  <c r="G87" i="6"/>
  <c r="H87" i="6" s="1"/>
  <c r="G88" i="6"/>
  <c r="E89" i="6"/>
  <c r="F89" i="6"/>
  <c r="G89" i="6"/>
  <c r="E90" i="6"/>
  <c r="F90" i="6"/>
  <c r="G90" i="6"/>
  <c r="E91" i="6"/>
  <c r="F91" i="6"/>
  <c r="G91" i="6"/>
  <c r="H91" i="6" s="1"/>
  <c r="G92" i="6"/>
  <c r="E93" i="6"/>
  <c r="G93" i="6"/>
  <c r="H93" i="6" s="1"/>
  <c r="E94" i="6"/>
  <c r="G94" i="6"/>
  <c r="H94" i="6" s="1"/>
  <c r="E95" i="6"/>
  <c r="F95" i="6"/>
  <c r="G95" i="6"/>
  <c r="E96" i="6"/>
  <c r="F96" i="6"/>
  <c r="G96" i="6"/>
  <c r="E97" i="6"/>
  <c r="F97" i="6"/>
  <c r="G97" i="6"/>
  <c r="E98" i="6"/>
  <c r="F98" i="6"/>
  <c r="G98" i="6"/>
  <c r="E99" i="6"/>
  <c r="F99" i="6"/>
  <c r="G99" i="6"/>
  <c r="E100" i="6"/>
  <c r="F100" i="6"/>
  <c r="G100" i="6"/>
  <c r="G101" i="6"/>
  <c r="G102" i="6"/>
  <c r="G103" i="6"/>
  <c r="E104" i="6"/>
  <c r="F104" i="6"/>
  <c r="G104" i="6"/>
  <c r="H104" i="6" s="1"/>
  <c r="F105" i="6"/>
  <c r="G105" i="6"/>
  <c r="E106" i="6"/>
  <c r="F106" i="6"/>
  <c r="G106" i="6"/>
  <c r="E107" i="6"/>
  <c r="F107" i="6"/>
  <c r="G107" i="6"/>
  <c r="H107" i="6" s="1"/>
  <c r="E108" i="6"/>
  <c r="G108" i="6"/>
  <c r="E109" i="6"/>
  <c r="F109" i="6"/>
  <c r="G109" i="6"/>
  <c r="E110" i="6"/>
  <c r="F110" i="6"/>
  <c r="G110" i="6"/>
  <c r="H110" i="6" s="1"/>
  <c r="E111" i="6"/>
  <c r="F111" i="6"/>
  <c r="G111" i="6"/>
  <c r="G112" i="6"/>
  <c r="G113" i="6"/>
  <c r="E114" i="6"/>
  <c r="F114" i="6"/>
  <c r="G114" i="6"/>
  <c r="H114" i="6" s="1"/>
  <c r="G115" i="6"/>
  <c r="E116" i="6"/>
  <c r="F116" i="6"/>
  <c r="G116" i="6"/>
  <c r="E117" i="6"/>
  <c r="F117" i="6"/>
  <c r="G117" i="6"/>
  <c r="G118" i="6"/>
  <c r="E119" i="6"/>
  <c r="F119" i="6"/>
  <c r="G119" i="6"/>
  <c r="H119" i="6" s="1"/>
  <c r="E120" i="6"/>
  <c r="G120" i="6"/>
  <c r="E121" i="6"/>
  <c r="F121" i="6"/>
  <c r="G121" i="6"/>
  <c r="E122" i="6"/>
  <c r="F122" i="6"/>
  <c r="G122" i="6"/>
  <c r="H122" i="6" s="1"/>
  <c r="G123" i="6"/>
  <c r="E124" i="6"/>
  <c r="G124" i="6"/>
  <c r="E125" i="6"/>
  <c r="F125" i="6"/>
  <c r="G125" i="6"/>
  <c r="E126" i="6"/>
  <c r="F126" i="6"/>
  <c r="G126" i="6"/>
  <c r="H126" i="6" s="1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E133" i="6"/>
  <c r="F133" i="6"/>
  <c r="G133" i="6"/>
  <c r="E134" i="6"/>
  <c r="F134" i="6"/>
  <c r="G134" i="6"/>
  <c r="H134" i="6" s="1"/>
  <c r="E135" i="6"/>
  <c r="F135" i="6"/>
  <c r="G135" i="6"/>
  <c r="E136" i="6"/>
  <c r="F136" i="6"/>
  <c r="G136" i="6"/>
  <c r="G137" i="6"/>
  <c r="E138" i="6"/>
  <c r="F138" i="6"/>
  <c r="G138" i="6"/>
  <c r="G139" i="6"/>
  <c r="G140" i="6"/>
  <c r="E141" i="6"/>
  <c r="F141" i="6"/>
  <c r="G141" i="6"/>
  <c r="H141" i="6" s="1"/>
  <c r="G142" i="6"/>
  <c r="G143" i="6"/>
  <c r="E144" i="6"/>
  <c r="F144" i="6"/>
  <c r="G144" i="6"/>
  <c r="E145" i="6"/>
  <c r="F145" i="6"/>
  <c r="G145" i="6"/>
  <c r="H145" i="6" s="1"/>
  <c r="G72" i="5"/>
  <c r="G73" i="5"/>
  <c r="G74" i="5"/>
  <c r="G75" i="5"/>
  <c r="E76" i="5"/>
  <c r="F76" i="5"/>
  <c r="G76" i="5"/>
  <c r="E77" i="5"/>
  <c r="G77" i="5"/>
  <c r="H77" i="5" s="1"/>
  <c r="E78" i="5"/>
  <c r="F78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E90" i="5"/>
  <c r="F90" i="5"/>
  <c r="G90" i="5"/>
  <c r="E91" i="5"/>
  <c r="G91" i="5"/>
  <c r="H91" i="5" s="1"/>
  <c r="G92" i="5"/>
  <c r="G93" i="5"/>
  <c r="E94" i="5"/>
  <c r="G94" i="5"/>
  <c r="E95" i="5"/>
  <c r="F95" i="5"/>
  <c r="G95" i="5"/>
  <c r="G96" i="5"/>
  <c r="E97" i="5"/>
  <c r="F97" i="5"/>
  <c r="G97" i="5"/>
  <c r="G98" i="5"/>
  <c r="G99" i="5"/>
  <c r="G100" i="5"/>
  <c r="F101" i="5"/>
  <c r="G101" i="5"/>
  <c r="G102" i="5"/>
  <c r="G103" i="5"/>
  <c r="G104" i="5"/>
  <c r="E105" i="5"/>
  <c r="F105" i="5"/>
  <c r="G105" i="5"/>
  <c r="E106" i="5"/>
  <c r="F106" i="5"/>
  <c r="G106" i="5"/>
  <c r="G107" i="5"/>
  <c r="G108" i="5"/>
  <c r="E109" i="5"/>
  <c r="F109" i="5"/>
  <c r="G109" i="5"/>
  <c r="G110" i="5"/>
  <c r="E111" i="5"/>
  <c r="F111" i="5"/>
  <c r="G111" i="5"/>
  <c r="G112" i="5"/>
  <c r="G113" i="5"/>
  <c r="E114" i="5"/>
  <c r="F114" i="5"/>
  <c r="G114" i="5"/>
  <c r="H114" i="5" s="1"/>
  <c r="G115" i="5"/>
  <c r="G116" i="5"/>
  <c r="G117" i="5"/>
  <c r="G118" i="5"/>
  <c r="G119" i="5"/>
  <c r="E120" i="5"/>
  <c r="G120" i="5"/>
  <c r="E121" i="5"/>
  <c r="G121" i="5"/>
  <c r="G122" i="5"/>
  <c r="G123" i="5"/>
  <c r="E124" i="5"/>
  <c r="F124" i="5"/>
  <c r="G124" i="5"/>
  <c r="H124" i="5" s="1"/>
  <c r="G125" i="5"/>
  <c r="E126" i="5"/>
  <c r="F126" i="5"/>
  <c r="G126" i="5"/>
  <c r="G127" i="5"/>
  <c r="G128" i="5"/>
  <c r="G129" i="5"/>
  <c r="E130" i="5"/>
  <c r="F130" i="5"/>
  <c r="G130" i="5"/>
  <c r="G131" i="5"/>
  <c r="G132" i="5"/>
  <c r="E133" i="5"/>
  <c r="F133" i="5"/>
  <c r="G133" i="5"/>
  <c r="G134" i="5"/>
  <c r="F135" i="5"/>
  <c r="G135" i="5"/>
  <c r="E136" i="5"/>
  <c r="F136" i="5"/>
  <c r="G136" i="5"/>
  <c r="H136" i="5" s="1"/>
  <c r="G137" i="5"/>
  <c r="F138" i="5"/>
  <c r="G138" i="5"/>
  <c r="G139" i="5"/>
  <c r="E140" i="5"/>
  <c r="F140" i="5"/>
  <c r="G140" i="5"/>
  <c r="G141" i="5"/>
  <c r="F142" i="5"/>
  <c r="G142" i="5"/>
  <c r="G143" i="5"/>
  <c r="G144" i="5"/>
  <c r="E145" i="5"/>
  <c r="F145" i="5"/>
  <c r="G145" i="5"/>
  <c r="G72" i="4"/>
  <c r="G73" i="4"/>
  <c r="E74" i="4"/>
  <c r="G74" i="4"/>
  <c r="E75" i="4"/>
  <c r="F75" i="4"/>
  <c r="G75" i="4"/>
  <c r="E76" i="4"/>
  <c r="F76" i="4"/>
  <c r="G76" i="4"/>
  <c r="E77" i="4"/>
  <c r="F77" i="4"/>
  <c r="G77" i="4"/>
  <c r="H77" i="4" s="1"/>
  <c r="E78" i="4"/>
  <c r="F78" i="4"/>
  <c r="G78" i="4"/>
  <c r="E79" i="4"/>
  <c r="F79" i="4"/>
  <c r="G79" i="4"/>
  <c r="E80" i="4"/>
  <c r="F80" i="4"/>
  <c r="G80" i="4"/>
  <c r="E81" i="4"/>
  <c r="F81" i="4"/>
  <c r="G81" i="4"/>
  <c r="H81" i="4" s="1"/>
  <c r="E82" i="4"/>
  <c r="F82" i="4"/>
  <c r="G82" i="4"/>
  <c r="E83" i="4"/>
  <c r="F83" i="4"/>
  <c r="G83" i="4"/>
  <c r="G84" i="4"/>
  <c r="E85" i="4"/>
  <c r="F85" i="4"/>
  <c r="G85" i="4"/>
  <c r="E86" i="4"/>
  <c r="F86" i="4"/>
  <c r="G86" i="4"/>
  <c r="H86" i="4" s="1"/>
  <c r="E87" i="4"/>
  <c r="F87" i="4"/>
  <c r="G87" i="4"/>
  <c r="H87" i="4" s="1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H92" i="4" s="1"/>
  <c r="G93" i="4"/>
  <c r="E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G107" i="4"/>
  <c r="E108" i="4"/>
  <c r="F108" i="4"/>
  <c r="G108" i="4"/>
  <c r="E109" i="4"/>
  <c r="F109" i="4"/>
  <c r="G109" i="4"/>
  <c r="H109" i="4" s="1"/>
  <c r="G110" i="4"/>
  <c r="G111" i="4"/>
  <c r="G112" i="4"/>
  <c r="G113" i="4"/>
  <c r="E114" i="4"/>
  <c r="F114" i="4"/>
  <c r="G114" i="4"/>
  <c r="H114" i="4" s="1"/>
  <c r="G115" i="4"/>
  <c r="E116" i="4"/>
  <c r="F116" i="4"/>
  <c r="G116" i="4"/>
  <c r="E117" i="4"/>
  <c r="F117" i="4"/>
  <c r="G117" i="4"/>
  <c r="H117" i="4" s="1"/>
  <c r="G118" i="4"/>
  <c r="E119" i="4"/>
  <c r="F119" i="4"/>
  <c r="G119" i="4"/>
  <c r="E120" i="4"/>
  <c r="F120" i="4"/>
  <c r="G120" i="4"/>
  <c r="E121" i="4"/>
  <c r="F121" i="4"/>
  <c r="G121" i="4"/>
  <c r="G122" i="4"/>
  <c r="E123" i="4"/>
  <c r="G123" i="4"/>
  <c r="E124" i="4"/>
  <c r="F124" i="4"/>
  <c r="G124" i="4"/>
  <c r="E125" i="4"/>
  <c r="F125" i="4"/>
  <c r="G125" i="4"/>
  <c r="E126" i="4"/>
  <c r="F126" i="4"/>
  <c r="G126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G142" i="4"/>
  <c r="E143" i="4"/>
  <c r="F143" i="4"/>
  <c r="G143" i="4"/>
  <c r="H143" i="4" s="1"/>
  <c r="E144" i="4"/>
  <c r="F144" i="4"/>
  <c r="G144" i="4"/>
  <c r="E145" i="4"/>
  <c r="F145" i="4"/>
  <c r="G145" i="4"/>
  <c r="H145" i="4" s="1"/>
  <c r="E72" i="3"/>
  <c r="G72" i="3"/>
  <c r="H72" i="3" s="1"/>
  <c r="G73" i="3"/>
  <c r="G74" i="3"/>
  <c r="G75" i="3"/>
  <c r="E76" i="3"/>
  <c r="F76" i="3"/>
  <c r="G76" i="3"/>
  <c r="H76" i="3" s="1"/>
  <c r="G77" i="3"/>
  <c r="E78" i="3"/>
  <c r="G78" i="3"/>
  <c r="H78" i="3" s="1"/>
  <c r="E79" i="3"/>
  <c r="F79" i="3"/>
  <c r="G79" i="3"/>
  <c r="E80" i="3"/>
  <c r="G80" i="3"/>
  <c r="G81" i="3"/>
  <c r="G82" i="3"/>
  <c r="G83" i="3"/>
  <c r="G84" i="3"/>
  <c r="G85" i="3"/>
  <c r="G86" i="3"/>
  <c r="E87" i="3"/>
  <c r="F87" i="3"/>
  <c r="G87" i="3"/>
  <c r="E88" i="3"/>
  <c r="G88" i="3"/>
  <c r="E89" i="3"/>
  <c r="F89" i="3"/>
  <c r="G89" i="3"/>
  <c r="G90" i="3"/>
  <c r="E91" i="3"/>
  <c r="G91" i="3"/>
  <c r="G92" i="3"/>
  <c r="G93" i="3"/>
  <c r="G94" i="3"/>
  <c r="E95" i="3"/>
  <c r="F95" i="3"/>
  <c r="G95" i="3"/>
  <c r="E96" i="3"/>
  <c r="F96" i="3"/>
  <c r="G96" i="3"/>
  <c r="E97" i="3"/>
  <c r="F97" i="3"/>
  <c r="G97" i="3"/>
  <c r="G98" i="3"/>
  <c r="G99" i="3"/>
  <c r="G100" i="3"/>
  <c r="G101" i="3"/>
  <c r="G102" i="3"/>
  <c r="E103" i="3"/>
  <c r="F103" i="3"/>
  <c r="G103" i="3"/>
  <c r="G104" i="3"/>
  <c r="E105" i="3"/>
  <c r="F105" i="3"/>
  <c r="G105" i="3"/>
  <c r="H105" i="3" s="1"/>
  <c r="E106" i="3"/>
  <c r="F106" i="3"/>
  <c r="G106" i="3"/>
  <c r="H106" i="3" s="1"/>
  <c r="G107" i="3"/>
  <c r="E108" i="3"/>
  <c r="F108" i="3"/>
  <c r="G108" i="3"/>
  <c r="G109" i="3"/>
  <c r="E110" i="3"/>
  <c r="G110" i="3"/>
  <c r="E111" i="3"/>
  <c r="G111" i="3"/>
  <c r="G112" i="3"/>
  <c r="G113" i="3"/>
  <c r="E114" i="3"/>
  <c r="F114" i="3"/>
  <c r="G114" i="3"/>
  <c r="G115" i="3"/>
  <c r="G116" i="3"/>
  <c r="G117" i="3"/>
  <c r="G118" i="3"/>
  <c r="G119" i="3"/>
  <c r="G120" i="3"/>
  <c r="G121" i="3"/>
  <c r="G122" i="3"/>
  <c r="G123" i="3"/>
  <c r="E124" i="3"/>
  <c r="F124" i="3"/>
  <c r="G124" i="3"/>
  <c r="E125" i="3"/>
  <c r="F125" i="3"/>
  <c r="G125" i="3"/>
  <c r="E126" i="3"/>
  <c r="F126" i="3"/>
  <c r="G126" i="3"/>
  <c r="E127" i="3"/>
  <c r="F127" i="3"/>
  <c r="G127" i="3"/>
  <c r="G128" i="3"/>
  <c r="G129" i="3"/>
  <c r="E130" i="3"/>
  <c r="G130" i="3"/>
  <c r="E131" i="3"/>
  <c r="F131" i="3"/>
  <c r="G131" i="3"/>
  <c r="E132" i="3"/>
  <c r="F132" i="3"/>
  <c r="G132" i="3"/>
  <c r="E133" i="3"/>
  <c r="F133" i="3"/>
  <c r="G133" i="3"/>
  <c r="G134" i="3"/>
  <c r="G135" i="3"/>
  <c r="E136" i="3"/>
  <c r="F136" i="3"/>
  <c r="G136" i="3"/>
  <c r="H136" i="3" s="1"/>
  <c r="E137" i="3"/>
  <c r="F137" i="3"/>
  <c r="G137" i="3"/>
  <c r="G138" i="3"/>
  <c r="E139" i="3"/>
  <c r="F139" i="3"/>
  <c r="G139" i="3"/>
  <c r="E140" i="3"/>
  <c r="F140" i="3"/>
  <c r="G140" i="3"/>
  <c r="E141" i="3"/>
  <c r="F141" i="3"/>
  <c r="G141" i="3"/>
  <c r="E142" i="3"/>
  <c r="G142" i="3"/>
  <c r="G143" i="3"/>
  <c r="E144" i="3"/>
  <c r="F144" i="3"/>
  <c r="G144" i="3"/>
  <c r="H144" i="3" s="1"/>
  <c r="E145" i="3"/>
  <c r="F145" i="3"/>
  <c r="G145" i="3"/>
  <c r="G72" i="2"/>
  <c r="G73" i="2"/>
  <c r="G74" i="2"/>
  <c r="G75" i="2"/>
  <c r="E76" i="2"/>
  <c r="F76" i="2"/>
  <c r="G76" i="2"/>
  <c r="F77" i="2"/>
  <c r="G77" i="2"/>
  <c r="E78" i="2"/>
  <c r="F78" i="2"/>
  <c r="G78" i="2"/>
  <c r="E79" i="2"/>
  <c r="F79" i="2"/>
  <c r="G79" i="2"/>
  <c r="G80" i="2"/>
  <c r="G81" i="2"/>
  <c r="G82" i="2"/>
  <c r="G83" i="2"/>
  <c r="G84" i="2"/>
  <c r="G85" i="2"/>
  <c r="G86" i="2"/>
  <c r="G87" i="2"/>
  <c r="G88" i="2"/>
  <c r="E89" i="2"/>
  <c r="G89" i="2"/>
  <c r="E90" i="2"/>
  <c r="F90" i="2"/>
  <c r="G90" i="2"/>
  <c r="E91" i="2"/>
  <c r="F91" i="2"/>
  <c r="G91" i="2"/>
  <c r="G92" i="2"/>
  <c r="G93" i="2"/>
  <c r="G94" i="2"/>
  <c r="E95" i="2"/>
  <c r="F95" i="2"/>
  <c r="G95" i="2"/>
  <c r="H95" i="2" s="1"/>
  <c r="F96" i="2"/>
  <c r="G96" i="2"/>
  <c r="G97" i="2"/>
  <c r="G98" i="2"/>
  <c r="G99" i="2"/>
  <c r="G100" i="2"/>
  <c r="G101" i="2"/>
  <c r="G102" i="2"/>
  <c r="G103" i="2"/>
  <c r="G104" i="2"/>
  <c r="G105" i="2"/>
  <c r="E106" i="2"/>
  <c r="F106" i="2"/>
  <c r="G106" i="2"/>
  <c r="G107" i="2"/>
  <c r="G108" i="2"/>
  <c r="G109" i="2"/>
  <c r="G110" i="2"/>
  <c r="G111" i="2"/>
  <c r="G112" i="2"/>
  <c r="G113" i="2"/>
  <c r="E114" i="2"/>
  <c r="F114" i="2"/>
  <c r="G114" i="2"/>
  <c r="H114" i="2" s="1"/>
  <c r="G115" i="2"/>
  <c r="G116" i="2"/>
  <c r="G117" i="2"/>
  <c r="G118" i="2"/>
  <c r="G119" i="2"/>
  <c r="G120" i="2"/>
  <c r="G121" i="2"/>
  <c r="G122" i="2"/>
  <c r="G123" i="2"/>
  <c r="F124" i="2"/>
  <c r="G124" i="2"/>
  <c r="G125" i="2"/>
  <c r="E126" i="2"/>
  <c r="F126" i="2"/>
  <c r="G126" i="2"/>
  <c r="G127" i="2"/>
  <c r="E128" i="2"/>
  <c r="F128" i="2"/>
  <c r="G128" i="2"/>
  <c r="H128" i="2" s="1"/>
  <c r="G129" i="2"/>
  <c r="E130" i="2"/>
  <c r="G130" i="2"/>
  <c r="G131" i="2"/>
  <c r="G132" i="2"/>
  <c r="E133" i="2"/>
  <c r="F133" i="2"/>
  <c r="G133" i="2"/>
  <c r="F134" i="2"/>
  <c r="G134" i="2"/>
  <c r="F135" i="2"/>
  <c r="G135" i="2"/>
  <c r="E136" i="2"/>
  <c r="F136" i="2"/>
  <c r="G136" i="2"/>
  <c r="G137" i="2"/>
  <c r="G138" i="2"/>
  <c r="G139" i="2"/>
  <c r="G140" i="2"/>
  <c r="G141" i="2"/>
  <c r="G142" i="2"/>
  <c r="G143" i="2"/>
  <c r="G144" i="2"/>
  <c r="G145" i="2"/>
  <c r="E72" i="1"/>
  <c r="F72" i="1"/>
  <c r="G72" i="1"/>
  <c r="H72" i="1" s="1"/>
  <c r="E73" i="1"/>
  <c r="F73" i="1"/>
  <c r="G73" i="1"/>
  <c r="H73" i="1" s="1"/>
  <c r="G74" i="1"/>
  <c r="E75" i="1"/>
  <c r="F75" i="1"/>
  <c r="G75" i="1"/>
  <c r="E76" i="1"/>
  <c r="F76" i="1"/>
  <c r="G76" i="1"/>
  <c r="E77" i="1"/>
  <c r="F77" i="1"/>
  <c r="G77" i="1"/>
  <c r="E78" i="1"/>
  <c r="G78" i="1"/>
  <c r="E79" i="1"/>
  <c r="F79" i="1"/>
  <c r="G79" i="1"/>
  <c r="G80" i="1"/>
  <c r="E81" i="1"/>
  <c r="G81" i="1"/>
  <c r="G82" i="1"/>
  <c r="G83" i="1"/>
  <c r="E84" i="1"/>
  <c r="F84" i="1"/>
  <c r="G84" i="1"/>
  <c r="E85" i="1"/>
  <c r="F85" i="1"/>
  <c r="G85" i="1"/>
  <c r="G86" i="1"/>
  <c r="E87" i="1"/>
  <c r="F87" i="1"/>
  <c r="G87" i="1"/>
  <c r="G88" i="1"/>
  <c r="E89" i="1"/>
  <c r="F89" i="1"/>
  <c r="G89" i="1"/>
  <c r="E90" i="1"/>
  <c r="F90" i="1"/>
  <c r="G90" i="1"/>
  <c r="E91" i="1"/>
  <c r="F91" i="1"/>
  <c r="G91" i="1"/>
  <c r="G92" i="1"/>
  <c r="G93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H99" i="1" s="1"/>
  <c r="E100" i="1"/>
  <c r="F100" i="1"/>
  <c r="G100" i="1"/>
  <c r="H100" i="1" s="1"/>
  <c r="E101" i="1"/>
  <c r="F101" i="1"/>
  <c r="G101" i="1"/>
  <c r="H101" i="1" s="1"/>
  <c r="F102" i="1"/>
  <c r="G102" i="1"/>
  <c r="E103" i="1"/>
  <c r="F103" i="1"/>
  <c r="G103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G108" i="1"/>
  <c r="E109" i="1"/>
  <c r="F109" i="1"/>
  <c r="G109" i="1"/>
  <c r="E110" i="1"/>
  <c r="F110" i="1"/>
  <c r="G110" i="1"/>
  <c r="E111" i="1"/>
  <c r="F111" i="1"/>
  <c r="G111" i="1"/>
  <c r="E112" i="1"/>
  <c r="G112" i="1"/>
  <c r="G113" i="1"/>
  <c r="E114" i="1"/>
  <c r="F114" i="1"/>
  <c r="G114" i="1"/>
  <c r="G115" i="1"/>
  <c r="G116" i="1"/>
  <c r="E117" i="1"/>
  <c r="F117" i="1"/>
  <c r="G117" i="1"/>
  <c r="H117" i="1" s="1"/>
  <c r="G118" i="1"/>
  <c r="G119" i="1"/>
  <c r="G120" i="1"/>
  <c r="E121" i="1"/>
  <c r="F121" i="1"/>
  <c r="G121" i="1"/>
  <c r="H121" i="1" s="1"/>
  <c r="E122" i="1"/>
  <c r="F122" i="1"/>
  <c r="G122" i="1"/>
  <c r="H122" i="1" s="1"/>
  <c r="G123" i="1"/>
  <c r="E124" i="1"/>
  <c r="F124" i="1"/>
  <c r="G124" i="1"/>
  <c r="G125" i="1"/>
  <c r="E126" i="1"/>
  <c r="F126" i="1"/>
  <c r="G126" i="1"/>
  <c r="E127" i="1"/>
  <c r="G127" i="1"/>
  <c r="E128" i="1"/>
  <c r="F128" i="1"/>
  <c r="G128" i="1"/>
  <c r="E129" i="1"/>
  <c r="G129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G142" i="1"/>
  <c r="E143" i="1"/>
  <c r="F143" i="1"/>
  <c r="G143" i="1"/>
  <c r="H143" i="1" s="1"/>
  <c r="E144" i="1"/>
  <c r="G144" i="1"/>
  <c r="H144" i="1" s="1"/>
  <c r="E145" i="1"/>
  <c r="F145" i="1"/>
  <c r="G145" i="1"/>
  <c r="H145" i="1" s="1"/>
  <c r="E72" i="34"/>
  <c r="F72" i="34"/>
  <c r="G72" i="34"/>
  <c r="H72" i="34" s="1"/>
  <c r="E73" i="34"/>
  <c r="F73" i="34"/>
  <c r="G73" i="34"/>
  <c r="H73" i="34" s="1"/>
  <c r="G74" i="34"/>
  <c r="E75" i="34"/>
  <c r="F75" i="34"/>
  <c r="G75" i="34"/>
  <c r="E76" i="34"/>
  <c r="H76" i="34" s="1"/>
  <c r="F76" i="34"/>
  <c r="G76" i="34"/>
  <c r="E77" i="34"/>
  <c r="F77" i="34"/>
  <c r="G77" i="34"/>
  <c r="E78" i="34"/>
  <c r="F78" i="34"/>
  <c r="G78" i="34"/>
  <c r="E79" i="34"/>
  <c r="F79" i="34"/>
  <c r="G79" i="34"/>
  <c r="E80" i="34"/>
  <c r="F80" i="34"/>
  <c r="G80" i="34"/>
  <c r="E81" i="34"/>
  <c r="F81" i="34"/>
  <c r="G81" i="34"/>
  <c r="E82" i="34"/>
  <c r="F82" i="34"/>
  <c r="G82" i="34"/>
  <c r="E83" i="34"/>
  <c r="G83" i="34"/>
  <c r="E84" i="34"/>
  <c r="F84" i="34"/>
  <c r="G84" i="34"/>
  <c r="E85" i="34"/>
  <c r="F85" i="34"/>
  <c r="G85" i="34"/>
  <c r="E86" i="34"/>
  <c r="F86" i="34"/>
  <c r="G86" i="34"/>
  <c r="E87" i="34"/>
  <c r="F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2" i="34"/>
  <c r="F92" i="34"/>
  <c r="G92" i="34"/>
  <c r="E93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E98" i="34"/>
  <c r="F98" i="34"/>
  <c r="G98" i="34"/>
  <c r="G99" i="34"/>
  <c r="E100" i="34"/>
  <c r="F100" i="34"/>
  <c r="G100" i="34"/>
  <c r="E101" i="34"/>
  <c r="F101" i="34"/>
  <c r="G101" i="34"/>
  <c r="H101" i="34" s="1"/>
  <c r="G102" i="34"/>
  <c r="E103" i="34"/>
  <c r="H103" i="34" s="1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H107" i="34" s="1"/>
  <c r="F107" i="34"/>
  <c r="G107" i="34"/>
  <c r="E108" i="34"/>
  <c r="F108" i="34"/>
  <c r="G108" i="34"/>
  <c r="E109" i="34"/>
  <c r="F109" i="34"/>
  <c r="G109" i="34"/>
  <c r="E110" i="34"/>
  <c r="F110" i="34"/>
  <c r="G110" i="34"/>
  <c r="E111" i="34"/>
  <c r="F111" i="34"/>
  <c r="G111" i="34"/>
  <c r="E112" i="34"/>
  <c r="F112" i="34"/>
  <c r="G112" i="34"/>
  <c r="F113" i="34"/>
  <c r="G113" i="34"/>
  <c r="E114" i="34"/>
  <c r="F114" i="34"/>
  <c r="G114" i="34"/>
  <c r="E115" i="34"/>
  <c r="F115" i="34"/>
  <c r="G115" i="34"/>
  <c r="E116" i="34"/>
  <c r="F116" i="34"/>
  <c r="G116" i="34"/>
  <c r="E117" i="34"/>
  <c r="F117" i="34"/>
  <c r="G117" i="34"/>
  <c r="G118" i="34"/>
  <c r="E119" i="34"/>
  <c r="G119" i="34"/>
  <c r="E120" i="34"/>
  <c r="F120" i="34"/>
  <c r="G120" i="34"/>
  <c r="G121" i="34"/>
  <c r="E122" i="34"/>
  <c r="F122" i="34"/>
  <c r="G122" i="34"/>
  <c r="G123" i="34"/>
  <c r="E124" i="34"/>
  <c r="F124" i="34"/>
  <c r="G124" i="34"/>
  <c r="E125" i="34"/>
  <c r="F125" i="34"/>
  <c r="G125" i="34"/>
  <c r="E126" i="34"/>
  <c r="F126" i="34"/>
  <c r="G126" i="34"/>
  <c r="E127" i="34"/>
  <c r="F127" i="34"/>
  <c r="G127" i="34"/>
  <c r="E128" i="34"/>
  <c r="F128" i="34"/>
  <c r="G128" i="34"/>
  <c r="E129" i="34"/>
  <c r="F129" i="34"/>
  <c r="G129" i="34"/>
  <c r="E130" i="34"/>
  <c r="F130" i="34"/>
  <c r="G130" i="34"/>
  <c r="E131" i="34"/>
  <c r="F131" i="34"/>
  <c r="G131" i="34"/>
  <c r="E132" i="34"/>
  <c r="F132" i="34"/>
  <c r="G132" i="34"/>
  <c r="E133" i="34"/>
  <c r="F133" i="34"/>
  <c r="G133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G142" i="34"/>
  <c r="E143" i="34"/>
  <c r="G143" i="34"/>
  <c r="E144" i="34"/>
  <c r="F144" i="34"/>
  <c r="G144" i="34"/>
  <c r="E145" i="34"/>
  <c r="F145" i="34"/>
  <c r="G145" i="34"/>
  <c r="G72" i="33"/>
  <c r="G73" i="33"/>
  <c r="G74" i="33"/>
  <c r="G75" i="33"/>
  <c r="G76" i="33"/>
  <c r="G77" i="33"/>
  <c r="E78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E106" i="33"/>
  <c r="F106" i="33"/>
  <c r="G106" i="33"/>
  <c r="G107" i="33"/>
  <c r="G108" i="33"/>
  <c r="G109" i="33"/>
  <c r="G110" i="33"/>
  <c r="G111" i="33"/>
  <c r="G112" i="33"/>
  <c r="G113" i="33"/>
  <c r="E114" i="33"/>
  <c r="F114" i="33"/>
  <c r="G114" i="33"/>
  <c r="G115" i="33"/>
  <c r="G116" i="33"/>
  <c r="H116" i="33" s="1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E133" i="33"/>
  <c r="G133" i="33"/>
  <c r="G134" i="33"/>
  <c r="G135" i="33"/>
  <c r="H135" i="33" s="1"/>
  <c r="G136" i="33"/>
  <c r="G137" i="33"/>
  <c r="G138" i="33"/>
  <c r="G139" i="33"/>
  <c r="G140" i="33"/>
  <c r="G141" i="33"/>
  <c r="G142" i="33"/>
  <c r="G143" i="33"/>
  <c r="G144" i="33"/>
  <c r="G145" i="33"/>
  <c r="F71" i="32"/>
  <c r="F71" i="17"/>
  <c r="F71" i="12"/>
  <c r="E71" i="32"/>
  <c r="E71" i="30"/>
  <c r="E71" i="12"/>
  <c r="E71" i="34"/>
  <c r="D70" i="32"/>
  <c r="F123" i="32" s="1"/>
  <c r="C70" i="32"/>
  <c r="D70" i="31"/>
  <c r="F112" i="31" s="1"/>
  <c r="C70" i="31"/>
  <c r="D70" i="30"/>
  <c r="C70" i="30"/>
  <c r="E74" i="30"/>
  <c r="D70" i="29"/>
  <c r="F112" i="29" s="1"/>
  <c r="C70" i="29"/>
  <c r="D70" i="28"/>
  <c r="F72" i="28"/>
  <c r="C70" i="28"/>
  <c r="D70" i="27"/>
  <c r="F137" i="27" s="1"/>
  <c r="C70" i="27"/>
  <c r="D70" i="26"/>
  <c r="D10" i="26" s="1"/>
  <c r="C70" i="26"/>
  <c r="D70" i="25"/>
  <c r="F140" i="25" s="1"/>
  <c r="C70" i="25"/>
  <c r="D70" i="24"/>
  <c r="F116" i="24" s="1"/>
  <c r="C70" i="24"/>
  <c r="D70" i="23"/>
  <c r="F113" i="23" s="1"/>
  <c r="C70" i="23"/>
  <c r="D70" i="22"/>
  <c r="F71" i="22" s="1"/>
  <c r="C70" i="22"/>
  <c r="D70" i="21"/>
  <c r="F115" i="21" s="1"/>
  <c r="C70" i="21"/>
  <c r="E73" i="21"/>
  <c r="D70" i="20"/>
  <c r="C70" i="20"/>
  <c r="D70" i="19"/>
  <c r="F112" i="19" s="1"/>
  <c r="C70" i="19"/>
  <c r="D70" i="18"/>
  <c r="F132" i="18" s="1"/>
  <c r="C70" i="18"/>
  <c r="D70" i="17"/>
  <c r="C70" i="17"/>
  <c r="E82" i="17"/>
  <c r="D70" i="16"/>
  <c r="F93" i="16" s="1"/>
  <c r="C70" i="16"/>
  <c r="D70" i="15"/>
  <c r="F129" i="15" s="1"/>
  <c r="C70" i="15"/>
  <c r="D70" i="14"/>
  <c r="F73" i="14" s="1"/>
  <c r="C70" i="14"/>
  <c r="D70" i="13"/>
  <c r="F92" i="13" s="1"/>
  <c r="C70" i="13"/>
  <c r="E101" i="13"/>
  <c r="F74" i="12"/>
  <c r="G70" i="12"/>
  <c r="H70" i="12" s="1"/>
  <c r="E73" i="12"/>
  <c r="E70" i="12"/>
  <c r="D70" i="11"/>
  <c r="F74" i="11" s="1"/>
  <c r="F85" i="11"/>
  <c r="C70" i="11"/>
  <c r="D70" i="10"/>
  <c r="C70" i="10"/>
  <c r="E102" i="10"/>
  <c r="D70" i="9"/>
  <c r="C70" i="9"/>
  <c r="D70" i="8"/>
  <c r="D10" i="8" s="1"/>
  <c r="C70" i="8"/>
  <c r="E138" i="8" s="1"/>
  <c r="D70" i="7"/>
  <c r="F76" i="7" s="1"/>
  <c r="C70" i="7"/>
  <c r="D70" i="6"/>
  <c r="F102" i="6" s="1"/>
  <c r="C70" i="6"/>
  <c r="D70" i="5"/>
  <c r="F96" i="5" s="1"/>
  <c r="C70" i="5"/>
  <c r="D70" i="4"/>
  <c r="D10" i="4" s="1"/>
  <c r="F73" i="4"/>
  <c r="C70" i="4"/>
  <c r="E70" i="4"/>
  <c r="D70" i="3"/>
  <c r="F93" i="3" s="1"/>
  <c r="C70" i="3"/>
  <c r="E77" i="3"/>
  <c r="D70" i="2"/>
  <c r="F82" i="2" s="1"/>
  <c r="C70" i="2"/>
  <c r="D70" i="1"/>
  <c r="F118" i="1" s="1"/>
  <c r="C70" i="1"/>
  <c r="E92" i="1" s="1"/>
  <c r="D70" i="34"/>
  <c r="F118" i="34" s="1"/>
  <c r="C70" i="34"/>
  <c r="E121" i="34" s="1"/>
  <c r="E113" i="34"/>
  <c r="D70" i="33"/>
  <c r="F142" i="33" s="1"/>
  <c r="C70" i="33"/>
  <c r="E76" i="33" s="1"/>
  <c r="E71" i="33"/>
  <c r="D18" i="32"/>
  <c r="F35" i="32" s="1"/>
  <c r="C18" i="32"/>
  <c r="E35" i="32" s="1"/>
  <c r="D18" i="31"/>
  <c r="D9" i="31" s="1"/>
  <c r="C18" i="31"/>
  <c r="C9" i="31" s="1"/>
  <c r="D18" i="30"/>
  <c r="D9" i="30" s="1"/>
  <c r="C18" i="30"/>
  <c r="D18" i="29"/>
  <c r="F27" i="29" s="1"/>
  <c r="C18" i="29"/>
  <c r="D18" i="28"/>
  <c r="F31" i="28" s="1"/>
  <c r="C18" i="28"/>
  <c r="D18" i="27"/>
  <c r="D9" i="27" s="1"/>
  <c r="C18" i="27"/>
  <c r="E27" i="27" s="1"/>
  <c r="D18" i="26"/>
  <c r="F42" i="26" s="1"/>
  <c r="C18" i="26"/>
  <c r="D18" i="25"/>
  <c r="F24" i="25" s="1"/>
  <c r="C18" i="25"/>
  <c r="E60" i="25"/>
  <c r="H60" i="25" s="1"/>
  <c r="D18" i="24"/>
  <c r="D9" i="24" s="1"/>
  <c r="C18" i="24"/>
  <c r="E48" i="24"/>
  <c r="D18" i="23"/>
  <c r="F52" i="23" s="1"/>
  <c r="C18" i="23"/>
  <c r="E24" i="23"/>
  <c r="H24" i="23" s="1"/>
  <c r="D18" i="22"/>
  <c r="F48" i="22" s="1"/>
  <c r="F43" i="22"/>
  <c r="C18" i="22"/>
  <c r="D18" i="21"/>
  <c r="F43" i="21" s="1"/>
  <c r="C18" i="21"/>
  <c r="E27" i="21" s="1"/>
  <c r="H27" i="21" s="1"/>
  <c r="D18" i="20"/>
  <c r="G18" i="20" s="1"/>
  <c r="C18" i="20"/>
  <c r="D18" i="19"/>
  <c r="F24" i="19" s="1"/>
  <c r="C18" i="19"/>
  <c r="E52" i="19" s="1"/>
  <c r="H52" i="19" s="1"/>
  <c r="D18" i="18"/>
  <c r="F37" i="18" s="1"/>
  <c r="C18" i="18"/>
  <c r="E28" i="18" s="1"/>
  <c r="D18" i="17"/>
  <c r="F25" i="17" s="1"/>
  <c r="C18" i="17"/>
  <c r="E18" i="17" s="1"/>
  <c r="D18" i="16"/>
  <c r="G18" i="16" s="1"/>
  <c r="C18" i="16"/>
  <c r="E25" i="16" s="1"/>
  <c r="E28" i="16"/>
  <c r="D18" i="15"/>
  <c r="F28" i="15" s="1"/>
  <c r="F43" i="15"/>
  <c r="C18" i="15"/>
  <c r="E22" i="15" s="1"/>
  <c r="D18" i="14"/>
  <c r="D9" i="14" s="1"/>
  <c r="C18" i="14"/>
  <c r="E43" i="14" s="1"/>
  <c r="D18" i="13"/>
  <c r="F23" i="13" s="1"/>
  <c r="C18" i="13"/>
  <c r="E18" i="13" s="1"/>
  <c r="D18" i="12"/>
  <c r="F60" i="12" s="1"/>
  <c r="C18" i="12"/>
  <c r="E25" i="12" s="1"/>
  <c r="H25" i="12" s="1"/>
  <c r="D18" i="11"/>
  <c r="F26" i="11" s="1"/>
  <c r="C18" i="11"/>
  <c r="E43" i="11" s="1"/>
  <c r="H43" i="11" s="1"/>
  <c r="E21" i="11"/>
  <c r="D18" i="10"/>
  <c r="F22" i="10"/>
  <c r="C18" i="10"/>
  <c r="E42" i="10" s="1"/>
  <c r="H42" i="10" s="1"/>
  <c r="D18" i="9"/>
  <c r="C18" i="9"/>
  <c r="E18" i="9" s="1"/>
  <c r="E28" i="9"/>
  <c r="D18" i="8"/>
  <c r="F52" i="8" s="1"/>
  <c r="F24" i="8"/>
  <c r="C18" i="8"/>
  <c r="E43" i="8" s="1"/>
  <c r="D18" i="7"/>
  <c r="G18" i="7" s="1"/>
  <c r="C18" i="7"/>
  <c r="E34" i="7" s="1"/>
  <c r="D18" i="6"/>
  <c r="F62" i="6" s="1"/>
  <c r="C18" i="6"/>
  <c r="E62" i="6" s="1"/>
  <c r="D18" i="5"/>
  <c r="D9" i="5" s="1"/>
  <c r="C18" i="5"/>
  <c r="E60" i="5" s="1"/>
  <c r="D18" i="4"/>
  <c r="F29" i="4" s="1"/>
  <c r="C18" i="4"/>
  <c r="E18" i="4" s="1"/>
  <c r="D18" i="3"/>
  <c r="D9" i="3" s="1"/>
  <c r="C18" i="3"/>
  <c r="D18" i="2"/>
  <c r="F28" i="2" s="1"/>
  <c r="C18" i="2"/>
  <c r="E34" i="2" s="1"/>
  <c r="D18" i="1"/>
  <c r="D9" i="1" s="1"/>
  <c r="C18" i="1"/>
  <c r="E28" i="1" s="1"/>
  <c r="D18" i="34"/>
  <c r="D9" i="34" s="1"/>
  <c r="C18" i="34"/>
  <c r="D18" i="33"/>
  <c r="F22" i="33" s="1"/>
  <c r="C18" i="33"/>
  <c r="E56" i="33" s="1"/>
  <c r="C13" i="32"/>
  <c r="D13" i="31"/>
  <c r="C13" i="31"/>
  <c r="C12" i="31"/>
  <c r="C11" i="31"/>
  <c r="D13" i="30"/>
  <c r="C13" i="30"/>
  <c r="C12" i="30"/>
  <c r="D13" i="29"/>
  <c r="C9" i="29"/>
  <c r="D13" i="28"/>
  <c r="C11" i="28"/>
  <c r="C12" i="27"/>
  <c r="D13" i="26"/>
  <c r="C13" i="26"/>
  <c r="C12" i="26"/>
  <c r="C11" i="26"/>
  <c r="C10" i="26"/>
  <c r="D13" i="25"/>
  <c r="C13" i="25"/>
  <c r="C12" i="25"/>
  <c r="C9" i="25"/>
  <c r="D13" i="24"/>
  <c r="G13" i="24" s="1"/>
  <c r="C13" i="24"/>
  <c r="C12" i="24"/>
  <c r="C11" i="24"/>
  <c r="D13" i="23"/>
  <c r="C13" i="23"/>
  <c r="C11" i="23"/>
  <c r="D9" i="23"/>
  <c r="C13" i="22"/>
  <c r="C10" i="22"/>
  <c r="D9" i="22"/>
  <c r="C12" i="21"/>
  <c r="D13" i="20"/>
  <c r="C13" i="20"/>
  <c r="C12" i="20"/>
  <c r="C9" i="20"/>
  <c r="D13" i="19"/>
  <c r="C13" i="18"/>
  <c r="D12" i="18"/>
  <c r="C11" i="18"/>
  <c r="C13" i="17"/>
  <c r="C13" i="16"/>
  <c r="C12" i="16"/>
  <c r="C9" i="16"/>
  <c r="C13" i="15"/>
  <c r="C9" i="15"/>
  <c r="D13" i="14"/>
  <c r="C9" i="13"/>
  <c r="D13" i="12"/>
  <c r="C13" i="12"/>
  <c r="C12" i="12"/>
  <c r="D10" i="12"/>
  <c r="C10" i="12"/>
  <c r="D13" i="11"/>
  <c r="C13" i="11"/>
  <c r="C12" i="11"/>
  <c r="C11" i="11"/>
  <c r="C13" i="10"/>
  <c r="C11" i="10"/>
  <c r="C9" i="9"/>
  <c r="D13" i="8"/>
  <c r="C13" i="8"/>
  <c r="D12" i="8"/>
  <c r="C12" i="8"/>
  <c r="C13" i="7"/>
  <c r="C12" i="7"/>
  <c r="C11" i="7"/>
  <c r="C10" i="7"/>
  <c r="D13" i="6"/>
  <c r="C13" i="6"/>
  <c r="C12" i="6"/>
  <c r="D13" i="5"/>
  <c r="C13" i="5"/>
  <c r="C12" i="5"/>
  <c r="C11" i="5"/>
  <c r="D13" i="4"/>
  <c r="C13" i="4"/>
  <c r="D12" i="4"/>
  <c r="C12" i="4"/>
  <c r="C11" i="4"/>
  <c r="C10" i="4"/>
  <c r="C12" i="3"/>
  <c r="C13" i="2"/>
  <c r="D13" i="1"/>
  <c r="C13" i="1"/>
  <c r="C13" i="34"/>
  <c r="C12" i="34"/>
  <c r="C12" i="33"/>
  <c r="G506" i="32"/>
  <c r="G506" i="31"/>
  <c r="H506" i="31" s="1"/>
  <c r="G506" i="30"/>
  <c r="H506" i="30" s="1"/>
  <c r="G506" i="29"/>
  <c r="H506" i="29" s="1"/>
  <c r="G506" i="28"/>
  <c r="G506" i="27"/>
  <c r="G506" i="26"/>
  <c r="G506" i="25"/>
  <c r="H506" i="25" s="1"/>
  <c r="G506" i="24"/>
  <c r="H506" i="24" s="1"/>
  <c r="G506" i="23"/>
  <c r="G506" i="22"/>
  <c r="G506" i="21"/>
  <c r="H506" i="21" s="1"/>
  <c r="G506" i="20"/>
  <c r="G506" i="19"/>
  <c r="G506" i="18"/>
  <c r="G506" i="17"/>
  <c r="H506" i="17" s="1"/>
  <c r="G506" i="16"/>
  <c r="H506" i="16" s="1"/>
  <c r="G506" i="15"/>
  <c r="H506" i="15" s="1"/>
  <c r="G506" i="14"/>
  <c r="G506" i="13"/>
  <c r="G506" i="12"/>
  <c r="G506" i="11"/>
  <c r="G506" i="10"/>
  <c r="G506" i="9"/>
  <c r="H506" i="9" s="1"/>
  <c r="G506" i="8"/>
  <c r="G506" i="7"/>
  <c r="G506" i="6"/>
  <c r="G506" i="5"/>
  <c r="G506" i="4"/>
  <c r="H506" i="4" s="1"/>
  <c r="G506" i="3"/>
  <c r="G506" i="2"/>
  <c r="H506" i="2" s="1"/>
  <c r="G506" i="1"/>
  <c r="G506" i="34"/>
  <c r="G506" i="33"/>
  <c r="G295" i="32"/>
  <c r="H295" i="32" s="1"/>
  <c r="G295" i="31"/>
  <c r="G295" i="30"/>
  <c r="G295" i="29"/>
  <c r="G295" i="28"/>
  <c r="G295" i="27"/>
  <c r="G295" i="26"/>
  <c r="G295" i="25"/>
  <c r="G295" i="24"/>
  <c r="G295" i="23"/>
  <c r="G295" i="22"/>
  <c r="G295" i="21"/>
  <c r="G295" i="20"/>
  <c r="G295" i="19"/>
  <c r="G295" i="18"/>
  <c r="G295" i="17"/>
  <c r="G295" i="16"/>
  <c r="G295" i="15"/>
  <c r="G295" i="14"/>
  <c r="G295" i="13"/>
  <c r="H295" i="13" s="1"/>
  <c r="G295" i="12"/>
  <c r="G295" i="11"/>
  <c r="G295" i="10"/>
  <c r="G295" i="9"/>
  <c r="G295" i="8"/>
  <c r="G295" i="7"/>
  <c r="G295" i="6"/>
  <c r="G295" i="5"/>
  <c r="G295" i="4"/>
  <c r="G295" i="3"/>
  <c r="G295" i="2"/>
  <c r="G295" i="1"/>
  <c r="H295" i="1" s="1"/>
  <c r="G295" i="34"/>
  <c r="G295" i="33"/>
  <c r="G152" i="32"/>
  <c r="G152" i="31"/>
  <c r="H152" i="31" s="1"/>
  <c r="G152" i="30"/>
  <c r="H152" i="30" s="1"/>
  <c r="G152" i="29"/>
  <c r="G152" i="28"/>
  <c r="G152" i="27"/>
  <c r="G152" i="26"/>
  <c r="G152" i="25"/>
  <c r="G152" i="24"/>
  <c r="G152" i="23"/>
  <c r="G152" i="22"/>
  <c r="G152" i="21"/>
  <c r="G152" i="20"/>
  <c r="G152" i="19"/>
  <c r="G152" i="18"/>
  <c r="G152" i="17"/>
  <c r="G152" i="16"/>
  <c r="G152" i="15"/>
  <c r="G152" i="14"/>
  <c r="G152" i="13"/>
  <c r="G152" i="12"/>
  <c r="G152" i="11"/>
  <c r="G152" i="10"/>
  <c r="G152" i="9"/>
  <c r="G152" i="8"/>
  <c r="G152" i="7"/>
  <c r="G152" i="6"/>
  <c r="G152" i="5"/>
  <c r="G152" i="4"/>
  <c r="G152" i="3"/>
  <c r="G152" i="2"/>
  <c r="G152" i="1"/>
  <c r="G152" i="34"/>
  <c r="G152" i="33"/>
  <c r="G71" i="32"/>
  <c r="H71" i="32" s="1"/>
  <c r="G71" i="31"/>
  <c r="G71" i="30"/>
  <c r="G71" i="29"/>
  <c r="G71" i="28"/>
  <c r="G71" i="27"/>
  <c r="G71" i="26"/>
  <c r="G71" i="25"/>
  <c r="G71" i="24"/>
  <c r="G71" i="23"/>
  <c r="G71" i="22"/>
  <c r="G71" i="21"/>
  <c r="G71" i="20"/>
  <c r="G71" i="19"/>
  <c r="G71" i="18"/>
  <c r="G71" i="17"/>
  <c r="G71" i="16"/>
  <c r="G71" i="15"/>
  <c r="G71" i="14"/>
  <c r="G71" i="13"/>
  <c r="G71" i="12"/>
  <c r="G71" i="11"/>
  <c r="G71" i="10"/>
  <c r="H71" i="10" s="1"/>
  <c r="G71" i="9"/>
  <c r="G71" i="8"/>
  <c r="G71" i="7"/>
  <c r="G71" i="6"/>
  <c r="G71" i="5"/>
  <c r="G71" i="4"/>
  <c r="G71" i="3"/>
  <c r="G71" i="2"/>
  <c r="G71" i="1"/>
  <c r="G71" i="34"/>
  <c r="G71" i="33"/>
  <c r="G19" i="32"/>
  <c r="G19" i="31"/>
  <c r="G19" i="30"/>
  <c r="H19" i="30" s="1"/>
  <c r="G19" i="29"/>
  <c r="H19" i="29" s="1"/>
  <c r="G19" i="28"/>
  <c r="G19" i="27"/>
  <c r="G19" i="26"/>
  <c r="H19" i="26" s="1"/>
  <c r="G19" i="25"/>
  <c r="H19" i="25" s="1"/>
  <c r="G19" i="24"/>
  <c r="G19" i="23"/>
  <c r="G19" i="22"/>
  <c r="H19" i="22" s="1"/>
  <c r="G19" i="21"/>
  <c r="H19" i="21" s="1"/>
  <c r="G19" i="20"/>
  <c r="G19" i="19"/>
  <c r="G19" i="18"/>
  <c r="H19" i="18" s="1"/>
  <c r="G19" i="17"/>
  <c r="H19" i="17" s="1"/>
  <c r="G19" i="16"/>
  <c r="G19" i="15"/>
  <c r="H19" i="15" s="1"/>
  <c r="G19" i="14"/>
  <c r="H19" i="14" s="1"/>
  <c r="G19" i="13"/>
  <c r="G19" i="12"/>
  <c r="H19" i="12" s="1"/>
  <c r="G19" i="11"/>
  <c r="G19" i="10"/>
  <c r="H19" i="10" s="1"/>
  <c r="G19" i="9"/>
  <c r="H19" i="9" s="1"/>
  <c r="G19" i="8"/>
  <c r="H19" i="8" s="1"/>
  <c r="G19" i="7"/>
  <c r="G19" i="6"/>
  <c r="G19" i="5"/>
  <c r="H19" i="5" s="1"/>
  <c r="G19" i="4"/>
  <c r="H19" i="4" s="1"/>
  <c r="G19" i="3"/>
  <c r="G19" i="2"/>
  <c r="G19" i="1"/>
  <c r="H19" i="1" s="1"/>
  <c r="G19" i="34"/>
  <c r="H19" i="34" s="1"/>
  <c r="G19" i="33"/>
  <c r="H35" i="17"/>
  <c r="H31" i="17"/>
  <c r="H23" i="17"/>
  <c r="H56" i="18"/>
  <c r="H32" i="18"/>
  <c r="H24" i="18"/>
  <c r="H57" i="19"/>
  <c r="H53" i="19"/>
  <c r="H49" i="19"/>
  <c r="H41" i="19"/>
  <c r="H37" i="19"/>
  <c r="H33" i="19"/>
  <c r="H62" i="20"/>
  <c r="H30" i="20"/>
  <c r="H56" i="22"/>
  <c r="H32" i="22"/>
  <c r="H37" i="23"/>
  <c r="H21" i="23"/>
  <c r="H58" i="24"/>
  <c r="H50" i="24"/>
  <c r="H46" i="24"/>
  <c r="H42" i="24"/>
  <c r="H38" i="24"/>
  <c r="H59" i="25"/>
  <c r="H55" i="25"/>
  <c r="H51" i="25"/>
  <c r="H47" i="25"/>
  <c r="H43" i="25"/>
  <c r="H39" i="25"/>
  <c r="H35" i="25"/>
  <c r="H31" i="25"/>
  <c r="H27" i="25"/>
  <c r="H23" i="25"/>
  <c r="H40" i="26"/>
  <c r="H32" i="26"/>
  <c r="H38" i="17"/>
  <c r="H34" i="17"/>
  <c r="H27" i="18"/>
  <c r="H23" i="18"/>
  <c r="H56" i="19"/>
  <c r="H48" i="19"/>
  <c r="H41" i="20"/>
  <c r="H37" i="20"/>
  <c r="H54" i="21"/>
  <c r="H38" i="21"/>
  <c r="H34" i="21"/>
  <c r="H22" i="21"/>
  <c r="H59" i="22"/>
  <c r="H55" i="22"/>
  <c r="H35" i="22"/>
  <c r="H31" i="22"/>
  <c r="H64" i="23"/>
  <c r="H44" i="23"/>
  <c r="H40" i="23"/>
  <c r="H36" i="23"/>
  <c r="H32" i="23"/>
  <c r="H28" i="23"/>
  <c r="H20" i="23"/>
  <c r="H61" i="24"/>
  <c r="H57" i="24"/>
  <c r="H53" i="24"/>
  <c r="H49" i="24"/>
  <c r="H29" i="24"/>
  <c r="H54" i="25"/>
  <c r="H46" i="25"/>
  <c r="H42" i="25"/>
  <c r="H38" i="25"/>
  <c r="H34" i="25"/>
  <c r="H30" i="25"/>
  <c r="H22" i="25"/>
  <c r="H59" i="26"/>
  <c r="H55" i="26"/>
  <c r="H43" i="26"/>
  <c r="H35" i="26"/>
  <c r="H31" i="26"/>
  <c r="H33" i="27"/>
  <c r="H21" i="27"/>
  <c r="H58" i="28"/>
  <c r="H50" i="28"/>
  <c r="H38" i="28"/>
  <c r="H22" i="28"/>
  <c r="H39" i="29"/>
  <c r="H64" i="30"/>
  <c r="H56" i="30"/>
  <c r="H53" i="31"/>
  <c r="H45" i="31"/>
  <c r="H29" i="31"/>
  <c r="H21" i="31"/>
  <c r="H44" i="27"/>
  <c r="H40" i="27"/>
  <c r="H32" i="27"/>
  <c r="H20" i="27"/>
  <c r="H29" i="28"/>
  <c r="H59" i="30"/>
  <c r="H43" i="30"/>
  <c r="H23" i="30"/>
  <c r="H64" i="31"/>
  <c r="H57" i="32"/>
  <c r="H53" i="32"/>
  <c r="H45" i="32"/>
  <c r="H37" i="32"/>
  <c r="H513" i="4"/>
  <c r="H529" i="15"/>
  <c r="H517" i="15"/>
  <c r="H513" i="15"/>
  <c r="H513" i="17"/>
  <c r="H509" i="17"/>
  <c r="H517" i="18"/>
  <c r="H513" i="20"/>
  <c r="H528" i="5"/>
  <c r="H520" i="7"/>
  <c r="H520" i="9"/>
  <c r="H516" i="9"/>
  <c r="H512" i="9"/>
  <c r="H520" i="15"/>
  <c r="H528" i="16"/>
  <c r="H516" i="16"/>
  <c r="H512" i="16"/>
  <c r="H516" i="19"/>
  <c r="H513" i="22"/>
  <c r="H513" i="24"/>
  <c r="H525" i="25"/>
  <c r="H525" i="30"/>
  <c r="H513" i="31"/>
  <c r="H520" i="22"/>
  <c r="H516" i="22"/>
  <c r="H524" i="24"/>
  <c r="H528" i="25"/>
  <c r="H520" i="26"/>
  <c r="H516" i="28"/>
  <c r="H528" i="29"/>
  <c r="H516" i="30"/>
  <c r="H512" i="30"/>
  <c r="H508" i="30"/>
  <c r="H520" i="31"/>
  <c r="H516" i="32"/>
  <c r="H467" i="6"/>
  <c r="H451" i="6"/>
  <c r="H435" i="6"/>
  <c r="H419" i="6"/>
  <c r="H399" i="6"/>
  <c r="H387" i="6"/>
  <c r="H371" i="6"/>
  <c r="H367" i="6"/>
  <c r="H327" i="6"/>
  <c r="H311" i="6"/>
  <c r="H487" i="7"/>
  <c r="H443" i="7"/>
  <c r="H395" i="7"/>
  <c r="H431" i="8"/>
  <c r="H399" i="8"/>
  <c r="H395" i="8"/>
  <c r="H454" i="6"/>
  <c r="H446" i="6"/>
  <c r="H438" i="6"/>
  <c r="H422" i="6"/>
  <c r="H394" i="6"/>
  <c r="H466" i="7"/>
  <c r="H450" i="7"/>
  <c r="H366" i="7"/>
  <c r="H462" i="8"/>
  <c r="H426" i="8"/>
  <c r="H422" i="8"/>
  <c r="H463" i="9"/>
  <c r="H459" i="9"/>
  <c r="H451" i="9"/>
  <c r="H447" i="9"/>
  <c r="H427" i="9"/>
  <c r="H399" i="9"/>
  <c r="H395" i="9"/>
  <c r="H391" i="9"/>
  <c r="H379" i="9"/>
  <c r="H375" i="9"/>
  <c r="H359" i="9"/>
  <c r="H355" i="9"/>
  <c r="H351" i="9"/>
  <c r="H331" i="9"/>
  <c r="H319" i="9"/>
  <c r="H487" i="10"/>
  <c r="H439" i="10"/>
  <c r="H423" i="10"/>
  <c r="H419" i="10"/>
  <c r="H367" i="10"/>
  <c r="H355" i="10"/>
  <c r="H471" i="11"/>
  <c r="H435" i="11"/>
  <c r="H419" i="11"/>
  <c r="H415" i="11"/>
  <c r="H407" i="11"/>
  <c r="H363" i="11"/>
  <c r="H359" i="11"/>
  <c r="H351" i="11"/>
  <c r="H331" i="11"/>
  <c r="H323" i="11"/>
  <c r="H443" i="12"/>
  <c r="H431" i="12"/>
  <c r="H427" i="12"/>
  <c r="H375" i="12"/>
  <c r="H359" i="12"/>
  <c r="H499" i="13"/>
  <c r="H495" i="13"/>
  <c r="H463" i="13"/>
  <c r="H447" i="13"/>
  <c r="H443" i="13"/>
  <c r="H435" i="13"/>
  <c r="H375" i="13"/>
  <c r="H343" i="13"/>
  <c r="H331" i="13"/>
  <c r="H350" i="8"/>
  <c r="H322" i="8"/>
  <c r="H494" i="9"/>
  <c r="H490" i="9"/>
  <c r="H474" i="9"/>
  <c r="H470" i="9"/>
  <c r="H466" i="9"/>
  <c r="H454" i="9"/>
  <c r="H450" i="9"/>
  <c r="H398" i="9"/>
  <c r="H394" i="9"/>
  <c r="H382" i="9"/>
  <c r="H378" i="9"/>
  <c r="H370" i="9"/>
  <c r="H366" i="9"/>
  <c r="H354" i="9"/>
  <c r="H350" i="9"/>
  <c r="H342" i="9"/>
  <c r="H322" i="9"/>
  <c r="H498" i="10"/>
  <c r="H494" i="10"/>
  <c r="H490" i="10"/>
  <c r="H486" i="10"/>
  <c r="H482" i="10"/>
  <c r="H438" i="10"/>
  <c r="H394" i="10"/>
  <c r="H382" i="10"/>
  <c r="H374" i="10"/>
  <c r="H342" i="10"/>
  <c r="H498" i="11"/>
  <c r="H490" i="11"/>
  <c r="H470" i="11"/>
  <c r="H466" i="11"/>
  <c r="H454" i="11"/>
  <c r="H450" i="11"/>
  <c r="H426" i="11"/>
  <c r="H422" i="11"/>
  <c r="H402" i="11"/>
  <c r="H398" i="11"/>
  <c r="H342" i="11"/>
  <c r="H338" i="11"/>
  <c r="H498" i="12"/>
  <c r="H482" i="12"/>
  <c r="H466" i="12"/>
  <c r="H430" i="12"/>
  <c r="H402" i="12"/>
  <c r="H398" i="12"/>
  <c r="H382" i="12"/>
  <c r="H374" i="12"/>
  <c r="H350" i="12"/>
  <c r="H306" i="12"/>
  <c r="H498" i="13"/>
  <c r="H462" i="13"/>
  <c r="H434" i="13"/>
  <c r="H418" i="13"/>
  <c r="H398" i="13"/>
  <c r="H374" i="13"/>
  <c r="H439" i="16"/>
  <c r="H435" i="16"/>
  <c r="H431" i="16"/>
  <c r="H427" i="16"/>
  <c r="H423" i="16"/>
  <c r="H419" i="16"/>
  <c r="H383" i="16"/>
  <c r="H375" i="16"/>
  <c r="H367" i="16"/>
  <c r="H363" i="16"/>
  <c r="H323" i="16"/>
  <c r="H299" i="16"/>
  <c r="H499" i="17"/>
  <c r="H495" i="17"/>
  <c r="H491" i="17"/>
  <c r="H487" i="17"/>
  <c r="H479" i="17"/>
  <c r="H463" i="17"/>
  <c r="H451" i="17"/>
  <c r="H447" i="17"/>
  <c r="H443" i="17"/>
  <c r="H403" i="17"/>
  <c r="H391" i="17"/>
  <c r="H387" i="17"/>
  <c r="H379" i="17"/>
  <c r="H367" i="17"/>
  <c r="H448" i="16"/>
  <c r="H444" i="16"/>
  <c r="H428" i="16"/>
  <c r="H424" i="16"/>
  <c r="H408" i="16"/>
  <c r="H404" i="16"/>
  <c r="H400" i="16"/>
  <c r="H396" i="16"/>
  <c r="H388" i="16"/>
  <c r="H336" i="16"/>
  <c r="H320" i="16"/>
  <c r="H308" i="16"/>
  <c r="H300" i="16"/>
  <c r="H496" i="17"/>
  <c r="H484" i="17"/>
  <c r="H480" i="17"/>
  <c r="H476" i="17"/>
  <c r="H468" i="17"/>
  <c r="H464" i="17"/>
  <c r="H460" i="17"/>
  <c r="H432" i="17"/>
  <c r="H428" i="17"/>
  <c r="H420" i="17"/>
  <c r="H408" i="17"/>
  <c r="H404" i="17"/>
  <c r="H392" i="17"/>
  <c r="H388" i="17"/>
  <c r="H384" i="17"/>
  <c r="H380" i="17"/>
  <c r="H376" i="17"/>
  <c r="H364" i="17"/>
  <c r="H344" i="17"/>
  <c r="H332" i="17"/>
  <c r="H328" i="17"/>
  <c r="H316" i="17"/>
  <c r="H312" i="17"/>
  <c r="H304" i="17"/>
  <c r="H300" i="17"/>
  <c r="H296" i="17"/>
  <c r="H496" i="18"/>
  <c r="H488" i="18"/>
  <c r="H476" i="18"/>
  <c r="H472" i="18"/>
  <c r="H468" i="18"/>
  <c r="H456" i="18"/>
  <c r="H452" i="18"/>
  <c r="H448" i="18"/>
  <c r="H440" i="18"/>
  <c r="H428" i="18"/>
  <c r="H424" i="18"/>
  <c r="H416" i="18"/>
  <c r="H400" i="18"/>
  <c r="H396" i="18"/>
  <c r="H384" i="18"/>
  <c r="H376" i="18"/>
  <c r="H364" i="18"/>
  <c r="H352" i="18"/>
  <c r="H348" i="18"/>
  <c r="H324" i="18"/>
  <c r="H320" i="18"/>
  <c r="H496" i="19"/>
  <c r="H488" i="19"/>
  <c r="H484" i="19"/>
  <c r="H472" i="19"/>
  <c r="H464" i="19"/>
  <c r="H456" i="19"/>
  <c r="H452" i="19"/>
  <c r="H444" i="19"/>
  <c r="H440" i="19"/>
  <c r="H432" i="19"/>
  <c r="H428" i="19"/>
  <c r="H424" i="19"/>
  <c r="H404" i="19"/>
  <c r="H400" i="19"/>
  <c r="H396" i="19"/>
  <c r="H380" i="19"/>
  <c r="H376" i="19"/>
  <c r="H352" i="19"/>
  <c r="H348" i="19"/>
  <c r="H336" i="19"/>
  <c r="H316" i="19"/>
  <c r="H480" i="20"/>
  <c r="H476" i="20"/>
  <c r="H472" i="20"/>
  <c r="H468" i="20"/>
  <c r="H464" i="20"/>
  <c r="H456" i="20"/>
  <c r="H452" i="20"/>
  <c r="H448" i="20"/>
  <c r="H444" i="20"/>
  <c r="H440" i="20"/>
  <c r="H436" i="20"/>
  <c r="H424" i="20"/>
  <c r="H420" i="20"/>
  <c r="H416" i="20"/>
  <c r="H412" i="20"/>
  <c r="H408" i="20"/>
  <c r="H404" i="20"/>
  <c r="H400" i="20"/>
  <c r="H396" i="20"/>
  <c r="H392" i="20"/>
  <c r="H388" i="20"/>
  <c r="H360" i="20"/>
  <c r="H352" i="20"/>
  <c r="H340" i="20"/>
  <c r="H336" i="20"/>
  <c r="H328" i="20"/>
  <c r="H324" i="20"/>
  <c r="H312" i="20"/>
  <c r="H304" i="20"/>
  <c r="H492" i="21"/>
  <c r="H472" i="21"/>
  <c r="H343" i="17"/>
  <c r="H339" i="17"/>
  <c r="H335" i="17"/>
  <c r="H331" i="17"/>
  <c r="H327" i="17"/>
  <c r="H323" i="17"/>
  <c r="H319" i="17"/>
  <c r="H315" i="17"/>
  <c r="H303" i="17"/>
  <c r="H299" i="17"/>
  <c r="H499" i="18"/>
  <c r="H487" i="18"/>
  <c r="H479" i="18"/>
  <c r="H471" i="18"/>
  <c r="H467" i="18"/>
  <c r="H451" i="18"/>
  <c r="H447" i="18"/>
  <c r="H439" i="18"/>
  <c r="H435" i="18"/>
  <c r="H431" i="18"/>
  <c r="H415" i="18"/>
  <c r="H399" i="18"/>
  <c r="H355" i="18"/>
  <c r="H351" i="18"/>
  <c r="H331" i="18"/>
  <c r="H303" i="18"/>
  <c r="H299" i="18"/>
  <c r="H499" i="19"/>
  <c r="H495" i="19"/>
  <c r="H487" i="19"/>
  <c r="H475" i="19"/>
  <c r="H471" i="19"/>
  <c r="H439" i="19"/>
  <c r="H435" i="19"/>
  <c r="H423" i="19"/>
  <c r="H419" i="19"/>
  <c r="H403" i="19"/>
  <c r="H355" i="19"/>
  <c r="H323" i="19"/>
  <c r="H499" i="20"/>
  <c r="H471" i="20"/>
  <c r="H459" i="20"/>
  <c r="H423" i="20"/>
  <c r="H419" i="20"/>
  <c r="H415" i="20"/>
  <c r="H411" i="20"/>
  <c r="H407" i="20"/>
  <c r="H395" i="20"/>
  <c r="H391" i="20"/>
  <c r="H387" i="20"/>
  <c r="H383" i="20"/>
  <c r="H375" i="20"/>
  <c r="H371" i="20"/>
  <c r="H367" i="20"/>
  <c r="H363" i="20"/>
  <c r="H359" i="20"/>
  <c r="H355" i="20"/>
  <c r="H331" i="20"/>
  <c r="H323" i="20"/>
  <c r="H315" i="20"/>
  <c r="H311" i="20"/>
  <c r="H299" i="20"/>
  <c r="H499" i="21"/>
  <c r="H495" i="21"/>
  <c r="H475" i="21"/>
  <c r="H471" i="21"/>
  <c r="H459" i="21"/>
  <c r="H447" i="21"/>
  <c r="H443" i="21"/>
  <c r="H439" i="21"/>
  <c r="H435" i="21"/>
  <c r="H431" i="21"/>
  <c r="H427" i="21"/>
  <c r="H415" i="21"/>
  <c r="H399" i="21"/>
  <c r="H395" i="21"/>
  <c r="H383" i="21"/>
  <c r="H379" i="21"/>
  <c r="H359" i="21"/>
  <c r="H355" i="21"/>
  <c r="H343" i="21"/>
  <c r="H460" i="21"/>
  <c r="H456" i="21"/>
  <c r="H452" i="21"/>
  <c r="H448" i="21"/>
  <c r="H444" i="21"/>
  <c r="H428" i="21"/>
  <c r="H424" i="21"/>
  <c r="H420" i="21"/>
  <c r="H416" i="21"/>
  <c r="H404" i="21"/>
  <c r="H392" i="21"/>
  <c r="H388" i="21"/>
  <c r="H376" i="21"/>
  <c r="H372" i="21"/>
  <c r="H360" i="21"/>
  <c r="H356" i="21"/>
  <c r="H340" i="21"/>
  <c r="H328" i="21"/>
  <c r="H316" i="21"/>
  <c r="H304" i="21"/>
  <c r="H300" i="21"/>
  <c r="H496" i="22"/>
  <c r="H492" i="22"/>
  <c r="H488" i="22"/>
  <c r="H480" i="22"/>
  <c r="H476" i="22"/>
  <c r="H472" i="22"/>
  <c r="H464" i="22"/>
  <c r="H456" i="22"/>
  <c r="H452" i="22"/>
  <c r="H448" i="22"/>
  <c r="H444" i="22"/>
  <c r="H440" i="22"/>
  <c r="H404" i="22"/>
  <c r="H396" i="22"/>
  <c r="H388" i="22"/>
  <c r="H384" i="22"/>
  <c r="H380" i="22"/>
  <c r="H356" i="22"/>
  <c r="H352" i="22"/>
  <c r="H336" i="22"/>
  <c r="H320" i="22"/>
  <c r="H496" i="23"/>
  <c r="H488" i="23"/>
  <c r="H476" i="23"/>
  <c r="H444" i="23"/>
  <c r="H331" i="21"/>
  <c r="H327" i="21"/>
  <c r="H323" i="21"/>
  <c r="H319" i="21"/>
  <c r="H315" i="21"/>
  <c r="H303" i="21"/>
  <c r="H299" i="21"/>
  <c r="H479" i="22"/>
  <c r="H467" i="22"/>
  <c r="H459" i="22"/>
  <c r="H455" i="22"/>
  <c r="H443" i="22"/>
  <c r="H439" i="22"/>
  <c r="H435" i="22"/>
  <c r="H427" i="22"/>
  <c r="H419" i="22"/>
  <c r="H399" i="22"/>
  <c r="H391" i="22"/>
  <c r="H367" i="22"/>
  <c r="H363" i="22"/>
  <c r="H355" i="22"/>
  <c r="H351" i="22"/>
  <c r="H323" i="22"/>
  <c r="H299" i="22"/>
  <c r="H457" i="23"/>
  <c r="H453" i="23"/>
  <c r="H449" i="23"/>
  <c r="H445" i="23"/>
  <c r="H441" i="23"/>
  <c r="H437" i="23"/>
  <c r="H364" i="29"/>
  <c r="H356" i="29"/>
  <c r="H352" i="29"/>
  <c r="H336" i="29"/>
  <c r="H320" i="29"/>
  <c r="H488" i="30"/>
  <c r="H476" i="30"/>
  <c r="H472" i="30"/>
  <c r="H468" i="30"/>
  <c r="H456" i="30"/>
  <c r="H452" i="30"/>
  <c r="H440" i="30"/>
  <c r="H436" i="30"/>
  <c r="H432" i="30"/>
  <c r="H420" i="30"/>
  <c r="H408" i="30"/>
  <c r="H404" i="30"/>
  <c r="H372" i="30"/>
  <c r="H368" i="30"/>
  <c r="H360" i="30"/>
  <c r="H356" i="30"/>
  <c r="H352" i="30"/>
  <c r="H348" i="30"/>
  <c r="H344" i="30"/>
  <c r="H336" i="30"/>
  <c r="H328" i="30"/>
  <c r="H320" i="30"/>
  <c r="H312" i="30"/>
  <c r="H308" i="30"/>
  <c r="H304" i="30"/>
  <c r="H300" i="30"/>
  <c r="H492" i="31"/>
  <c r="H480" i="31"/>
  <c r="H476" i="31"/>
  <c r="H361" i="29"/>
  <c r="H321" i="29"/>
  <c r="H309" i="29"/>
  <c r="H477" i="30"/>
  <c r="H469" i="30"/>
  <c r="H465" i="30"/>
  <c r="H461" i="30"/>
  <c r="H457" i="30"/>
  <c r="H453" i="30"/>
  <c r="H449" i="30"/>
  <c r="H445" i="30"/>
  <c r="H441" i="30"/>
  <c r="H437" i="30"/>
  <c r="H433" i="30"/>
  <c r="H425" i="30"/>
  <c r="H405" i="30"/>
  <c r="H397" i="30"/>
  <c r="H373" i="30"/>
  <c r="H369" i="30"/>
  <c r="H361" i="30"/>
  <c r="H353" i="30"/>
  <c r="H349" i="30"/>
  <c r="H337" i="30"/>
  <c r="H329" i="30"/>
  <c r="H321" i="30"/>
  <c r="H313" i="30"/>
  <c r="H309" i="30"/>
  <c r="H481" i="31"/>
  <c r="H477" i="31"/>
  <c r="H465" i="31"/>
  <c r="H453" i="31"/>
  <c r="H342" i="31"/>
  <c r="H338" i="31"/>
  <c r="H498" i="32"/>
  <c r="H482" i="32"/>
  <c r="H470" i="32"/>
  <c r="H466" i="32"/>
  <c r="H454" i="32"/>
  <c r="H450" i="32"/>
  <c r="H438" i="32"/>
  <c r="H434" i="32"/>
  <c r="H430" i="32"/>
  <c r="H426" i="32"/>
  <c r="H418" i="32"/>
  <c r="H414" i="32"/>
  <c r="H410" i="32"/>
  <c r="H406" i="32"/>
  <c r="H402" i="32"/>
  <c r="H398" i="32"/>
  <c r="H394" i="32"/>
  <c r="H390" i="32"/>
  <c r="H386" i="32"/>
  <c r="H382" i="32"/>
  <c r="H378" i="32"/>
  <c r="H374" i="32"/>
  <c r="H370" i="32"/>
  <c r="H366" i="32"/>
  <c r="H362" i="32"/>
  <c r="H358" i="32"/>
  <c r="H354" i="32"/>
  <c r="H350" i="32"/>
  <c r="H346" i="32"/>
  <c r="H342" i="32"/>
  <c r="H338" i="32"/>
  <c r="H330" i="32"/>
  <c r="H306" i="32"/>
  <c r="H302" i="32"/>
  <c r="H325" i="31"/>
  <c r="H309" i="31"/>
  <c r="H493" i="32"/>
  <c r="H461" i="32"/>
  <c r="H413" i="32"/>
  <c r="H397" i="32"/>
  <c r="H349" i="32"/>
  <c r="H317" i="32"/>
  <c r="H243" i="15"/>
  <c r="H227" i="15"/>
  <c r="H179" i="15"/>
  <c r="H283" i="16"/>
  <c r="H246" i="15"/>
  <c r="H282" i="16"/>
  <c r="H263" i="17"/>
  <c r="H231" i="17"/>
  <c r="H226" i="17"/>
  <c r="H179" i="19"/>
  <c r="H167" i="19"/>
  <c r="H155" i="19"/>
  <c r="H247" i="20"/>
  <c r="H175" i="20"/>
  <c r="H163" i="20"/>
  <c r="H155" i="20"/>
  <c r="H275" i="21"/>
  <c r="H267" i="21"/>
  <c r="H203" i="21"/>
  <c r="H199" i="21"/>
  <c r="H191" i="21"/>
  <c r="H283" i="22"/>
  <c r="H279" i="22"/>
  <c r="H275" i="22"/>
  <c r="H271" i="22"/>
  <c r="H243" i="22"/>
  <c r="H223" i="22"/>
  <c r="H199" i="22"/>
  <c r="H171" i="22"/>
  <c r="H167" i="22"/>
  <c r="H155" i="22"/>
  <c r="H203" i="23"/>
  <c r="H167" i="23"/>
  <c r="H283" i="24"/>
  <c r="H279" i="24"/>
  <c r="H259" i="24"/>
  <c r="H255" i="24"/>
  <c r="H251" i="24"/>
  <c r="H227" i="24"/>
  <c r="H219" i="24"/>
  <c r="H207" i="24"/>
  <c r="H199" i="24"/>
  <c r="H179" i="24"/>
  <c r="H175" i="24"/>
  <c r="H155" i="24"/>
  <c r="H287" i="25"/>
  <c r="H283" i="25"/>
  <c r="H275" i="25"/>
  <c r="H267" i="25"/>
  <c r="H263" i="25"/>
  <c r="H239" i="25"/>
  <c r="H227" i="25"/>
  <c r="H223" i="25"/>
  <c r="H215" i="25"/>
  <c r="H211" i="25"/>
  <c r="H203" i="25"/>
  <c r="H230" i="19"/>
  <c r="H218" i="19"/>
  <c r="H198" i="19"/>
  <c r="H194" i="19"/>
  <c r="H162" i="19"/>
  <c r="H278" i="20"/>
  <c r="H258" i="20"/>
  <c r="H226" i="20"/>
  <c r="H214" i="20"/>
  <c r="H210" i="20"/>
  <c r="H190" i="20"/>
  <c r="H178" i="20"/>
  <c r="H170" i="20"/>
  <c r="H282" i="21"/>
  <c r="H278" i="21"/>
  <c r="H270" i="21"/>
  <c r="H234" i="21"/>
  <c r="H158" i="21"/>
  <c r="H282" i="22"/>
  <c r="H278" i="22"/>
  <c r="H234" i="22"/>
  <c r="H230" i="22"/>
  <c r="H214" i="22"/>
  <c r="H210" i="22"/>
  <c r="H198" i="22"/>
  <c r="H286" i="23"/>
  <c r="H282" i="23"/>
  <c r="H254" i="23"/>
  <c r="H234" i="23"/>
  <c r="H222" i="23"/>
  <c r="H274" i="24"/>
  <c r="H266" i="24"/>
  <c r="H262" i="24"/>
  <c r="H258" i="24"/>
  <c r="H234" i="24"/>
  <c r="H206" i="24"/>
  <c r="H198" i="24"/>
  <c r="H194" i="24"/>
  <c r="H182" i="24"/>
  <c r="H158" i="24"/>
  <c r="H274" i="25"/>
  <c r="H155" i="26"/>
  <c r="H287" i="27"/>
  <c r="H279" i="27"/>
  <c r="H271" i="27"/>
  <c r="H267" i="27"/>
  <c r="H263" i="27"/>
  <c r="H162" i="26"/>
  <c r="H282" i="27"/>
  <c r="H262" i="27"/>
  <c r="H171" i="27"/>
  <c r="H155" i="27"/>
  <c r="H287" i="28"/>
  <c r="H263" i="28"/>
  <c r="H251" i="28"/>
  <c r="H207" i="28"/>
  <c r="H203" i="28"/>
  <c r="H191" i="28"/>
  <c r="H287" i="29"/>
  <c r="H275" i="29"/>
  <c r="H267" i="29"/>
  <c r="H251" i="29"/>
  <c r="H219" i="29"/>
  <c r="H171" i="29"/>
  <c r="H239" i="30"/>
  <c r="H223" i="30"/>
  <c r="H219" i="30"/>
  <c r="H215" i="30"/>
  <c r="H211" i="30"/>
  <c r="H195" i="30"/>
  <c r="H191" i="30"/>
  <c r="H163" i="30"/>
  <c r="H279" i="31"/>
  <c r="H275" i="31"/>
  <c r="H170" i="27"/>
  <c r="H162" i="27"/>
  <c r="H154" i="27"/>
  <c r="H270" i="28"/>
  <c r="H246" i="28"/>
  <c r="H234" i="28"/>
  <c r="H226" i="28"/>
  <c r="H210" i="28"/>
  <c r="H202" i="28"/>
  <c r="H198" i="28"/>
  <c r="H190" i="28"/>
  <c r="H274" i="29"/>
  <c r="H234" i="29"/>
  <c r="H218" i="29"/>
  <c r="H190" i="29"/>
  <c r="H246" i="30"/>
  <c r="H230" i="30"/>
  <c r="H226" i="30"/>
  <c r="H214" i="30"/>
  <c r="H210" i="30"/>
  <c r="H194" i="30"/>
  <c r="H166" i="30"/>
  <c r="H227" i="31"/>
  <c r="H195" i="31"/>
  <c r="H191" i="31"/>
  <c r="H171" i="31"/>
  <c r="H155" i="31"/>
  <c r="H271" i="32"/>
  <c r="H251" i="32"/>
  <c r="H243" i="32"/>
  <c r="H227" i="32"/>
  <c r="H223" i="32"/>
  <c r="H219" i="32"/>
  <c r="H215" i="32"/>
  <c r="H242" i="31"/>
  <c r="H202" i="31"/>
  <c r="H190" i="31"/>
  <c r="H230" i="32"/>
  <c r="H101" i="10"/>
  <c r="H114" i="32"/>
  <c r="F505" i="1"/>
  <c r="F505" i="2"/>
  <c r="F505" i="4"/>
  <c r="F505" i="6"/>
  <c r="F505" i="11"/>
  <c r="F505" i="14"/>
  <c r="F505" i="19"/>
  <c r="F505" i="20"/>
  <c r="F505" i="23"/>
  <c r="F505" i="25"/>
  <c r="F505" i="27"/>
  <c r="F505" i="28"/>
  <c r="F505" i="32"/>
  <c r="G294" i="4"/>
  <c r="G294" i="5"/>
  <c r="F294" i="7"/>
  <c r="G294" i="8"/>
  <c r="F294" i="11"/>
  <c r="F294" i="17"/>
  <c r="F294" i="22"/>
  <c r="G294" i="23"/>
  <c r="G294" i="25"/>
  <c r="D12" i="5"/>
  <c r="G12" i="5" s="1"/>
  <c r="F294" i="28"/>
  <c r="F151" i="7"/>
  <c r="H229" i="13"/>
  <c r="H221" i="13"/>
  <c r="H213" i="13"/>
  <c r="H191" i="13"/>
  <c r="H185" i="13"/>
  <c r="H181" i="13"/>
  <c r="H177" i="13"/>
  <c r="H171" i="13"/>
  <c r="H155" i="13"/>
  <c r="H287" i="14"/>
  <c r="H277" i="14"/>
  <c r="H261" i="14"/>
  <c r="H259" i="14"/>
  <c r="H245" i="14"/>
  <c r="H227" i="14"/>
  <c r="H223" i="14"/>
  <c r="H219" i="14"/>
  <c r="H217" i="14"/>
  <c r="H205" i="14"/>
  <c r="H195" i="14"/>
  <c r="H191" i="14"/>
  <c r="H189" i="14"/>
  <c r="H163" i="14"/>
  <c r="H279" i="15"/>
  <c r="H275" i="15"/>
  <c r="H263" i="15"/>
  <c r="H255" i="15"/>
  <c r="H222" i="13"/>
  <c r="H216" i="13"/>
  <c r="H192" i="13"/>
  <c r="H190" i="13"/>
  <c r="H182" i="13"/>
  <c r="H172" i="13"/>
  <c r="H164" i="13"/>
  <c r="H276" i="14"/>
  <c r="H264" i="14"/>
  <c r="H260" i="14"/>
  <c r="H246" i="14"/>
  <c r="H226" i="14"/>
  <c r="H222" i="14"/>
  <c r="H204" i="14"/>
  <c r="H202" i="14"/>
  <c r="H194" i="14"/>
  <c r="H192" i="14"/>
  <c r="H190" i="14"/>
  <c r="H162" i="14"/>
  <c r="H156" i="14"/>
  <c r="H286" i="15"/>
  <c r="H257" i="27"/>
  <c r="H255" i="27"/>
  <c r="H251" i="27"/>
  <c r="H245" i="27"/>
  <c r="H233" i="27"/>
  <c r="H225" i="27"/>
  <c r="H223" i="27"/>
  <c r="H217" i="27"/>
  <c r="H213" i="27"/>
  <c r="H258" i="27"/>
  <c r="H254" i="27"/>
  <c r="H250" i="27"/>
  <c r="H246" i="27"/>
  <c r="H234" i="27"/>
  <c r="H230" i="27"/>
  <c r="H228" i="27"/>
  <c r="H224" i="27"/>
  <c r="H220" i="27"/>
  <c r="H218" i="27"/>
  <c r="H216" i="27"/>
  <c r="H212" i="27"/>
  <c r="C10" i="34"/>
  <c r="C10" i="10"/>
  <c r="C10" i="13"/>
  <c r="C8" i="17"/>
  <c r="C10" i="18"/>
  <c r="C10" i="28"/>
  <c r="C10" i="29"/>
  <c r="C10" i="30"/>
  <c r="C10" i="32"/>
  <c r="F70" i="2"/>
  <c r="F70" i="12"/>
  <c r="F18" i="3"/>
  <c r="H359" i="29"/>
  <c r="H212" i="29"/>
  <c r="H205" i="29"/>
  <c r="H57" i="29"/>
  <c r="H421" i="29"/>
  <c r="H414" i="29"/>
  <c r="H331" i="29"/>
  <c r="G21" i="29"/>
  <c r="E273" i="29"/>
  <c r="H273" i="29"/>
  <c r="H269" i="29"/>
  <c r="E263" i="29"/>
  <c r="E198" i="29"/>
  <c r="H476" i="29"/>
  <c r="H470" i="29"/>
  <c r="H459" i="29"/>
  <c r="H447" i="29"/>
  <c r="H435" i="29"/>
  <c r="H374" i="29"/>
  <c r="H367" i="29"/>
  <c r="F79" i="29"/>
  <c r="H265" i="29"/>
  <c r="H260" i="29"/>
  <c r="H236" i="29"/>
  <c r="H161" i="29"/>
  <c r="F495" i="29"/>
  <c r="F485" i="29"/>
  <c r="F483" i="29"/>
  <c r="F443" i="29"/>
  <c r="F401" i="29"/>
  <c r="F398" i="29"/>
  <c r="F387" i="29"/>
  <c r="F354" i="29"/>
  <c r="F346" i="29"/>
  <c r="F298" i="29"/>
  <c r="F520" i="29"/>
  <c r="E515" i="29"/>
  <c r="F101" i="29"/>
  <c r="F93" i="29"/>
  <c r="F87" i="29"/>
  <c r="F72" i="29"/>
  <c r="H217" i="29"/>
  <c r="H499" i="29"/>
  <c r="F492" i="29"/>
  <c r="H482" i="29"/>
  <c r="F467" i="29"/>
  <c r="F463" i="29"/>
  <c r="F458" i="29"/>
  <c r="H453" i="29"/>
  <c r="F450" i="29"/>
  <c r="H439" i="29"/>
  <c r="F437" i="29"/>
  <c r="F434" i="29"/>
  <c r="F432" i="29"/>
  <c r="F430" i="29"/>
  <c r="F411" i="29"/>
  <c r="F407" i="29"/>
  <c r="F405" i="29"/>
  <c r="F403" i="29"/>
  <c r="H400" i="29"/>
  <c r="H396" i="29"/>
  <c r="F393" i="29"/>
  <c r="F391" i="29"/>
  <c r="F378" i="29"/>
  <c r="H371" i="29"/>
  <c r="F338" i="29"/>
  <c r="F324" i="29"/>
  <c r="F314" i="29"/>
  <c r="F308" i="29"/>
  <c r="F519" i="29"/>
  <c r="F509" i="29"/>
  <c r="E507" i="29"/>
  <c r="E70" i="29"/>
  <c r="F77" i="29"/>
  <c r="H496" i="29"/>
  <c r="F491" i="29"/>
  <c r="F488" i="29"/>
  <c r="F484" i="29"/>
  <c r="H481" i="29"/>
  <c r="F478" i="29"/>
  <c r="H472" i="29"/>
  <c r="F460" i="29"/>
  <c r="H449" i="29"/>
  <c r="F444" i="29"/>
  <c r="F442" i="29"/>
  <c r="H429" i="29"/>
  <c r="H426" i="29"/>
  <c r="F388" i="29"/>
  <c r="F386" i="29"/>
  <c r="F363" i="29"/>
  <c r="H355" i="29"/>
  <c r="F347" i="29"/>
  <c r="F330" i="29"/>
  <c r="F323" i="29"/>
  <c r="F300" i="29"/>
  <c r="H299" i="29"/>
  <c r="E505" i="29"/>
  <c r="F102" i="29"/>
  <c r="F86" i="29"/>
  <c r="H284" i="29"/>
  <c r="F194" i="29"/>
  <c r="F493" i="29"/>
  <c r="F466" i="29"/>
  <c r="F464" i="29"/>
  <c r="F455" i="29"/>
  <c r="F436" i="29"/>
  <c r="F433" i="29"/>
  <c r="H428" i="29"/>
  <c r="F412" i="29"/>
  <c r="F408" i="29"/>
  <c r="F406" i="29"/>
  <c r="F404" i="29"/>
  <c r="F395" i="29"/>
  <c r="F392" i="29"/>
  <c r="F390" i="29"/>
  <c r="F379" i="29"/>
  <c r="F370" i="29"/>
  <c r="F339" i="29"/>
  <c r="F332" i="29"/>
  <c r="F307" i="29"/>
  <c r="F526" i="29"/>
  <c r="F518" i="29"/>
  <c r="F511" i="29"/>
  <c r="F510" i="29"/>
  <c r="H41" i="29"/>
  <c r="F180" i="29"/>
  <c r="F197" i="29"/>
  <c r="F206" i="29"/>
  <c r="F214" i="29"/>
  <c r="F222" i="29"/>
  <c r="F254" i="29"/>
  <c r="E357" i="29"/>
  <c r="H357" i="29" s="1"/>
  <c r="E303" i="29"/>
  <c r="H303" i="29" s="1"/>
  <c r="E312" i="29"/>
  <c r="H312" i="29" s="1"/>
  <c r="E319" i="29"/>
  <c r="E328" i="29"/>
  <c r="E344" i="29"/>
  <c r="H344" i="29" s="1"/>
  <c r="E376" i="29"/>
  <c r="E380" i="29"/>
  <c r="E386" i="29"/>
  <c r="H386" i="29" s="1"/>
  <c r="E391" i="29"/>
  <c r="E403" i="29"/>
  <c r="H403" i="29" s="1"/>
  <c r="E411" i="29"/>
  <c r="E416" i="29"/>
  <c r="H416" i="29" s="1"/>
  <c r="E418" i="29"/>
  <c r="E419" i="29"/>
  <c r="H419" i="29" s="1"/>
  <c r="E427" i="29"/>
  <c r="H427" i="29" s="1"/>
  <c r="E433" i="29"/>
  <c r="H433" i="29" s="1"/>
  <c r="E434" i="29"/>
  <c r="H434" i="29" s="1"/>
  <c r="E444" i="29"/>
  <c r="E446" i="29"/>
  <c r="H446" i="29" s="1"/>
  <c r="E450" i="29"/>
  <c r="E456" i="29"/>
  <c r="E457" i="29"/>
  <c r="H457" i="29" s="1"/>
  <c r="E465" i="29"/>
  <c r="E474" i="29"/>
  <c r="E475" i="29"/>
  <c r="H475" i="29" s="1"/>
  <c r="E487" i="29"/>
  <c r="E488" i="29"/>
  <c r="H488" i="29" s="1"/>
  <c r="E497" i="29"/>
  <c r="H497" i="29" s="1"/>
  <c r="E498" i="29"/>
  <c r="H498" i="29" s="1"/>
  <c r="F143" i="29"/>
  <c r="F140" i="29"/>
  <c r="F132" i="29"/>
  <c r="F128" i="29"/>
  <c r="F124" i="29"/>
  <c r="F120" i="29"/>
  <c r="E104" i="29"/>
  <c r="F99" i="29"/>
  <c r="F97" i="29"/>
  <c r="E88" i="29"/>
  <c r="E80" i="29"/>
  <c r="E72" i="29"/>
  <c r="E152" i="29"/>
  <c r="E245" i="29"/>
  <c r="E240" i="29"/>
  <c r="H240" i="29" s="1"/>
  <c r="E31" i="29"/>
  <c r="H31" i="29" s="1"/>
  <c r="G24" i="29"/>
  <c r="G26" i="29"/>
  <c r="F30" i="29"/>
  <c r="G32" i="29"/>
  <c r="H32" i="29" s="1"/>
  <c r="G34" i="29"/>
  <c r="G40" i="29"/>
  <c r="H40" i="29" s="1"/>
  <c r="G42" i="29"/>
  <c r="G48" i="29"/>
  <c r="G50" i="29"/>
  <c r="F21" i="29"/>
  <c r="F62" i="29"/>
  <c r="F23" i="29"/>
  <c r="E20" i="29"/>
  <c r="G20" i="29"/>
  <c r="E22" i="29"/>
  <c r="G22" i="29"/>
  <c r="H22" i="29" s="1"/>
  <c r="G28" i="29"/>
  <c r="E30" i="29"/>
  <c r="G30" i="29"/>
  <c r="G36" i="29"/>
  <c r="E38" i="29"/>
  <c r="G38" i="29"/>
  <c r="E44" i="29"/>
  <c r="G44" i="29"/>
  <c r="H44" i="29" s="1"/>
  <c r="E46" i="29"/>
  <c r="G46" i="29"/>
  <c r="H46" i="29" s="1"/>
  <c r="E52" i="29"/>
  <c r="G52" i="29"/>
  <c r="H52" i="29" s="1"/>
  <c r="E54" i="29"/>
  <c r="G54" i="29"/>
  <c r="G56" i="29"/>
  <c r="E56" i="29"/>
  <c r="G58" i="29"/>
  <c r="E58" i="29"/>
  <c r="G60" i="29"/>
  <c r="E62" i="29"/>
  <c r="G62" i="29"/>
  <c r="G64" i="29"/>
  <c r="H64" i="29" s="1"/>
  <c r="E64" i="29"/>
  <c r="E103" i="29"/>
  <c r="E102" i="29"/>
  <c r="E95" i="29"/>
  <c r="E94" i="29"/>
  <c r="E93" i="29"/>
  <c r="E87" i="29"/>
  <c r="E86" i="29"/>
  <c r="E85" i="29"/>
  <c r="E77" i="29"/>
  <c r="E281" i="29"/>
  <c r="H281" i="29" s="1"/>
  <c r="E280" i="29"/>
  <c r="E264" i="29"/>
  <c r="H264" i="29" s="1"/>
  <c r="F42" i="29"/>
  <c r="F40" i="29"/>
  <c r="E26" i="29"/>
  <c r="E42" i="29"/>
  <c r="E48" i="29"/>
  <c r="E50" i="29"/>
  <c r="E187" i="29"/>
  <c r="H187" i="29" s="1"/>
  <c r="E211" i="29"/>
  <c r="H211" i="29" s="1"/>
  <c r="E165" i="29"/>
  <c r="H165" i="29" s="1"/>
  <c r="E206" i="29"/>
  <c r="E186" i="29"/>
  <c r="H186" i="29" s="1"/>
  <c r="E193" i="29"/>
  <c r="H193" i="29" s="1"/>
  <c r="E194" i="29"/>
  <c r="E100" i="29"/>
  <c r="E92" i="29"/>
  <c r="E84" i="29"/>
  <c r="F288" i="29"/>
  <c r="F281" i="29"/>
  <c r="E252" i="29"/>
  <c r="H252" i="29" s="1"/>
  <c r="E226" i="29"/>
  <c r="H226" i="29" s="1"/>
  <c r="E337" i="29"/>
  <c r="H337" i="29" s="1"/>
  <c r="F24" i="29"/>
  <c r="E27" i="29"/>
  <c r="H27" i="29" s="1"/>
  <c r="E37" i="29"/>
  <c r="E25" i="29"/>
  <c r="E49" i="29"/>
  <c r="E71" i="29"/>
  <c r="E140" i="29"/>
  <c r="E139" i="29"/>
  <c r="E138" i="29"/>
  <c r="E137" i="29"/>
  <c r="E134" i="29"/>
  <c r="E128" i="29"/>
  <c r="E124" i="29"/>
  <c r="E123" i="29"/>
  <c r="E121" i="29"/>
  <c r="E120" i="29"/>
  <c r="E119" i="29"/>
  <c r="E118" i="29"/>
  <c r="E116" i="29"/>
  <c r="E115" i="29"/>
  <c r="E113" i="29"/>
  <c r="E112" i="29"/>
  <c r="E111" i="29"/>
  <c r="E110" i="29"/>
  <c r="E109" i="29"/>
  <c r="E107" i="29"/>
  <c r="E99" i="29"/>
  <c r="E97" i="29"/>
  <c r="E83" i="29"/>
  <c r="E74" i="29"/>
  <c r="E270" i="29"/>
  <c r="E268" i="29"/>
  <c r="H241" i="29"/>
  <c r="E238" i="29"/>
  <c r="H225" i="29"/>
  <c r="E167" i="29"/>
  <c r="F295" i="29"/>
  <c r="F357" i="29"/>
  <c r="F333" i="29"/>
  <c r="F317" i="29"/>
  <c r="F301" i="29"/>
  <c r="E525" i="29"/>
  <c r="E517" i="29"/>
  <c r="F385" i="29"/>
  <c r="F377" i="29"/>
  <c r="F369" i="29"/>
  <c r="F345" i="29"/>
  <c r="F337" i="29"/>
  <c r="F305" i="29"/>
  <c r="F297" i="29"/>
  <c r="F524" i="29"/>
  <c r="E521" i="29"/>
  <c r="F516" i="29"/>
  <c r="F508" i="29"/>
  <c r="F383" i="29"/>
  <c r="F376" i="29"/>
  <c r="F375" i="29"/>
  <c r="F360" i="29"/>
  <c r="F358" i="29"/>
  <c r="F344" i="29"/>
  <c r="F343" i="29"/>
  <c r="F335" i="29"/>
  <c r="F334" i="29"/>
  <c r="F327" i="29"/>
  <c r="F326" i="29"/>
  <c r="F319" i="29"/>
  <c r="F318" i="29"/>
  <c r="F312" i="29"/>
  <c r="F310" i="29"/>
  <c r="F304" i="29"/>
  <c r="F303" i="29"/>
  <c r="F302" i="29"/>
  <c r="F530" i="29"/>
  <c r="F529" i="29"/>
  <c r="F523" i="29"/>
  <c r="F522" i="29"/>
  <c r="F521" i="29"/>
  <c r="F514" i="29"/>
  <c r="E512" i="29"/>
  <c r="H263" i="30"/>
  <c r="H240" i="30"/>
  <c r="E104" i="30"/>
  <c r="E484" i="30"/>
  <c r="H484" i="30" s="1"/>
  <c r="E354" i="30"/>
  <c r="H354" i="30" s="1"/>
  <c r="E347" i="30"/>
  <c r="H347" i="30" s="1"/>
  <c r="E332" i="30"/>
  <c r="H332" i="30" s="1"/>
  <c r="E298" i="30"/>
  <c r="G505" i="30"/>
  <c r="F238" i="30"/>
  <c r="F508" i="30"/>
  <c r="H32" i="30"/>
  <c r="E121" i="30"/>
  <c r="H276" i="30"/>
  <c r="H260" i="30"/>
  <c r="H236" i="30"/>
  <c r="H231" i="30"/>
  <c r="H205" i="30"/>
  <c r="F165" i="30"/>
  <c r="H164" i="30"/>
  <c r="F156" i="30"/>
  <c r="E483" i="30"/>
  <c r="H479" i="30"/>
  <c r="H475" i="30"/>
  <c r="H394" i="30"/>
  <c r="H379" i="30"/>
  <c r="H355" i="30"/>
  <c r="H338" i="30"/>
  <c r="E314" i="30"/>
  <c r="H314" i="30" s="1"/>
  <c r="H299" i="30"/>
  <c r="H514" i="30"/>
  <c r="H20" i="30"/>
  <c r="H36" i="30"/>
  <c r="H52" i="30"/>
  <c r="E143" i="30"/>
  <c r="E113" i="30"/>
  <c r="H85" i="30"/>
  <c r="E73" i="30"/>
  <c r="H275" i="30"/>
  <c r="H269" i="30"/>
  <c r="H247" i="30"/>
  <c r="H245" i="30"/>
  <c r="H228" i="30"/>
  <c r="H212" i="30"/>
  <c r="H204" i="30"/>
  <c r="H495" i="30"/>
  <c r="H491" i="30"/>
  <c r="H487" i="30"/>
  <c r="H478" i="30"/>
  <c r="H474" i="30"/>
  <c r="H455" i="30"/>
  <c r="H439" i="30"/>
  <c r="H427" i="30"/>
  <c r="H419" i="30"/>
  <c r="H415" i="30"/>
  <c r="H399" i="30"/>
  <c r="H386" i="30"/>
  <c r="H378" i="30"/>
  <c r="H343" i="30"/>
  <c r="E307" i="30"/>
  <c r="H307" i="30" s="1"/>
  <c r="E524" i="30"/>
  <c r="H24" i="30"/>
  <c r="H34" i="30"/>
  <c r="H30" i="30"/>
  <c r="F485" i="30"/>
  <c r="F317" i="30"/>
  <c r="F121" i="30"/>
  <c r="E118" i="30"/>
  <c r="E249" i="30"/>
  <c r="H249" i="30" s="1"/>
  <c r="E208" i="30"/>
  <c r="H208" i="30" s="1"/>
  <c r="E295" i="30"/>
  <c r="F483" i="30"/>
  <c r="E401" i="30"/>
  <c r="H401" i="30" s="1"/>
  <c r="E393" i="30"/>
  <c r="H393" i="30"/>
  <c r="F370" i="30"/>
  <c r="F354" i="30"/>
  <c r="F347" i="30"/>
  <c r="F330" i="30"/>
  <c r="F315" i="30"/>
  <c r="F314" i="30"/>
  <c r="F298" i="30"/>
  <c r="E521" i="30"/>
  <c r="H521" i="30"/>
  <c r="F60" i="30"/>
  <c r="F52" i="30"/>
  <c r="F44" i="30"/>
  <c r="F36" i="30"/>
  <c r="F20" i="30"/>
  <c r="E115" i="30"/>
  <c r="E93" i="30"/>
  <c r="E406" i="30"/>
  <c r="F345" i="30"/>
  <c r="E310" i="30"/>
  <c r="E296" i="30"/>
  <c r="F58" i="30"/>
  <c r="F50" i="30"/>
  <c r="F42" i="30"/>
  <c r="F34" i="30"/>
  <c r="E70" i="30"/>
  <c r="F117" i="30"/>
  <c r="F115" i="30"/>
  <c r="F93" i="30"/>
  <c r="E174" i="30"/>
  <c r="H174" i="30" s="1"/>
  <c r="E294" i="30"/>
  <c r="E485" i="30"/>
  <c r="H485" i="30" s="1"/>
  <c r="F471" i="30"/>
  <c r="F359" i="30"/>
  <c r="F358" i="30"/>
  <c r="E333" i="30"/>
  <c r="H333" i="30" s="1"/>
  <c r="F302" i="30"/>
  <c r="H184" i="31"/>
  <c r="E528" i="31"/>
  <c r="H528" i="31" s="1"/>
  <c r="F120" i="31"/>
  <c r="E519" i="31"/>
  <c r="E510" i="31"/>
  <c r="H510" i="31" s="1"/>
  <c r="H277" i="31"/>
  <c r="H248" i="31"/>
  <c r="H217" i="31"/>
  <c r="H201" i="31"/>
  <c r="H197" i="31"/>
  <c r="H180" i="31"/>
  <c r="H498" i="31"/>
  <c r="H490" i="31"/>
  <c r="H486" i="31"/>
  <c r="H462" i="31"/>
  <c r="H424" i="31"/>
  <c r="H417" i="31"/>
  <c r="H404" i="31"/>
  <c r="H394" i="31"/>
  <c r="H366" i="31"/>
  <c r="H351" i="31"/>
  <c r="E521" i="31"/>
  <c r="E512" i="31"/>
  <c r="H22" i="31"/>
  <c r="H30" i="31"/>
  <c r="H252" i="31"/>
  <c r="H221" i="31"/>
  <c r="H200" i="31"/>
  <c r="H161" i="31"/>
  <c r="H479" i="31"/>
  <c r="H474" i="31"/>
  <c r="H445" i="31"/>
  <c r="H440" i="31"/>
  <c r="H427" i="31"/>
  <c r="H423" i="31"/>
  <c r="H416" i="31"/>
  <c r="H414" i="31"/>
  <c r="H396" i="31"/>
  <c r="H350" i="31"/>
  <c r="H300" i="31"/>
  <c r="E529" i="31"/>
  <c r="E526" i="31"/>
  <c r="H526" i="31" s="1"/>
  <c r="H511" i="31"/>
  <c r="H55" i="31"/>
  <c r="F31" i="31"/>
  <c r="F40" i="31"/>
  <c r="F25" i="31"/>
  <c r="F93" i="31"/>
  <c r="F97" i="31"/>
  <c r="C8" i="31"/>
  <c r="C10" i="31"/>
  <c r="E139" i="31"/>
  <c r="E138" i="31"/>
  <c r="E123" i="31"/>
  <c r="E122" i="31"/>
  <c r="E121" i="31"/>
  <c r="E115" i="31"/>
  <c r="E113" i="31"/>
  <c r="F139" i="31"/>
  <c r="E128" i="31"/>
  <c r="F122" i="31"/>
  <c r="E112" i="31"/>
  <c r="E107" i="31"/>
  <c r="E26" i="31"/>
  <c r="E28" i="31"/>
  <c r="E52" i="31"/>
  <c r="H52" i="31" s="1"/>
  <c r="E58" i="31"/>
  <c r="H58" i="31" s="1"/>
  <c r="E60" i="31"/>
  <c r="H60" i="31" s="1"/>
  <c r="E25" i="31"/>
  <c r="H25" i="31" s="1"/>
  <c r="E27" i="31"/>
  <c r="H27" i="31" s="1"/>
  <c r="E51" i="31"/>
  <c r="H51" i="31" s="1"/>
  <c r="E48" i="31"/>
  <c r="E63" i="31"/>
  <c r="H63" i="31" s="1"/>
  <c r="E84" i="31"/>
  <c r="E92" i="31"/>
  <c r="E100" i="31"/>
  <c r="E77" i="31"/>
  <c r="E85" i="31"/>
  <c r="E86" i="31"/>
  <c r="E93" i="31"/>
  <c r="E94" i="31"/>
  <c r="E72" i="31"/>
  <c r="E80" i="31"/>
  <c r="E88" i="31"/>
  <c r="E73" i="31"/>
  <c r="H73" i="31" s="1"/>
  <c r="E74" i="31"/>
  <c r="E75" i="31"/>
  <c r="E81" i="31"/>
  <c r="E82" i="31"/>
  <c r="E83" i="31"/>
  <c r="E90" i="31"/>
  <c r="H90" i="31" s="1"/>
  <c r="E71" i="31"/>
  <c r="E134" i="31"/>
  <c r="E125" i="31"/>
  <c r="E118" i="31"/>
  <c r="E110" i="31"/>
  <c r="E109" i="31"/>
  <c r="E18" i="31"/>
  <c r="E70" i="31"/>
  <c r="E116" i="31"/>
  <c r="E108" i="31"/>
  <c r="F104" i="31"/>
  <c r="E151" i="31"/>
  <c r="E283" i="31"/>
  <c r="E259" i="31"/>
  <c r="H259" i="31" s="1"/>
  <c r="F253" i="31"/>
  <c r="E235" i="31"/>
  <c r="H235" i="31" s="1"/>
  <c r="F220" i="31"/>
  <c r="E219" i="31"/>
  <c r="H219" i="31" s="1"/>
  <c r="E203" i="31"/>
  <c r="F198" i="31"/>
  <c r="E187" i="31"/>
  <c r="H187" i="31" s="1"/>
  <c r="E163" i="31"/>
  <c r="H163" i="31" s="1"/>
  <c r="E493" i="31"/>
  <c r="E485" i="31"/>
  <c r="E469" i="31"/>
  <c r="H469" i="31" s="1"/>
  <c r="F464" i="31"/>
  <c r="F391" i="31"/>
  <c r="F363" i="31"/>
  <c r="E346" i="31"/>
  <c r="H346" i="31" s="1"/>
  <c r="F339" i="31"/>
  <c r="E330" i="31"/>
  <c r="E314" i="31"/>
  <c r="H314" i="31" s="1"/>
  <c r="F307" i="31"/>
  <c r="E298" i="31"/>
  <c r="G36" i="31"/>
  <c r="H36" i="31" s="1"/>
  <c r="G34" i="31"/>
  <c r="G28" i="31"/>
  <c r="G26" i="31"/>
  <c r="H26" i="31" s="1"/>
  <c r="G20" i="31"/>
  <c r="E281" i="31"/>
  <c r="H281" i="31" s="1"/>
  <c r="E274" i="31"/>
  <c r="H274" i="31" s="1"/>
  <c r="E273" i="31"/>
  <c r="E272" i="31"/>
  <c r="H272" i="31" s="1"/>
  <c r="E256" i="31"/>
  <c r="H256" i="31" s="1"/>
  <c r="E249" i="31"/>
  <c r="H249" i="31" s="1"/>
  <c r="E233" i="31"/>
  <c r="E232" i="31"/>
  <c r="F219" i="31"/>
  <c r="F211" i="31"/>
  <c r="E210" i="31"/>
  <c r="H210" i="31" s="1"/>
  <c r="E186" i="31"/>
  <c r="H186" i="31" s="1"/>
  <c r="E178" i="31"/>
  <c r="E177" i="31"/>
  <c r="E176" i="31"/>
  <c r="H176" i="31" s="1"/>
  <c r="E169" i="31"/>
  <c r="E160" i="31"/>
  <c r="H160" i="31" s="1"/>
  <c r="E153" i="31"/>
  <c r="H153" i="31" s="1"/>
  <c r="E295" i="31"/>
  <c r="E491" i="31"/>
  <c r="H491" i="31" s="1"/>
  <c r="E484" i="31"/>
  <c r="H484" i="31" s="1"/>
  <c r="E483" i="31"/>
  <c r="H483" i="31" s="1"/>
  <c r="E475" i="31"/>
  <c r="H475" i="31" s="1"/>
  <c r="E467" i="31"/>
  <c r="H467" i="31" s="1"/>
  <c r="E466" i="31"/>
  <c r="E460" i="31"/>
  <c r="E458" i="31"/>
  <c r="H458" i="31" s="1"/>
  <c r="E452" i="31"/>
  <c r="H452" i="31" s="1"/>
  <c r="E345" i="31"/>
  <c r="E344" i="31"/>
  <c r="H344" i="31" s="1"/>
  <c r="E343" i="31"/>
  <c r="H343" i="31" s="1"/>
  <c r="E337" i="31"/>
  <c r="H337" i="31"/>
  <c r="E335" i="31"/>
  <c r="H335" i="31" s="1"/>
  <c r="E329" i="31"/>
  <c r="E328" i="31"/>
  <c r="H328" i="31" s="1"/>
  <c r="E327" i="31"/>
  <c r="H327" i="31" s="1"/>
  <c r="E321" i="31"/>
  <c r="H321" i="31" s="1"/>
  <c r="E320" i="31"/>
  <c r="E319" i="31"/>
  <c r="H319" i="31" s="1"/>
  <c r="E311" i="31"/>
  <c r="E305" i="31"/>
  <c r="H305" i="31" s="1"/>
  <c r="E304" i="31"/>
  <c r="E303" i="31"/>
  <c r="E297" i="31"/>
  <c r="H297" i="31" s="1"/>
  <c r="E296" i="31"/>
  <c r="H296" i="31" s="1"/>
  <c r="F506" i="31"/>
  <c r="F523" i="31"/>
  <c r="F522" i="31"/>
  <c r="F514" i="31"/>
  <c r="F507" i="31"/>
  <c r="F250" i="31"/>
  <c r="E247" i="31"/>
  <c r="E239" i="31"/>
  <c r="H239" i="31" s="1"/>
  <c r="E231" i="31"/>
  <c r="H231" i="31" s="1"/>
  <c r="E215" i="31"/>
  <c r="H215" i="31" s="1"/>
  <c r="E199" i="31"/>
  <c r="H199" i="31" s="1"/>
  <c r="E183" i="31"/>
  <c r="E167" i="31"/>
  <c r="E159" i="31"/>
  <c r="H159" i="31" s="1"/>
  <c r="F154" i="31"/>
  <c r="E294" i="31"/>
  <c r="E497" i="31"/>
  <c r="F484" i="31"/>
  <c r="E473" i="31"/>
  <c r="H473" i="31" s="1"/>
  <c r="E334" i="31"/>
  <c r="E326" i="31"/>
  <c r="H326" i="31" s="1"/>
  <c r="E318" i="31"/>
  <c r="H318" i="31" s="1"/>
  <c r="E310" i="31"/>
  <c r="H310" i="31" s="1"/>
  <c r="F305" i="31"/>
  <c r="E302" i="31"/>
  <c r="H302" i="31" s="1"/>
  <c r="F297" i="31"/>
  <c r="E506" i="31"/>
  <c r="E517" i="31"/>
  <c r="E509" i="31"/>
  <c r="E276" i="31"/>
  <c r="E270" i="31"/>
  <c r="F263" i="31"/>
  <c r="F255" i="31"/>
  <c r="E253" i="31"/>
  <c r="E246" i="31"/>
  <c r="H246" i="31" s="1"/>
  <c r="E238" i="31"/>
  <c r="E237" i="31"/>
  <c r="H237" i="31" s="1"/>
  <c r="E229" i="31"/>
  <c r="H229" i="31" s="1"/>
  <c r="E222" i="31"/>
  <c r="H222" i="31" s="1"/>
  <c r="F199" i="31"/>
  <c r="E198" i="31"/>
  <c r="E196" i="31"/>
  <c r="H196" i="31" s="1"/>
  <c r="E182" i="31"/>
  <c r="E181" i="31"/>
  <c r="H181" i="31" s="1"/>
  <c r="E174" i="31"/>
  <c r="H174" i="31" s="1"/>
  <c r="E173" i="31"/>
  <c r="H173" i="31" s="1"/>
  <c r="F167" i="31"/>
  <c r="E166" i="31"/>
  <c r="H166" i="31" s="1"/>
  <c r="E165" i="31"/>
  <c r="E164" i="31"/>
  <c r="H164" i="31" s="1"/>
  <c r="E158" i="31"/>
  <c r="E157" i="31"/>
  <c r="E496" i="31"/>
  <c r="H496" i="31" s="1"/>
  <c r="E495" i="31"/>
  <c r="H495" i="31" s="1"/>
  <c r="E494" i="31"/>
  <c r="E478" i="31"/>
  <c r="E464" i="31"/>
  <c r="E463" i="31"/>
  <c r="H463" i="31" s="1"/>
  <c r="F457" i="31"/>
  <c r="E455" i="31"/>
  <c r="E454" i="31"/>
  <c r="H454" i="31" s="1"/>
  <c r="E446" i="31"/>
  <c r="H446" i="31" s="1"/>
  <c r="E442" i="31"/>
  <c r="E438" i="31"/>
  <c r="E437" i="31"/>
  <c r="H437" i="31" s="1"/>
  <c r="E436" i="31"/>
  <c r="H436" i="31" s="1"/>
  <c r="E434" i="31"/>
  <c r="H434" i="31" s="1"/>
  <c r="E433" i="31"/>
  <c r="H433" i="31" s="1"/>
  <c r="E432" i="31"/>
  <c r="E431" i="31"/>
  <c r="H431" i="31" s="1"/>
  <c r="E430" i="31"/>
  <c r="H430" i="31"/>
  <c r="E429" i="31"/>
  <c r="E428" i="31"/>
  <c r="E422" i="31"/>
  <c r="H422" i="31" s="1"/>
  <c r="E421" i="31"/>
  <c r="H421" i="31" s="1"/>
  <c r="E420" i="31"/>
  <c r="E415" i="31"/>
  <c r="E412" i="31"/>
  <c r="H412" i="31" s="1"/>
  <c r="E411" i="31"/>
  <c r="E409" i="31"/>
  <c r="H409" i="31" s="1"/>
  <c r="E408" i="31"/>
  <c r="H408" i="31" s="1"/>
  <c r="E407" i="31"/>
  <c r="E406" i="31"/>
  <c r="H406" i="31" s="1"/>
  <c r="E405" i="31"/>
  <c r="H405" i="31" s="1"/>
  <c r="E403" i="31"/>
  <c r="E402" i="31"/>
  <c r="E401" i="31"/>
  <c r="H401" i="31" s="1"/>
  <c r="E398" i="31"/>
  <c r="E393" i="31"/>
  <c r="H393" i="31" s="1"/>
  <c r="E392" i="31"/>
  <c r="H392" i="31" s="1"/>
  <c r="E391" i="31"/>
  <c r="E390" i="31"/>
  <c r="E389" i="31"/>
  <c r="H389" i="31" s="1"/>
  <c r="E387" i="31"/>
  <c r="H387" i="31" s="1"/>
  <c r="E386" i="31"/>
  <c r="H386" i="31" s="1"/>
  <c r="E385" i="31"/>
  <c r="H385" i="31" s="1"/>
  <c r="E383" i="31"/>
  <c r="H383" i="31" s="1"/>
  <c r="E380" i="31"/>
  <c r="H380" i="31" s="1"/>
  <c r="E379" i="31"/>
  <c r="E378" i="31"/>
  <c r="H378" i="31" s="1"/>
  <c r="E377" i="31"/>
  <c r="H377" i="31" s="1"/>
  <c r="E372" i="31"/>
  <c r="E359" i="31"/>
  <c r="H359" i="31" s="1"/>
  <c r="E358" i="31"/>
  <c r="H358" i="31" s="1"/>
  <c r="E357" i="31"/>
  <c r="E356" i="31"/>
  <c r="H356" i="31" s="1"/>
  <c r="E354" i="31"/>
  <c r="H354" i="31" s="1"/>
  <c r="E347" i="31"/>
  <c r="H347" i="31" s="1"/>
  <c r="E341" i="31"/>
  <c r="E339" i="31"/>
  <c r="H339" i="31" s="1"/>
  <c r="E333" i="31"/>
  <c r="E332" i="31"/>
  <c r="H332" i="31" s="1"/>
  <c r="E317" i="31"/>
  <c r="E315" i="31"/>
  <c r="E308" i="31"/>
  <c r="H308" i="31" s="1"/>
  <c r="E307" i="31"/>
  <c r="H307" i="31" s="1"/>
  <c r="E530" i="31"/>
  <c r="F525" i="31"/>
  <c r="E524" i="31"/>
  <c r="E522" i="31"/>
  <c r="F518" i="31"/>
  <c r="E515" i="31"/>
  <c r="H515" i="31" s="1"/>
  <c r="E514" i="31"/>
  <c r="F510" i="31"/>
  <c r="E508" i="31"/>
  <c r="H508" i="31" s="1"/>
  <c r="E118" i="32"/>
  <c r="H240" i="32"/>
  <c r="H236" i="32"/>
  <c r="H233" i="32"/>
  <c r="H225" i="32"/>
  <c r="H218" i="32"/>
  <c r="H198" i="32"/>
  <c r="H188" i="32"/>
  <c r="H184" i="32"/>
  <c r="H179" i="32"/>
  <c r="H169" i="32"/>
  <c r="H165" i="32"/>
  <c r="H308" i="32"/>
  <c r="H120" i="32"/>
  <c r="E232" i="32"/>
  <c r="E307" i="32"/>
  <c r="H307" i="32" s="1"/>
  <c r="H497" i="32"/>
  <c r="H495" i="32"/>
  <c r="H489" i="32"/>
  <c r="H483" i="32"/>
  <c r="H481" i="32"/>
  <c r="H479" i="32"/>
  <c r="H475" i="32"/>
  <c r="H471" i="32"/>
  <c r="H467" i="32"/>
  <c r="H463" i="32"/>
  <c r="H459" i="32"/>
  <c r="H455" i="32"/>
  <c r="H451" i="32"/>
  <c r="H449" i="32"/>
  <c r="H447" i="32"/>
  <c r="E443" i="32"/>
  <c r="H443" i="32" s="1"/>
  <c r="H439" i="32"/>
  <c r="H435" i="32"/>
  <c r="H431" i="32"/>
  <c r="H427" i="32"/>
  <c r="H423" i="32"/>
  <c r="H419" i="32"/>
  <c r="H417" i="32"/>
  <c r="H415" i="32"/>
  <c r="H411" i="32"/>
  <c r="H409" i="32"/>
  <c r="H407" i="32"/>
  <c r="H403" i="32"/>
  <c r="H399" i="32"/>
  <c r="H395" i="32"/>
  <c r="H391" i="32"/>
  <c r="H387" i="32"/>
  <c r="H385" i="32"/>
  <c r="H383" i="32"/>
  <c r="H379" i="32"/>
  <c r="H377" i="32"/>
  <c r="H375" i="32"/>
  <c r="H371" i="32"/>
  <c r="H367" i="32"/>
  <c r="H363" i="32"/>
  <c r="H359" i="32"/>
  <c r="H355" i="32"/>
  <c r="H353" i="32"/>
  <c r="H347" i="32"/>
  <c r="H341" i="32"/>
  <c r="H324" i="32"/>
  <c r="E300" i="32"/>
  <c r="H300" i="32" s="1"/>
  <c r="H276" i="32"/>
  <c r="H256" i="32"/>
  <c r="H254" i="32"/>
  <c r="H245" i="32"/>
  <c r="H203" i="32"/>
  <c r="H176" i="32"/>
  <c r="H172" i="32"/>
  <c r="H323" i="32"/>
  <c r="H309" i="32"/>
  <c r="H55" i="32"/>
  <c r="H51" i="32"/>
  <c r="H47" i="32"/>
  <c r="F100" i="32"/>
  <c r="F74" i="32"/>
  <c r="E235" i="32"/>
  <c r="E294" i="32"/>
  <c r="E310" i="32"/>
  <c r="H310" i="32" s="1"/>
  <c r="E62" i="32"/>
  <c r="H62" i="32" s="1"/>
  <c r="G58" i="32"/>
  <c r="E54" i="32"/>
  <c r="H54" i="32" s="1"/>
  <c r="G50" i="32"/>
  <c r="H50" i="32" s="1"/>
  <c r="G42" i="32"/>
  <c r="G34" i="32"/>
  <c r="H34" i="32" s="1"/>
  <c r="G26" i="32"/>
  <c r="H26" i="32" s="1"/>
  <c r="F326" i="32"/>
  <c r="F296" i="32"/>
  <c r="E139" i="32"/>
  <c r="G294" i="32"/>
  <c r="E322" i="32"/>
  <c r="E314" i="32"/>
  <c r="H314" i="32"/>
  <c r="F52" i="32"/>
  <c r="F44" i="32"/>
  <c r="F36" i="32"/>
  <c r="E70" i="32"/>
  <c r="E151" i="32"/>
  <c r="E183" i="32"/>
  <c r="H183" i="32" s="1"/>
  <c r="F332" i="32"/>
  <c r="H71" i="33"/>
  <c r="H106" i="33"/>
  <c r="E295" i="33"/>
  <c r="E70" i="33"/>
  <c r="E506" i="33"/>
  <c r="E530" i="33"/>
  <c r="E528" i="33"/>
  <c r="E526" i="33"/>
  <c r="E524" i="33"/>
  <c r="H524" i="33" s="1"/>
  <c r="E522" i="33"/>
  <c r="E520" i="33"/>
  <c r="E518" i="33"/>
  <c r="E514" i="33"/>
  <c r="H514" i="33" s="1"/>
  <c r="E512" i="33"/>
  <c r="E510" i="33"/>
  <c r="E508" i="33"/>
  <c r="H508" i="33" s="1"/>
  <c r="H46" i="33"/>
  <c r="H260" i="33"/>
  <c r="H190" i="33"/>
  <c r="E294" i="33"/>
  <c r="E529" i="33"/>
  <c r="E527" i="33"/>
  <c r="H527" i="33" s="1"/>
  <c r="E525" i="33"/>
  <c r="E523" i="33"/>
  <c r="H523" i="33" s="1"/>
  <c r="E521" i="33"/>
  <c r="E519" i="33"/>
  <c r="E517" i="33"/>
  <c r="E515" i="33"/>
  <c r="H515" i="33" s="1"/>
  <c r="E513" i="33"/>
  <c r="E509" i="33"/>
  <c r="E507" i="33"/>
  <c r="E145" i="33"/>
  <c r="E144" i="33"/>
  <c r="H144" i="33" s="1"/>
  <c r="E143" i="33"/>
  <c r="H143" i="33"/>
  <c r="E142" i="33"/>
  <c r="E140" i="33"/>
  <c r="H140" i="33"/>
  <c r="E139" i="33"/>
  <c r="E138" i="33"/>
  <c r="E137" i="33"/>
  <c r="E136" i="33"/>
  <c r="E135" i="33"/>
  <c r="E134" i="33"/>
  <c r="E132" i="33"/>
  <c r="E131" i="33"/>
  <c r="E130" i="33"/>
  <c r="E129" i="33"/>
  <c r="E128" i="33"/>
  <c r="E127" i="33"/>
  <c r="E125" i="33"/>
  <c r="E124" i="33"/>
  <c r="E123" i="33"/>
  <c r="E122" i="33"/>
  <c r="E121" i="33"/>
  <c r="E120" i="33"/>
  <c r="E119" i="33"/>
  <c r="E118" i="33"/>
  <c r="E117" i="33"/>
  <c r="E116" i="33"/>
  <c r="E115" i="33"/>
  <c r="E113" i="33"/>
  <c r="E112" i="33"/>
  <c r="E111" i="33"/>
  <c r="E110" i="33"/>
  <c r="E109" i="33"/>
  <c r="E108" i="33"/>
  <c r="E107" i="33"/>
  <c r="E105" i="33"/>
  <c r="E104" i="33"/>
  <c r="H104" i="33" s="1"/>
  <c r="E103" i="33"/>
  <c r="E102" i="33"/>
  <c r="E101" i="33"/>
  <c r="E100" i="33"/>
  <c r="H100" i="33"/>
  <c r="E99" i="33"/>
  <c r="E98" i="33"/>
  <c r="H98" i="33" s="1"/>
  <c r="E97" i="33"/>
  <c r="E95" i="33"/>
  <c r="H95" i="33" s="1"/>
  <c r="E94" i="33"/>
  <c r="E93" i="33"/>
  <c r="E92" i="33"/>
  <c r="E91" i="33"/>
  <c r="E90" i="33"/>
  <c r="E89" i="33"/>
  <c r="H89" i="33" s="1"/>
  <c r="E88" i="33"/>
  <c r="E87" i="33"/>
  <c r="E86" i="33"/>
  <c r="E85" i="33"/>
  <c r="E84" i="33"/>
  <c r="E83" i="33"/>
  <c r="E82" i="33"/>
  <c r="E81" i="33"/>
  <c r="E80" i="33"/>
  <c r="H80" i="33" s="1"/>
  <c r="E77" i="33"/>
  <c r="E75" i="33"/>
  <c r="E74" i="33"/>
  <c r="E73" i="33"/>
  <c r="E72" i="33"/>
  <c r="F168" i="33"/>
  <c r="F28" i="33"/>
  <c r="F30" i="33"/>
  <c r="F40" i="33"/>
  <c r="F21" i="33"/>
  <c r="F27" i="33"/>
  <c r="F29" i="33"/>
  <c r="F31" i="33"/>
  <c r="F35" i="33"/>
  <c r="F48" i="33"/>
  <c r="F54" i="33"/>
  <c r="F61" i="33"/>
  <c r="E155" i="33"/>
  <c r="E156" i="33"/>
  <c r="F71" i="33"/>
  <c r="F143" i="33"/>
  <c r="F139" i="33"/>
  <c r="F134" i="33"/>
  <c r="F128" i="33"/>
  <c r="F127" i="33"/>
  <c r="F122" i="33"/>
  <c r="F119" i="33"/>
  <c r="F115" i="33"/>
  <c r="F112" i="33"/>
  <c r="F108" i="33"/>
  <c r="F105" i="33"/>
  <c r="F102" i="33"/>
  <c r="F99" i="33"/>
  <c r="F96" i="33"/>
  <c r="F94" i="33"/>
  <c r="F91" i="33"/>
  <c r="F89" i="33"/>
  <c r="F85" i="33"/>
  <c r="F82" i="33"/>
  <c r="F79" i="33"/>
  <c r="F77" i="33"/>
  <c r="F73" i="33"/>
  <c r="E286" i="33"/>
  <c r="E279" i="33"/>
  <c r="E276" i="33"/>
  <c r="E274" i="33"/>
  <c r="E272" i="33"/>
  <c r="E270" i="33"/>
  <c r="E268" i="33"/>
  <c r="E264" i="33"/>
  <c r="E262" i="33"/>
  <c r="E261" i="33"/>
  <c r="E259" i="33"/>
  <c r="E258" i="33"/>
  <c r="E253" i="33"/>
  <c r="E252" i="33"/>
  <c r="E249" i="33"/>
  <c r="E248" i="33"/>
  <c r="E246" i="33"/>
  <c r="E244" i="33"/>
  <c r="E239" i="33"/>
  <c r="H239" i="33" s="1"/>
  <c r="E237" i="33"/>
  <c r="H237" i="33"/>
  <c r="E236" i="33"/>
  <c r="E235" i="33"/>
  <c r="E233" i="33"/>
  <c r="H233" i="33" s="1"/>
  <c r="E231" i="33"/>
  <c r="E229" i="33"/>
  <c r="H229" i="33" s="1"/>
  <c r="E227" i="33"/>
  <c r="E226" i="33"/>
  <c r="E223" i="33"/>
  <c r="E222" i="33"/>
  <c r="E221" i="33"/>
  <c r="E220" i="33"/>
  <c r="E216" i="33"/>
  <c r="E215" i="33"/>
  <c r="E214" i="33"/>
  <c r="E210" i="33"/>
  <c r="E208" i="33"/>
  <c r="E203" i="33"/>
  <c r="E200" i="33"/>
  <c r="E197" i="33"/>
  <c r="E192" i="33"/>
  <c r="E188" i="33"/>
  <c r="H188" i="33" s="1"/>
  <c r="E186" i="33"/>
  <c r="E183" i="33"/>
  <c r="E181" i="33"/>
  <c r="E179" i="33"/>
  <c r="E177" i="33"/>
  <c r="E176" i="33"/>
  <c r="H176" i="33" s="1"/>
  <c r="E174" i="33"/>
  <c r="F163" i="33"/>
  <c r="E24" i="33"/>
  <c r="F288" i="33"/>
  <c r="F285" i="33"/>
  <c r="F281" i="33"/>
  <c r="F280" i="33"/>
  <c r="F279" i="33"/>
  <c r="F278" i="33"/>
  <c r="F277" i="33"/>
  <c r="F271" i="33"/>
  <c r="F266" i="33"/>
  <c r="F263" i="33"/>
  <c r="F259" i="33"/>
  <c r="F258" i="33"/>
  <c r="F255" i="33"/>
  <c r="F253" i="33"/>
  <c r="F250" i="33"/>
  <c r="F249" i="33"/>
  <c r="F246" i="33"/>
  <c r="F244" i="33"/>
  <c r="F238" i="33"/>
  <c r="F237" i="33"/>
  <c r="F232" i="33"/>
  <c r="F230" i="33"/>
  <c r="F220" i="33"/>
  <c r="F219" i="33"/>
  <c r="F214" i="33"/>
  <c r="F210" i="33"/>
  <c r="F206" i="33"/>
  <c r="F205" i="33"/>
  <c r="F200" i="33"/>
  <c r="F198" i="33"/>
  <c r="F197" i="33"/>
  <c r="F195" i="33"/>
  <c r="F194" i="33"/>
  <c r="F191" i="33"/>
  <c r="F189" i="33"/>
  <c r="F187" i="33"/>
  <c r="F184" i="33"/>
  <c r="F183" i="33"/>
  <c r="F180" i="33"/>
  <c r="F178" i="33"/>
  <c r="F175" i="33"/>
  <c r="F174" i="33"/>
  <c r="E169" i="33"/>
  <c r="F166" i="33"/>
  <c r="E33" i="33"/>
  <c r="E41" i="33"/>
  <c r="H41" i="33" s="1"/>
  <c r="E49" i="33"/>
  <c r="E57" i="33"/>
  <c r="E19" i="33"/>
  <c r="F153" i="33"/>
  <c r="F156" i="33"/>
  <c r="F159" i="33"/>
  <c r="F160" i="33"/>
  <c r="F161" i="33"/>
  <c r="F173" i="33"/>
  <c r="F169" i="33"/>
  <c r="E164" i="33"/>
  <c r="G38" i="33"/>
  <c r="H38" i="33" s="1"/>
  <c r="G36" i="33"/>
  <c r="G34" i="33"/>
  <c r="G32" i="33"/>
  <c r="G30" i="33"/>
  <c r="G28" i="33"/>
  <c r="G26" i="33"/>
  <c r="G24" i="33"/>
  <c r="G22" i="33"/>
  <c r="G20" i="33"/>
  <c r="E499" i="33"/>
  <c r="E497" i="33"/>
  <c r="H497" i="33" s="1"/>
  <c r="E496" i="33"/>
  <c r="H496" i="33" s="1"/>
  <c r="E495" i="33"/>
  <c r="E494" i="33"/>
  <c r="E493" i="33"/>
  <c r="H493" i="33" s="1"/>
  <c r="E492" i="33"/>
  <c r="E491" i="33"/>
  <c r="E490" i="33"/>
  <c r="E489" i="33"/>
  <c r="E488" i="33"/>
  <c r="E487" i="33"/>
  <c r="E486" i="33"/>
  <c r="E485" i="33"/>
  <c r="H485" i="33" s="1"/>
  <c r="E484" i="33"/>
  <c r="E483" i="33"/>
  <c r="E480" i="33"/>
  <c r="E479" i="33"/>
  <c r="E478" i="33"/>
  <c r="E476" i="33"/>
  <c r="E475" i="33"/>
  <c r="E474" i="33"/>
  <c r="H474" i="33" s="1"/>
  <c r="E473" i="33"/>
  <c r="E472" i="33"/>
  <c r="H472" i="33" s="1"/>
  <c r="E471" i="33"/>
  <c r="E469" i="33"/>
  <c r="H469" i="33" s="1"/>
  <c r="E468" i="33"/>
  <c r="E467" i="33"/>
  <c r="H467" i="33" s="1"/>
  <c r="E466" i="33"/>
  <c r="H466" i="33" s="1"/>
  <c r="E464" i="33"/>
  <c r="E463" i="33"/>
  <c r="H463" i="33" s="1"/>
  <c r="E462" i="33"/>
  <c r="E461" i="33"/>
  <c r="E460" i="33"/>
  <c r="H460" i="33" s="1"/>
  <c r="E458" i="33"/>
  <c r="E457" i="33"/>
  <c r="H457" i="33" s="1"/>
  <c r="E456" i="33"/>
  <c r="E455" i="33"/>
  <c r="E454" i="33"/>
  <c r="E452" i="33"/>
  <c r="E450" i="33"/>
  <c r="H450" i="33" s="1"/>
  <c r="E449" i="33"/>
  <c r="E447" i="33"/>
  <c r="E446" i="33"/>
  <c r="H446" i="33" s="1"/>
  <c r="E445" i="33"/>
  <c r="E444" i="33"/>
  <c r="E443" i="33"/>
  <c r="H443" i="33" s="1"/>
  <c r="E442" i="33"/>
  <c r="E441" i="33"/>
  <c r="E438" i="33"/>
  <c r="E437" i="33"/>
  <c r="E436" i="33"/>
  <c r="E435" i="33"/>
  <c r="H435" i="33" s="1"/>
  <c r="E434" i="33"/>
  <c r="E433" i="33"/>
  <c r="H433" i="33" s="1"/>
  <c r="E432" i="33"/>
  <c r="H432" i="33" s="1"/>
  <c r="E431" i="33"/>
  <c r="E430" i="33"/>
  <c r="E429" i="33"/>
  <c r="E428" i="33"/>
  <c r="E426" i="33"/>
  <c r="H426" i="33" s="1"/>
  <c r="E423" i="33"/>
  <c r="E422" i="33"/>
  <c r="E421" i="33"/>
  <c r="E420" i="33"/>
  <c r="E419" i="33"/>
  <c r="E417" i="33"/>
  <c r="E416" i="33"/>
  <c r="H416" i="33" s="1"/>
  <c r="E415" i="33"/>
  <c r="H415" i="33" s="1"/>
  <c r="E414" i="33"/>
  <c r="E413" i="33"/>
  <c r="H413" i="33" s="1"/>
  <c r="E412" i="33"/>
  <c r="E411" i="33"/>
  <c r="H411" i="33" s="1"/>
  <c r="E410" i="33"/>
  <c r="E409" i="33"/>
  <c r="E408" i="33"/>
  <c r="H408" i="33"/>
  <c r="E407" i="33"/>
  <c r="E406" i="33"/>
  <c r="E405" i="33"/>
  <c r="E404" i="33"/>
  <c r="E403" i="33"/>
  <c r="H403" i="33" s="1"/>
  <c r="E402" i="33"/>
  <c r="E401" i="33"/>
  <c r="E400" i="33"/>
  <c r="H400" i="33"/>
  <c r="E399" i="33"/>
  <c r="E398" i="33"/>
  <c r="H398" i="33" s="1"/>
  <c r="E397" i="33"/>
  <c r="H397" i="33" s="1"/>
  <c r="E395" i="33"/>
  <c r="E393" i="33"/>
  <c r="H393" i="33" s="1"/>
  <c r="E392" i="33"/>
  <c r="E391" i="33"/>
  <c r="E390" i="33"/>
  <c r="H390" i="33" s="1"/>
  <c r="E389" i="33"/>
  <c r="E388" i="33"/>
  <c r="E387" i="33"/>
  <c r="E386" i="33"/>
  <c r="H386" i="33" s="1"/>
  <c r="E385" i="33"/>
  <c r="E384" i="33"/>
  <c r="H384" i="33" s="1"/>
  <c r="E383" i="33"/>
  <c r="E381" i="33"/>
  <c r="H381" i="33" s="1"/>
  <c r="E380" i="33"/>
  <c r="E379" i="33"/>
  <c r="E378" i="33"/>
  <c r="H378" i="33" s="1"/>
  <c r="E377" i="33"/>
  <c r="H377" i="33" s="1"/>
  <c r="E376" i="33"/>
  <c r="E375" i="33"/>
  <c r="E373" i="33"/>
  <c r="H373" i="33" s="1"/>
  <c r="E372" i="33"/>
  <c r="E371" i="33"/>
  <c r="E370" i="33"/>
  <c r="H370" i="33" s="1"/>
  <c r="E369" i="33"/>
  <c r="E368" i="33"/>
  <c r="E367" i="33"/>
  <c r="H367" i="33" s="1"/>
  <c r="E363" i="33"/>
  <c r="H363" i="33" s="1"/>
  <c r="E362" i="33"/>
  <c r="E360" i="33"/>
  <c r="E359" i="33"/>
  <c r="E358" i="33"/>
  <c r="E357" i="33"/>
  <c r="H357" i="33" s="1"/>
  <c r="E356" i="33"/>
  <c r="E354" i="33"/>
  <c r="E351" i="33"/>
  <c r="H351" i="33" s="1"/>
  <c r="E347" i="33"/>
  <c r="E346" i="33"/>
  <c r="E345" i="33"/>
  <c r="H345" i="33" s="1"/>
  <c r="E344" i="33"/>
  <c r="E343" i="33"/>
  <c r="E342" i="33"/>
  <c r="E341" i="33"/>
  <c r="H341" i="33" s="1"/>
  <c r="E340" i="33"/>
  <c r="E339" i="33"/>
  <c r="H339" i="33" s="1"/>
  <c r="E338" i="33"/>
  <c r="E337" i="33"/>
  <c r="E335" i="33"/>
  <c r="H335" i="33" s="1"/>
  <c r="E334" i="33"/>
  <c r="H334" i="33" s="1"/>
  <c r="E333" i="33"/>
  <c r="E332" i="33"/>
  <c r="H332" i="33" s="1"/>
  <c r="E331" i="33"/>
  <c r="H331" i="33" s="1"/>
  <c r="E330" i="33"/>
  <c r="E329" i="33"/>
  <c r="E328" i="33"/>
  <c r="H328" i="33" s="1"/>
  <c r="E327" i="33"/>
  <c r="E326" i="33"/>
  <c r="E325" i="33"/>
  <c r="E322" i="33"/>
  <c r="E321" i="33"/>
  <c r="H321" i="33" s="1"/>
  <c r="E320" i="33"/>
  <c r="H320" i="33" s="1"/>
  <c r="E319" i="33"/>
  <c r="H319" i="33" s="1"/>
  <c r="E318" i="33"/>
  <c r="E317" i="33"/>
  <c r="E316" i="33"/>
  <c r="H316" i="33" s="1"/>
  <c r="E315" i="33"/>
  <c r="E314" i="33"/>
  <c r="E313" i="33"/>
  <c r="H313" i="33" s="1"/>
  <c r="E312" i="33"/>
  <c r="H312" i="33" s="1"/>
  <c r="E311" i="33"/>
  <c r="H311" i="33" s="1"/>
  <c r="E310" i="33"/>
  <c r="H310" i="33" s="1"/>
  <c r="E308" i="33"/>
  <c r="E307" i="33"/>
  <c r="H307" i="33" s="1"/>
  <c r="E305" i="33"/>
  <c r="E304" i="33"/>
  <c r="E303" i="33"/>
  <c r="E302" i="33"/>
  <c r="E301" i="33"/>
  <c r="E300" i="33"/>
  <c r="E298" i="33"/>
  <c r="H298" i="33" s="1"/>
  <c r="E297" i="33"/>
  <c r="F506" i="33"/>
  <c r="F499" i="33"/>
  <c r="F497" i="33"/>
  <c r="F495" i="33"/>
  <c r="F494" i="33"/>
  <c r="F492" i="33"/>
  <c r="F491" i="33"/>
  <c r="F488" i="33"/>
  <c r="F487" i="33"/>
  <c r="F485" i="33"/>
  <c r="F484" i="33"/>
  <c r="F480" i="33"/>
  <c r="F479" i="33"/>
  <c r="F476" i="33"/>
  <c r="F475" i="33"/>
  <c r="F472" i="33"/>
  <c r="F471" i="33"/>
  <c r="F468" i="33"/>
  <c r="F467" i="33"/>
  <c r="F465" i="33"/>
  <c r="F464" i="33"/>
  <c r="F461" i="33"/>
  <c r="F460" i="33"/>
  <c r="F458" i="33"/>
  <c r="F457" i="33"/>
  <c r="F455" i="33"/>
  <c r="F454" i="33"/>
  <c r="F450" i="33"/>
  <c r="F448" i="33"/>
  <c r="F446" i="33"/>
  <c r="F444" i="33"/>
  <c r="F442" i="33"/>
  <c r="F441" i="33"/>
  <c r="F437" i="33"/>
  <c r="F436" i="33"/>
  <c r="F433" i="33"/>
  <c r="F432" i="33"/>
  <c r="F430" i="33"/>
  <c r="F429" i="33"/>
  <c r="F426" i="33"/>
  <c r="F423" i="33"/>
  <c r="F421" i="33"/>
  <c r="F420" i="33"/>
  <c r="F417" i="33"/>
  <c r="F416" i="33"/>
  <c r="F414" i="33"/>
  <c r="F413" i="33"/>
  <c r="F411" i="33"/>
  <c r="F410" i="33"/>
  <c r="F408" i="33"/>
  <c r="F407" i="33"/>
  <c r="F405" i="33"/>
  <c r="F404" i="33"/>
  <c r="F402" i="33"/>
  <c r="F401" i="33"/>
  <c r="F398" i="33"/>
  <c r="F397" i="33"/>
  <c r="F393" i="33"/>
  <c r="F392" i="33"/>
  <c r="F390" i="33"/>
  <c r="F389" i="33"/>
  <c r="F387" i="33"/>
  <c r="F386" i="33"/>
  <c r="F384" i="33"/>
  <c r="F383" i="33"/>
  <c r="F381" i="33"/>
  <c r="F380" i="33"/>
  <c r="F378" i="33"/>
  <c r="F377" i="33"/>
  <c r="F375" i="33"/>
  <c r="F374" i="33"/>
  <c r="F371" i="33"/>
  <c r="F370" i="33"/>
  <c r="F368" i="33"/>
  <c r="F367" i="33"/>
  <c r="F366" i="33"/>
  <c r="F365" i="33"/>
  <c r="F364" i="33"/>
  <c r="F362" i="33"/>
  <c r="F360" i="33"/>
  <c r="F358" i="33"/>
  <c r="F357" i="33"/>
  <c r="F354" i="33"/>
  <c r="F351" i="33"/>
  <c r="F350" i="33"/>
  <c r="F347" i="33"/>
  <c r="F346" i="33"/>
  <c r="F344" i="33"/>
  <c r="F343" i="33"/>
  <c r="F341" i="33"/>
  <c r="F340" i="33"/>
  <c r="F338" i="33"/>
  <c r="F337" i="33"/>
  <c r="F334" i="33"/>
  <c r="F333" i="33"/>
  <c r="F331" i="33"/>
  <c r="F330" i="33"/>
  <c r="F328" i="33"/>
  <c r="F327" i="33"/>
  <c r="F325" i="33"/>
  <c r="F324" i="33"/>
  <c r="F322" i="33"/>
  <c r="F321" i="33"/>
  <c r="F319" i="33"/>
  <c r="F318" i="33"/>
  <c r="F315" i="33"/>
  <c r="F314" i="33"/>
  <c r="F311" i="33"/>
  <c r="F310" i="33"/>
  <c r="F309" i="33"/>
  <c r="F308" i="33"/>
  <c r="F307" i="33"/>
  <c r="F304" i="33"/>
  <c r="F303" i="33"/>
  <c r="F301" i="33"/>
  <c r="F300" i="33"/>
  <c r="F298" i="33"/>
  <c r="F297" i="33"/>
  <c r="F530" i="33"/>
  <c r="F529" i="33"/>
  <c r="F528" i="33"/>
  <c r="F526" i="33"/>
  <c r="F525" i="33"/>
  <c r="F522" i="33"/>
  <c r="F521" i="33"/>
  <c r="F518" i="33"/>
  <c r="F517" i="33"/>
  <c r="F514" i="33"/>
  <c r="F513" i="33"/>
  <c r="F510" i="33"/>
  <c r="F509" i="33"/>
  <c r="H490" i="34"/>
  <c r="H434" i="34"/>
  <c r="H317" i="34"/>
  <c r="H298" i="34"/>
  <c r="H528" i="34"/>
  <c r="F209" i="34"/>
  <c r="H497" i="34"/>
  <c r="H445" i="34"/>
  <c r="H425" i="34"/>
  <c r="H393" i="34"/>
  <c r="H385" i="34"/>
  <c r="H381" i="34"/>
  <c r="H361" i="34"/>
  <c r="H346" i="34"/>
  <c r="H513" i="34"/>
  <c r="C9" i="34"/>
  <c r="E18" i="34"/>
  <c r="E294" i="34"/>
  <c r="E295" i="34"/>
  <c r="H295" i="34" s="1"/>
  <c r="F333" i="34"/>
  <c r="F332" i="34"/>
  <c r="E70" i="34"/>
  <c r="E123" i="34"/>
  <c r="H140" i="1"/>
  <c r="H109" i="1"/>
  <c r="H491" i="1"/>
  <c r="H483" i="1"/>
  <c r="H467" i="1"/>
  <c r="H451" i="1"/>
  <c r="H447" i="1"/>
  <c r="H431" i="1"/>
  <c r="H399" i="1"/>
  <c r="H395" i="1"/>
  <c r="H372" i="1"/>
  <c r="H368" i="1"/>
  <c r="H351" i="1"/>
  <c r="H324" i="1"/>
  <c r="E505" i="1"/>
  <c r="E509" i="1"/>
  <c r="H53" i="1"/>
  <c r="H37" i="1"/>
  <c r="H155" i="1"/>
  <c r="H498" i="1"/>
  <c r="H494" i="1"/>
  <c r="H482" i="1"/>
  <c r="H470" i="1"/>
  <c r="H462" i="1"/>
  <c r="E422" i="1"/>
  <c r="H414" i="1"/>
  <c r="H411" i="1"/>
  <c r="H391" i="1"/>
  <c r="H387" i="1"/>
  <c r="H340" i="1"/>
  <c r="H336" i="1"/>
  <c r="H319" i="1"/>
  <c r="H309" i="1"/>
  <c r="H300" i="1"/>
  <c r="H297" i="1"/>
  <c r="H520" i="1"/>
  <c r="H516" i="1"/>
  <c r="H64" i="1"/>
  <c r="H56" i="1"/>
  <c r="H44" i="1"/>
  <c r="H40" i="1"/>
  <c r="H24" i="1"/>
  <c r="H238" i="1"/>
  <c r="H209" i="1"/>
  <c r="H205" i="1"/>
  <c r="H165" i="1"/>
  <c r="H161" i="1"/>
  <c r="H515" i="1"/>
  <c r="H127" i="1"/>
  <c r="H255" i="1"/>
  <c r="H216" i="1"/>
  <c r="H164" i="1"/>
  <c r="E460" i="1"/>
  <c r="E377" i="1"/>
  <c r="H377" i="1" s="1"/>
  <c r="C9" i="1"/>
  <c r="E18" i="1"/>
  <c r="F120" i="1"/>
  <c r="F88" i="1"/>
  <c r="E354" i="1"/>
  <c r="E347" i="1"/>
  <c r="H347" i="1" s="1"/>
  <c r="E333" i="1"/>
  <c r="E307" i="1"/>
  <c r="E302" i="1"/>
  <c r="H302" i="1" s="1"/>
  <c r="E301" i="1"/>
  <c r="H301" i="1" s="1"/>
  <c r="F408" i="1"/>
  <c r="F406" i="1"/>
  <c r="E70" i="1"/>
  <c r="F253" i="1"/>
  <c r="F249" i="1"/>
  <c r="F235" i="1"/>
  <c r="F232" i="1"/>
  <c r="F229" i="1"/>
  <c r="F203" i="1"/>
  <c r="F196" i="1"/>
  <c r="F177" i="1"/>
  <c r="F173" i="1"/>
  <c r="F157" i="1"/>
  <c r="F154" i="1"/>
  <c r="F20" i="1"/>
  <c r="E130" i="1"/>
  <c r="E119" i="1"/>
  <c r="E118" i="1"/>
  <c r="E115" i="1"/>
  <c r="E104" i="1"/>
  <c r="E102" i="1"/>
  <c r="E94" i="1"/>
  <c r="E88" i="1"/>
  <c r="H78" i="2"/>
  <c r="E273" i="2"/>
  <c r="F495" i="2"/>
  <c r="H492" i="2"/>
  <c r="H486" i="2"/>
  <c r="H465" i="2"/>
  <c r="H381" i="2"/>
  <c r="H336" i="2"/>
  <c r="H316" i="2"/>
  <c r="E249" i="2"/>
  <c r="H254" i="2"/>
  <c r="E251" i="2"/>
  <c r="H236" i="2"/>
  <c r="H225" i="2"/>
  <c r="H220" i="2"/>
  <c r="H206" i="2"/>
  <c r="E485" i="2"/>
  <c r="H428" i="2"/>
  <c r="H424" i="2"/>
  <c r="H352" i="2"/>
  <c r="H59" i="2"/>
  <c r="H23" i="2"/>
  <c r="H170" i="2"/>
  <c r="H472" i="2"/>
  <c r="H309" i="2"/>
  <c r="H58" i="2"/>
  <c r="H32" i="2"/>
  <c r="H22" i="2"/>
  <c r="F26" i="2"/>
  <c r="F37" i="2"/>
  <c r="F48" i="2"/>
  <c r="F51" i="2"/>
  <c r="F132" i="2"/>
  <c r="F127" i="2"/>
  <c r="F119" i="2"/>
  <c r="F115" i="2"/>
  <c r="F108" i="2"/>
  <c r="F101" i="2"/>
  <c r="F97" i="2"/>
  <c r="F94" i="2"/>
  <c r="F87" i="2"/>
  <c r="F84" i="2"/>
  <c r="F74" i="2"/>
  <c r="E433" i="2"/>
  <c r="H433" i="2" s="1"/>
  <c r="E409" i="2"/>
  <c r="F406" i="2"/>
  <c r="E401" i="2"/>
  <c r="E377" i="2"/>
  <c r="H377" i="2" s="1"/>
  <c r="E369" i="2"/>
  <c r="E345" i="2"/>
  <c r="H345" i="2" s="1"/>
  <c r="E341" i="2"/>
  <c r="E337" i="2"/>
  <c r="E333" i="2"/>
  <c r="F330" i="2"/>
  <c r="F303" i="2"/>
  <c r="F314" i="2"/>
  <c r="F152" i="2"/>
  <c r="E238" i="2"/>
  <c r="E231" i="2"/>
  <c r="E222" i="2"/>
  <c r="E203" i="2"/>
  <c r="E183" i="2"/>
  <c r="E179" i="2"/>
  <c r="E175" i="2"/>
  <c r="E167" i="2"/>
  <c r="E163" i="2"/>
  <c r="F485" i="2"/>
  <c r="E484" i="2"/>
  <c r="E480" i="2"/>
  <c r="E464" i="2"/>
  <c r="H464" i="2" s="1"/>
  <c r="E460" i="2"/>
  <c r="H460" i="2" s="1"/>
  <c r="E456" i="2"/>
  <c r="H456" i="2" s="1"/>
  <c r="E420" i="2"/>
  <c r="H420" i="2" s="1"/>
  <c r="E412" i="2"/>
  <c r="E408" i="2"/>
  <c r="E404" i="2"/>
  <c r="H404" i="2" s="1"/>
  <c r="F401" i="2"/>
  <c r="E392" i="2"/>
  <c r="E380" i="2"/>
  <c r="H380" i="2" s="1"/>
  <c r="F333" i="2"/>
  <c r="E25" i="2"/>
  <c r="E30" i="2"/>
  <c r="E36" i="2"/>
  <c r="H36" i="2" s="1"/>
  <c r="E60" i="2"/>
  <c r="H60" i="2" s="1"/>
  <c r="E63" i="2"/>
  <c r="H63" i="2" s="1"/>
  <c r="E297" i="2"/>
  <c r="E298" i="2"/>
  <c r="H298" i="2" s="1"/>
  <c r="E305" i="2"/>
  <c r="E307" i="2"/>
  <c r="H307" i="2" s="1"/>
  <c r="E311" i="2"/>
  <c r="E314" i="2"/>
  <c r="H314" i="2" s="1"/>
  <c r="E315" i="2"/>
  <c r="E318" i="2"/>
  <c r="E319" i="2"/>
  <c r="H319" i="2" s="1"/>
  <c r="E321" i="2"/>
  <c r="H321" i="2" s="1"/>
  <c r="F286" i="2"/>
  <c r="F271" i="2"/>
  <c r="F268" i="2"/>
  <c r="F262" i="2"/>
  <c r="F248" i="2"/>
  <c r="F240" i="2"/>
  <c r="F235" i="2"/>
  <c r="F229" i="2"/>
  <c r="F214" i="2"/>
  <c r="F211" i="2"/>
  <c r="F203" i="2"/>
  <c r="F183" i="2"/>
  <c r="F181" i="2"/>
  <c r="F176" i="2"/>
  <c r="F173" i="2"/>
  <c r="F167" i="2"/>
  <c r="F160" i="2"/>
  <c r="F159" i="2"/>
  <c r="F154" i="2"/>
  <c r="E483" i="2"/>
  <c r="H483" i="2" s="1"/>
  <c r="H471" i="2"/>
  <c r="E467" i="2"/>
  <c r="H467" i="2" s="1"/>
  <c r="E463" i="2"/>
  <c r="E455" i="2"/>
  <c r="H451" i="2"/>
  <c r="F444" i="2"/>
  <c r="H435" i="2"/>
  <c r="E407" i="2"/>
  <c r="H407" i="2" s="1"/>
  <c r="E403" i="2"/>
  <c r="H395" i="2"/>
  <c r="E387" i="2"/>
  <c r="E379" i="2"/>
  <c r="H371" i="2"/>
  <c r="H363" i="2"/>
  <c r="E351" i="2"/>
  <c r="H351" i="2" s="1"/>
  <c r="E343" i="2"/>
  <c r="E339" i="2"/>
  <c r="H320" i="2"/>
  <c r="E140" i="2"/>
  <c r="E124" i="2"/>
  <c r="H124" i="2" s="1"/>
  <c r="E118" i="2"/>
  <c r="E113" i="2"/>
  <c r="E107" i="2"/>
  <c r="E99" i="2"/>
  <c r="E84" i="2"/>
  <c r="E75" i="2"/>
  <c r="E295" i="2"/>
  <c r="E497" i="2"/>
  <c r="E491" i="2"/>
  <c r="H491" i="2" s="1"/>
  <c r="E490" i="2"/>
  <c r="E478" i="2"/>
  <c r="H474" i="2"/>
  <c r="H470" i="2"/>
  <c r="E466" i="2"/>
  <c r="H426" i="2"/>
  <c r="H414" i="2"/>
  <c r="E410" i="2"/>
  <c r="H410" i="2" s="1"/>
  <c r="F407" i="2"/>
  <c r="E406" i="2"/>
  <c r="E398" i="2"/>
  <c r="F383" i="2"/>
  <c r="H370" i="2"/>
  <c r="E346" i="2"/>
  <c r="E334" i="2"/>
  <c r="F327" i="2"/>
  <c r="E326" i="2"/>
  <c r="H326" i="2" s="1"/>
  <c r="G505" i="2"/>
  <c r="E530" i="2"/>
  <c r="E529" i="2"/>
  <c r="E527" i="2"/>
  <c r="H527" i="2" s="1"/>
  <c r="E526" i="2"/>
  <c r="E523" i="2"/>
  <c r="E522" i="2"/>
  <c r="H522" i="2" s="1"/>
  <c r="E521" i="2"/>
  <c r="E519" i="2"/>
  <c r="E515" i="2"/>
  <c r="H515" i="2" s="1"/>
  <c r="E512" i="2"/>
  <c r="E510" i="2"/>
  <c r="E509" i="2"/>
  <c r="E508" i="2"/>
  <c r="E507" i="2"/>
  <c r="H507" i="2" s="1"/>
  <c r="E505" i="2"/>
  <c r="F527" i="2"/>
  <c r="F521" i="2"/>
  <c r="F516" i="2"/>
  <c r="F515" i="2"/>
  <c r="F512" i="2"/>
  <c r="F509" i="2"/>
  <c r="E294" i="3"/>
  <c r="H497" i="3"/>
  <c r="E493" i="3"/>
  <c r="H493" i="3"/>
  <c r="H486" i="3"/>
  <c r="E480" i="3"/>
  <c r="H480" i="3"/>
  <c r="H446" i="3"/>
  <c r="E442" i="3"/>
  <c r="H438" i="3"/>
  <c r="E432" i="3"/>
  <c r="H432" i="3" s="1"/>
  <c r="H428" i="3"/>
  <c r="E413" i="3"/>
  <c r="H413" i="3" s="1"/>
  <c r="H411" i="3"/>
  <c r="H386" i="3"/>
  <c r="H359" i="3"/>
  <c r="H352" i="3"/>
  <c r="H348" i="3"/>
  <c r="H337" i="3"/>
  <c r="H323" i="3"/>
  <c r="H306" i="3"/>
  <c r="H299" i="3"/>
  <c r="H63" i="3"/>
  <c r="H54" i="3"/>
  <c r="H47" i="3"/>
  <c r="E295" i="3"/>
  <c r="H492" i="3"/>
  <c r="H489" i="3"/>
  <c r="E483" i="3"/>
  <c r="H483" i="3" s="1"/>
  <c r="H479" i="3"/>
  <c r="E463" i="3"/>
  <c r="E460" i="3"/>
  <c r="H460" i="3" s="1"/>
  <c r="H449" i="3"/>
  <c r="E441" i="3"/>
  <c r="H441" i="3" s="1"/>
  <c r="H427" i="3"/>
  <c r="H420" i="3"/>
  <c r="H385" i="3"/>
  <c r="H382" i="3"/>
  <c r="H342" i="3"/>
  <c r="H322" i="3"/>
  <c r="H313" i="3"/>
  <c r="H309" i="3"/>
  <c r="H37" i="3"/>
  <c r="H29" i="3"/>
  <c r="H27" i="3"/>
  <c r="H25" i="3"/>
  <c r="H22" i="3"/>
  <c r="E485" i="3"/>
  <c r="H485" i="3" s="1"/>
  <c r="H312" i="3"/>
  <c r="E491" i="3"/>
  <c r="H491" i="3" s="1"/>
  <c r="E478" i="3"/>
  <c r="H478" i="3" s="1"/>
  <c r="E464" i="3"/>
  <c r="H464" i="3" s="1"/>
  <c r="H300" i="3"/>
  <c r="F142" i="3"/>
  <c r="F130" i="3"/>
  <c r="F128" i="3"/>
  <c r="F123" i="3"/>
  <c r="F121" i="3"/>
  <c r="F101" i="3"/>
  <c r="F81" i="3"/>
  <c r="E26" i="3"/>
  <c r="H26" i="3" s="1"/>
  <c r="E42" i="3"/>
  <c r="H42" i="3" s="1"/>
  <c r="E48" i="3"/>
  <c r="E60" i="3"/>
  <c r="H60" i="3" s="1"/>
  <c r="F71" i="3"/>
  <c r="F99" i="3"/>
  <c r="F90" i="3"/>
  <c r="F74" i="3"/>
  <c r="E73" i="3"/>
  <c r="F28" i="3"/>
  <c r="F48" i="3"/>
  <c r="F63" i="3"/>
  <c r="F64" i="3"/>
  <c r="E129" i="3"/>
  <c r="E118" i="3"/>
  <c r="E112" i="3"/>
  <c r="F491" i="3"/>
  <c r="F483" i="3"/>
  <c r="F478" i="3"/>
  <c r="F473" i="3"/>
  <c r="F464" i="3"/>
  <c r="F463" i="3"/>
  <c r="F458" i="3"/>
  <c r="F437" i="3"/>
  <c r="F432" i="3"/>
  <c r="F422" i="3"/>
  <c r="F412" i="3"/>
  <c r="F411" i="3"/>
  <c r="F408" i="3"/>
  <c r="F407" i="3"/>
  <c r="F406" i="3"/>
  <c r="F405" i="3"/>
  <c r="F403" i="3"/>
  <c r="F401" i="3"/>
  <c r="F393" i="3"/>
  <c r="F389" i="3"/>
  <c r="F387" i="3"/>
  <c r="F380" i="3"/>
  <c r="F379" i="3"/>
  <c r="F378" i="3"/>
  <c r="F376" i="3"/>
  <c r="F370" i="3"/>
  <c r="F369" i="3"/>
  <c r="F358" i="3"/>
  <c r="F357" i="3"/>
  <c r="F354" i="3"/>
  <c r="F347" i="3"/>
  <c r="F345" i="3"/>
  <c r="F344" i="3"/>
  <c r="F339" i="3"/>
  <c r="F335" i="3"/>
  <c r="F334" i="3"/>
  <c r="F333" i="3"/>
  <c r="F332" i="3"/>
  <c r="F330" i="3"/>
  <c r="F327" i="3"/>
  <c r="F326" i="3"/>
  <c r="F321" i="3"/>
  <c r="F319" i="3"/>
  <c r="F318" i="3"/>
  <c r="F317" i="3"/>
  <c r="F315" i="3"/>
  <c r="F314" i="3"/>
  <c r="F311" i="3"/>
  <c r="F310" i="3"/>
  <c r="F308" i="3"/>
  <c r="F307" i="3"/>
  <c r="F305" i="3"/>
  <c r="F304" i="3"/>
  <c r="F302" i="3"/>
  <c r="F301" i="3"/>
  <c r="F298" i="3"/>
  <c r="F297" i="3"/>
  <c r="F506" i="3"/>
  <c r="E530" i="3"/>
  <c r="E529" i="3"/>
  <c r="E526" i="3"/>
  <c r="E523" i="3"/>
  <c r="E522" i="3"/>
  <c r="E521" i="3"/>
  <c r="H521" i="3" s="1"/>
  <c r="E519" i="3"/>
  <c r="E508" i="3"/>
  <c r="H508" i="3" s="1"/>
  <c r="E507" i="3"/>
  <c r="E152" i="3"/>
  <c r="E505" i="3"/>
  <c r="E262" i="3"/>
  <c r="E239" i="3"/>
  <c r="E229" i="3"/>
  <c r="E186" i="3"/>
  <c r="E174" i="3"/>
  <c r="E166" i="3"/>
  <c r="H166" i="3" s="1"/>
  <c r="F526" i="3"/>
  <c r="F523" i="3"/>
  <c r="F521" i="3"/>
  <c r="F518" i="3"/>
  <c r="F515" i="3"/>
  <c r="F507" i="3"/>
  <c r="F266" i="3"/>
  <c r="F209" i="3"/>
  <c r="F203" i="3"/>
  <c r="F188" i="3"/>
  <c r="F187" i="3"/>
  <c r="F185" i="3"/>
  <c r="F181" i="3"/>
  <c r="F165" i="3"/>
  <c r="F162" i="3"/>
  <c r="F159" i="3"/>
  <c r="F157" i="3"/>
  <c r="E408" i="3"/>
  <c r="H408" i="3" s="1"/>
  <c r="E406" i="3"/>
  <c r="E403" i="3"/>
  <c r="H403" i="3" s="1"/>
  <c r="E401" i="3"/>
  <c r="H401" i="3" s="1"/>
  <c r="E400" i="3"/>
  <c r="E395" i="3"/>
  <c r="H395" i="3" s="1"/>
  <c r="E393" i="3"/>
  <c r="H393" i="3" s="1"/>
  <c r="E389" i="3"/>
  <c r="E388" i="3"/>
  <c r="H388" i="3" s="1"/>
  <c r="E387" i="3"/>
  <c r="H387" i="3" s="1"/>
  <c r="E383" i="3"/>
  <c r="H383" i="3" s="1"/>
  <c r="E381" i="3"/>
  <c r="H381" i="3" s="1"/>
  <c r="E379" i="3"/>
  <c r="H379" i="3" s="1"/>
  <c r="E378" i="3"/>
  <c r="H378" i="3" s="1"/>
  <c r="E377" i="3"/>
  <c r="E370" i="3"/>
  <c r="E362" i="3"/>
  <c r="H362" i="3" s="1"/>
  <c r="E358" i="3"/>
  <c r="E354" i="3"/>
  <c r="E347" i="3"/>
  <c r="H347" i="3" s="1"/>
  <c r="E345" i="3"/>
  <c r="H345" i="3" s="1"/>
  <c r="E344" i="3"/>
  <c r="H344" i="3" s="1"/>
  <c r="E343" i="3"/>
  <c r="E339" i="3"/>
  <c r="H339" i="3" s="1"/>
  <c r="E335" i="3"/>
  <c r="H335" i="3" s="1"/>
  <c r="E334" i="3"/>
  <c r="H334" i="3" s="1"/>
  <c r="E333" i="3"/>
  <c r="H333" i="3" s="1"/>
  <c r="E332" i="3"/>
  <c r="H332" i="3" s="1"/>
  <c r="E330" i="3"/>
  <c r="H330" i="3" s="1"/>
  <c r="E327" i="3"/>
  <c r="H327" i="3" s="1"/>
  <c r="E326" i="3"/>
  <c r="E320" i="3"/>
  <c r="H320" i="3" s="1"/>
  <c r="E318" i="3"/>
  <c r="H318" i="3" s="1"/>
  <c r="E317" i="3"/>
  <c r="E315" i="3"/>
  <c r="H315" i="3" s="1"/>
  <c r="E314" i="3"/>
  <c r="H314" i="3" s="1"/>
  <c r="E311" i="3"/>
  <c r="E310" i="3"/>
  <c r="E308" i="3"/>
  <c r="E307" i="3"/>
  <c r="H307" i="3" s="1"/>
  <c r="E305" i="3"/>
  <c r="H305" i="3" s="1"/>
  <c r="E304" i="3"/>
  <c r="H304" i="3"/>
  <c r="E303" i="3"/>
  <c r="H303" i="3" s="1"/>
  <c r="E302" i="3"/>
  <c r="H302" i="3" s="1"/>
  <c r="E301" i="3"/>
  <c r="H301" i="3" s="1"/>
  <c r="E298" i="3"/>
  <c r="H298" i="3" s="1"/>
  <c r="E297" i="3"/>
  <c r="H297" i="3" s="1"/>
  <c r="E151" i="4"/>
  <c r="H287" i="4"/>
  <c r="H275" i="4"/>
  <c r="H271" i="4"/>
  <c r="H255" i="4"/>
  <c r="H243" i="4"/>
  <c r="H227" i="4"/>
  <c r="H223" i="4"/>
  <c r="H219" i="4"/>
  <c r="H211" i="4"/>
  <c r="H191" i="4"/>
  <c r="H187" i="4"/>
  <c r="H155" i="4"/>
  <c r="H311" i="4"/>
  <c r="F523" i="4"/>
  <c r="E157" i="4"/>
  <c r="E294" i="4"/>
  <c r="F295" i="4"/>
  <c r="H445" i="4"/>
  <c r="H434" i="4"/>
  <c r="H430" i="4"/>
  <c r="H422" i="4"/>
  <c r="H410" i="4"/>
  <c r="H394" i="4"/>
  <c r="H390" i="4"/>
  <c r="H375" i="4"/>
  <c r="H355" i="4"/>
  <c r="H340" i="4"/>
  <c r="H297" i="4"/>
  <c r="H518" i="4"/>
  <c r="H514" i="4"/>
  <c r="E132" i="4"/>
  <c r="H288" i="4"/>
  <c r="H228" i="4"/>
  <c r="H224" i="4"/>
  <c r="H212" i="4"/>
  <c r="H204" i="4"/>
  <c r="H185" i="4"/>
  <c r="H175" i="4"/>
  <c r="H171" i="4"/>
  <c r="H159" i="4"/>
  <c r="H156" i="4"/>
  <c r="H448" i="4"/>
  <c r="H444" i="4"/>
  <c r="H440" i="4"/>
  <c r="H417" i="4"/>
  <c r="H389" i="4"/>
  <c r="H385" i="4"/>
  <c r="H381" i="4"/>
  <c r="H378" i="4"/>
  <c r="H362" i="4"/>
  <c r="H343" i="4"/>
  <c r="H316" i="4"/>
  <c r="H302" i="4"/>
  <c r="H299" i="4"/>
  <c r="G12" i="4"/>
  <c r="F127" i="4"/>
  <c r="F122" i="4"/>
  <c r="F100" i="4"/>
  <c r="F94" i="4"/>
  <c r="F93" i="4"/>
  <c r="F186" i="4"/>
  <c r="F183" i="4"/>
  <c r="F178" i="4"/>
  <c r="E332" i="4"/>
  <c r="F518" i="4"/>
  <c r="F437" i="4"/>
  <c r="F378" i="4"/>
  <c r="F354" i="4"/>
  <c r="F334" i="4"/>
  <c r="F333" i="4"/>
  <c r="F332" i="4"/>
  <c r="F317" i="4"/>
  <c r="F314" i="4"/>
  <c r="F301" i="4"/>
  <c r="F298" i="4"/>
  <c r="H133" i="5"/>
  <c r="F463" i="5"/>
  <c r="F460" i="5"/>
  <c r="E505" i="5"/>
  <c r="H53" i="5"/>
  <c r="H44" i="5"/>
  <c r="H33" i="5"/>
  <c r="H29" i="5"/>
  <c r="H22" i="5"/>
  <c r="E294" i="5"/>
  <c r="F495" i="5"/>
  <c r="F492" i="5"/>
  <c r="F485" i="5"/>
  <c r="F483" i="5"/>
  <c r="F480" i="5"/>
  <c r="F456" i="5"/>
  <c r="H220" i="5"/>
  <c r="H198" i="5"/>
  <c r="F295" i="5"/>
  <c r="F491" i="5"/>
  <c r="H487" i="5"/>
  <c r="H467" i="5"/>
  <c r="F464" i="5"/>
  <c r="H461" i="5"/>
  <c r="F458" i="5"/>
  <c r="H447" i="5"/>
  <c r="H382" i="5"/>
  <c r="H376" i="5"/>
  <c r="H348" i="5"/>
  <c r="H337" i="5"/>
  <c r="F497" i="5"/>
  <c r="H496" i="5"/>
  <c r="F493" i="5"/>
  <c r="F478" i="5"/>
  <c r="F475" i="5"/>
  <c r="H457" i="5"/>
  <c r="H434" i="5"/>
  <c r="H429" i="5"/>
  <c r="H425" i="5"/>
  <c r="H413" i="5"/>
  <c r="H384" i="5"/>
  <c r="H381" i="5"/>
  <c r="H361" i="5"/>
  <c r="H336" i="5"/>
  <c r="H312" i="5"/>
  <c r="H306" i="5"/>
  <c r="H300" i="5"/>
  <c r="H58" i="5"/>
  <c r="H54" i="5"/>
  <c r="C10" i="5"/>
  <c r="E18" i="5"/>
  <c r="F129" i="5"/>
  <c r="F119" i="5"/>
  <c r="F80" i="5"/>
  <c r="E268" i="5"/>
  <c r="E266" i="5"/>
  <c r="E262" i="5"/>
  <c r="H262" i="5" s="1"/>
  <c r="E253" i="5"/>
  <c r="E231" i="5"/>
  <c r="H231" i="5" s="1"/>
  <c r="E186" i="5"/>
  <c r="H186" i="5" s="1"/>
  <c r="E183" i="5"/>
  <c r="F25" i="5"/>
  <c r="F40" i="5"/>
  <c r="F42" i="5"/>
  <c r="F60" i="5"/>
  <c r="F61" i="5"/>
  <c r="E157" i="5"/>
  <c r="E165" i="5"/>
  <c r="E166" i="5"/>
  <c r="H166" i="5" s="1"/>
  <c r="F286" i="5"/>
  <c r="F255" i="5"/>
  <c r="E252" i="5"/>
  <c r="E238" i="5"/>
  <c r="H238" i="5" s="1"/>
  <c r="E229" i="5"/>
  <c r="E216" i="5"/>
  <c r="H216" i="5" s="1"/>
  <c r="E206" i="5"/>
  <c r="E182" i="5"/>
  <c r="E177" i="5"/>
  <c r="E151" i="5"/>
  <c r="E249" i="5"/>
  <c r="H249" i="5" s="1"/>
  <c r="E237" i="5"/>
  <c r="H237" i="5" s="1"/>
  <c r="E236" i="5"/>
  <c r="E196" i="5"/>
  <c r="H196" i="5" s="1"/>
  <c r="E181" i="5"/>
  <c r="H181" i="5" s="1"/>
  <c r="E176" i="5"/>
  <c r="E28" i="5"/>
  <c r="H28" i="5" s="1"/>
  <c r="E37" i="5"/>
  <c r="E40" i="5"/>
  <c r="E43" i="5"/>
  <c r="E48" i="5"/>
  <c r="E50" i="5"/>
  <c r="H50" i="5" s="1"/>
  <c r="F157" i="5"/>
  <c r="F181" i="5"/>
  <c r="F209" i="5"/>
  <c r="F237" i="5"/>
  <c r="F249" i="5"/>
  <c r="E143" i="5"/>
  <c r="E138" i="5"/>
  <c r="E123" i="5"/>
  <c r="E118" i="5"/>
  <c r="E116" i="5"/>
  <c r="E113" i="5"/>
  <c r="E110" i="5"/>
  <c r="E107" i="5"/>
  <c r="E102" i="5"/>
  <c r="E100" i="5"/>
  <c r="E92" i="5"/>
  <c r="E86" i="5"/>
  <c r="E84" i="5"/>
  <c r="H84" i="5" s="1"/>
  <c r="E82" i="5"/>
  <c r="E80" i="5"/>
  <c r="E74" i="5"/>
  <c r="E152" i="5"/>
  <c r="E247" i="5"/>
  <c r="H247" i="5" s="1"/>
  <c r="E244" i="5"/>
  <c r="H244" i="5" s="1"/>
  <c r="E209" i="5"/>
  <c r="E179" i="5"/>
  <c r="H179" i="5" s="1"/>
  <c r="E175" i="5"/>
  <c r="E517" i="5"/>
  <c r="E509" i="5"/>
  <c r="E493" i="5"/>
  <c r="E491" i="5"/>
  <c r="E485" i="5"/>
  <c r="H485" i="5" s="1"/>
  <c r="E484" i="5"/>
  <c r="E483" i="5"/>
  <c r="H483" i="5" s="1"/>
  <c r="E478" i="5"/>
  <c r="H478" i="5" s="1"/>
  <c r="E464" i="5"/>
  <c r="H464" i="5" s="1"/>
  <c r="E463" i="5"/>
  <c r="H463" i="5" s="1"/>
  <c r="E458" i="5"/>
  <c r="H458" i="5" s="1"/>
  <c r="E450" i="5"/>
  <c r="H450" i="5" s="1"/>
  <c r="E437" i="5"/>
  <c r="H437" i="5" s="1"/>
  <c r="E432" i="5"/>
  <c r="E422" i="5"/>
  <c r="H422" i="5" s="1"/>
  <c r="E420" i="5"/>
  <c r="E412" i="5"/>
  <c r="H412" i="5" s="1"/>
  <c r="E411" i="5"/>
  <c r="E408" i="5"/>
  <c r="H408" i="5" s="1"/>
  <c r="E407" i="5"/>
  <c r="H407" i="5" s="1"/>
  <c r="E406" i="5"/>
  <c r="H406" i="5" s="1"/>
  <c r="E405" i="5"/>
  <c r="E403" i="5"/>
  <c r="H403" i="5" s="1"/>
  <c r="E401" i="5"/>
  <c r="H401" i="5" s="1"/>
  <c r="E397" i="5"/>
  <c r="H397" i="5" s="1"/>
  <c r="E393" i="5"/>
  <c r="H393" i="5" s="1"/>
  <c r="E391" i="5"/>
  <c r="H391" i="5" s="1"/>
  <c r="E390" i="5"/>
  <c r="E388" i="5"/>
  <c r="H388" i="5" s="1"/>
  <c r="E387" i="5"/>
  <c r="H387" i="5" s="1"/>
  <c r="E386" i="5"/>
  <c r="E379" i="5"/>
  <c r="E378" i="5"/>
  <c r="H378" i="5" s="1"/>
  <c r="E377" i="5"/>
  <c r="H377" i="5" s="1"/>
  <c r="E372" i="5"/>
  <c r="H372" i="5" s="1"/>
  <c r="E370" i="5"/>
  <c r="E367" i="5"/>
  <c r="H367" i="5" s="1"/>
  <c r="E363" i="5"/>
  <c r="H363" i="5" s="1"/>
  <c r="E358" i="5"/>
  <c r="H358" i="5" s="1"/>
  <c r="E357" i="5"/>
  <c r="H357" i="5" s="1"/>
  <c r="E354" i="5"/>
  <c r="H354" i="5" s="1"/>
  <c r="E347" i="5"/>
  <c r="H347" i="5" s="1"/>
  <c r="E346" i="5"/>
  <c r="H346" i="5" s="1"/>
  <c r="E345" i="5"/>
  <c r="H345" i="5" s="1"/>
  <c r="E344" i="5"/>
  <c r="H344" i="5" s="1"/>
  <c r="E334" i="5"/>
  <c r="H334" i="5" s="1"/>
  <c r="E333" i="5"/>
  <c r="E332" i="5"/>
  <c r="H332" i="5" s="1"/>
  <c r="E327" i="5"/>
  <c r="H327" i="5" s="1"/>
  <c r="E326" i="5"/>
  <c r="E325" i="5"/>
  <c r="E318" i="5"/>
  <c r="E317" i="5"/>
  <c r="H317" i="5" s="1"/>
  <c r="E314" i="5"/>
  <c r="H314" i="5" s="1"/>
  <c r="E310" i="5"/>
  <c r="E307" i="5"/>
  <c r="H307" i="5" s="1"/>
  <c r="E304" i="5"/>
  <c r="H304" i="5" s="1"/>
  <c r="E302" i="5"/>
  <c r="H302" i="5" s="1"/>
  <c r="E301" i="5"/>
  <c r="E298" i="5"/>
  <c r="E297" i="5"/>
  <c r="H297" i="5" s="1"/>
  <c r="E523" i="5"/>
  <c r="E522" i="5"/>
  <c r="H522" i="5" s="1"/>
  <c r="E515" i="5"/>
  <c r="E514" i="5"/>
  <c r="E508" i="5"/>
  <c r="E507" i="5"/>
  <c r="F524" i="5"/>
  <c r="E521" i="5"/>
  <c r="H521" i="5" s="1"/>
  <c r="F442" i="5"/>
  <c r="F438" i="5"/>
  <c r="F437" i="5"/>
  <c r="F432" i="5"/>
  <c r="F430" i="5"/>
  <c r="F420" i="5"/>
  <c r="F416" i="5"/>
  <c r="F412" i="5"/>
  <c r="F411" i="5"/>
  <c r="F409" i="5"/>
  <c r="F408" i="5"/>
  <c r="F407" i="5"/>
  <c r="F406" i="5"/>
  <c r="F401" i="5"/>
  <c r="F397" i="5"/>
  <c r="F393" i="5"/>
  <c r="F391" i="5"/>
  <c r="F390" i="5"/>
  <c r="F389" i="5"/>
  <c r="F388" i="5"/>
  <c r="F387" i="5"/>
  <c r="F386" i="5"/>
  <c r="F385" i="5"/>
  <c r="F383" i="5"/>
  <c r="F379" i="5"/>
  <c r="F378" i="5"/>
  <c r="F377" i="5"/>
  <c r="F368" i="5"/>
  <c r="F367" i="5"/>
  <c r="F366" i="5"/>
  <c r="F365" i="5"/>
  <c r="F364" i="5"/>
  <c r="F363" i="5"/>
  <c r="F359" i="5"/>
  <c r="F358" i="5"/>
  <c r="F354" i="5"/>
  <c r="F347" i="5"/>
  <c r="F345" i="5"/>
  <c r="F344" i="5"/>
  <c r="F341" i="5"/>
  <c r="F339" i="5"/>
  <c r="F335" i="5"/>
  <c r="F334" i="5"/>
  <c r="F333" i="5"/>
  <c r="F332" i="5"/>
  <c r="F331" i="5"/>
  <c r="F330" i="5"/>
  <c r="F326" i="5"/>
  <c r="F325" i="5"/>
  <c r="F322" i="5"/>
  <c r="F321" i="5"/>
  <c r="F319" i="5"/>
  <c r="F318" i="5"/>
  <c r="F317" i="5"/>
  <c r="F315" i="5"/>
  <c r="F314" i="5"/>
  <c r="F311" i="5"/>
  <c r="F310" i="5"/>
  <c r="F308" i="5"/>
  <c r="F307" i="5"/>
  <c r="F304" i="5"/>
  <c r="F303" i="5"/>
  <c r="F301" i="5"/>
  <c r="F298" i="5"/>
  <c r="F297" i="5"/>
  <c r="E506" i="5"/>
  <c r="H506" i="5" s="1"/>
  <c r="E526" i="5"/>
  <c r="F523" i="5"/>
  <c r="E519" i="5"/>
  <c r="E518" i="5"/>
  <c r="H518" i="5" s="1"/>
  <c r="E18" i="6"/>
  <c r="E240" i="6"/>
  <c r="H240" i="6" s="1"/>
  <c r="E294" i="6"/>
  <c r="E295" i="6"/>
  <c r="F295" i="6"/>
  <c r="H497" i="6"/>
  <c r="H487" i="6"/>
  <c r="H479" i="6"/>
  <c r="H425" i="6"/>
  <c r="H409" i="6"/>
  <c r="H369" i="6"/>
  <c r="E505" i="6"/>
  <c r="E509" i="6"/>
  <c r="E151" i="6"/>
  <c r="E249" i="6"/>
  <c r="H249" i="6" s="1"/>
  <c r="H482" i="6"/>
  <c r="H474" i="6"/>
  <c r="H440" i="6"/>
  <c r="H424" i="6"/>
  <c r="H408" i="6"/>
  <c r="H392" i="6"/>
  <c r="H376" i="6"/>
  <c r="H360" i="6"/>
  <c r="F509" i="6"/>
  <c r="H61" i="6"/>
  <c r="H58" i="6"/>
  <c r="H38" i="6"/>
  <c r="H81" i="6"/>
  <c r="H280" i="6"/>
  <c r="H252" i="6"/>
  <c r="H198" i="6"/>
  <c r="H184" i="6"/>
  <c r="H180" i="6"/>
  <c r="H168" i="6"/>
  <c r="H161" i="6"/>
  <c r="H305" i="6"/>
  <c r="E521" i="6"/>
  <c r="F508" i="6"/>
  <c r="H57" i="6"/>
  <c r="H41" i="6"/>
  <c r="H37" i="6"/>
  <c r="H26" i="6"/>
  <c r="H22" i="6"/>
  <c r="H97" i="6"/>
  <c r="H73" i="6"/>
  <c r="H287" i="6"/>
  <c r="H279" i="6"/>
  <c r="H275" i="6"/>
  <c r="H267" i="6"/>
  <c r="H251" i="6"/>
  <c r="E244" i="6"/>
  <c r="E238" i="6"/>
  <c r="H238" i="6" s="1"/>
  <c r="E235" i="6"/>
  <c r="H235" i="6" s="1"/>
  <c r="H209" i="6"/>
  <c r="H194" i="6"/>
  <c r="H179" i="6"/>
  <c r="H175" i="6"/>
  <c r="H171" i="6"/>
  <c r="H167" i="6"/>
  <c r="H160" i="6"/>
  <c r="H518" i="6"/>
  <c r="E143" i="6"/>
  <c r="E105" i="6"/>
  <c r="E92" i="6"/>
  <c r="E186" i="6"/>
  <c r="H186" i="6" s="1"/>
  <c r="E165" i="6"/>
  <c r="E157" i="6"/>
  <c r="E347" i="6"/>
  <c r="H347" i="6" s="1"/>
  <c r="E339" i="6"/>
  <c r="H339" i="6" s="1"/>
  <c r="F318" i="6"/>
  <c r="E522" i="6"/>
  <c r="E514" i="6"/>
  <c r="H514" i="6" s="1"/>
  <c r="E508" i="6"/>
  <c r="F142" i="6"/>
  <c r="F240" i="6"/>
  <c r="F235" i="6"/>
  <c r="F232" i="6"/>
  <c r="F222" i="6"/>
  <c r="E489" i="6"/>
  <c r="E483" i="6"/>
  <c r="E472" i="6"/>
  <c r="E464" i="6"/>
  <c r="H464" i="6" s="1"/>
  <c r="E393" i="6"/>
  <c r="E346" i="6"/>
  <c r="H346" i="6" s="1"/>
  <c r="E345" i="6"/>
  <c r="E344" i="6"/>
  <c r="H344" i="6" s="1"/>
  <c r="F340" i="6"/>
  <c r="F315" i="6"/>
  <c r="E314" i="6"/>
  <c r="F307" i="6"/>
  <c r="F301" i="6"/>
  <c r="E298" i="6"/>
  <c r="H298" i="6"/>
  <c r="F338" i="6"/>
  <c r="E335" i="6"/>
  <c r="H335" i="6" s="1"/>
  <c r="F314" i="6"/>
  <c r="F522" i="6"/>
  <c r="F521" i="6"/>
  <c r="F485" i="6"/>
  <c r="F484" i="6"/>
  <c r="E460" i="6"/>
  <c r="H460" i="6" s="1"/>
  <c r="E333" i="6"/>
  <c r="H333" i="6" s="1"/>
  <c r="E332" i="6"/>
  <c r="H332" i="6" s="1"/>
  <c r="E318" i="6"/>
  <c r="H318" i="6" s="1"/>
  <c r="E317" i="6"/>
  <c r="E316" i="6"/>
  <c r="H316" i="6" s="1"/>
  <c r="E52" i="6"/>
  <c r="H52" i="6" s="1"/>
  <c r="E51" i="6"/>
  <c r="E48" i="6"/>
  <c r="H48" i="6"/>
  <c r="E47" i="6"/>
  <c r="H47" i="6" s="1"/>
  <c r="G151" i="7"/>
  <c r="E281" i="7"/>
  <c r="H281" i="7" s="1"/>
  <c r="H263" i="7"/>
  <c r="H212" i="7"/>
  <c r="H180" i="7"/>
  <c r="H480" i="7"/>
  <c r="H417" i="7"/>
  <c r="H409" i="7"/>
  <c r="H384" i="7"/>
  <c r="H57" i="7"/>
  <c r="H45" i="7"/>
  <c r="H41" i="7"/>
  <c r="E151" i="7"/>
  <c r="H279" i="7"/>
  <c r="H246" i="7"/>
  <c r="H236" i="7"/>
  <c r="H233" i="7"/>
  <c r="H223" i="7"/>
  <c r="H217" i="7"/>
  <c r="H202" i="7"/>
  <c r="H185" i="7"/>
  <c r="H168" i="7"/>
  <c r="H457" i="7"/>
  <c r="H416" i="7"/>
  <c r="H44" i="7"/>
  <c r="H32" i="7"/>
  <c r="E71" i="7"/>
  <c r="H194" i="7"/>
  <c r="H190" i="7"/>
  <c r="H184" i="7"/>
  <c r="H173" i="7"/>
  <c r="H313" i="7"/>
  <c r="H514" i="7"/>
  <c r="E137" i="7"/>
  <c r="E131" i="7"/>
  <c r="E123" i="7"/>
  <c r="E121" i="7"/>
  <c r="E119" i="7"/>
  <c r="E118" i="7"/>
  <c r="E115" i="7"/>
  <c r="E113" i="7"/>
  <c r="E112" i="7"/>
  <c r="E107" i="7"/>
  <c r="E105" i="7"/>
  <c r="E103" i="7"/>
  <c r="E102" i="7"/>
  <c r="E99" i="7"/>
  <c r="E98" i="7"/>
  <c r="E94" i="7"/>
  <c r="E88" i="7"/>
  <c r="E86" i="7"/>
  <c r="E85" i="7"/>
  <c r="E84" i="7"/>
  <c r="E83" i="7"/>
  <c r="E82" i="7"/>
  <c r="E80" i="7"/>
  <c r="E74" i="7"/>
  <c r="E73" i="7"/>
  <c r="E72" i="7"/>
  <c r="E497" i="7"/>
  <c r="F491" i="7"/>
  <c r="F485" i="7"/>
  <c r="F483" i="7"/>
  <c r="F469" i="7"/>
  <c r="F467" i="7"/>
  <c r="E464" i="7"/>
  <c r="H464" i="7" s="1"/>
  <c r="F460" i="7"/>
  <c r="E458" i="7"/>
  <c r="E456" i="7"/>
  <c r="E442" i="7"/>
  <c r="H442" i="7" s="1"/>
  <c r="F437" i="7"/>
  <c r="E434" i="7"/>
  <c r="H434" i="7" s="1"/>
  <c r="E433" i="7"/>
  <c r="E432" i="7"/>
  <c r="H432" i="7" s="1"/>
  <c r="F412" i="7"/>
  <c r="F411" i="7"/>
  <c r="E408" i="7"/>
  <c r="F405" i="7"/>
  <c r="F403" i="7"/>
  <c r="E401" i="7"/>
  <c r="H401" i="7" s="1"/>
  <c r="E393" i="7"/>
  <c r="H393" i="7"/>
  <c r="E392" i="7"/>
  <c r="H392" i="7" s="1"/>
  <c r="F388" i="7"/>
  <c r="F387" i="7"/>
  <c r="E386" i="7"/>
  <c r="H386" i="7" s="1"/>
  <c r="E378" i="7"/>
  <c r="H378" i="7" s="1"/>
  <c r="E377" i="7"/>
  <c r="F372" i="7"/>
  <c r="E370" i="7"/>
  <c r="H370" i="7" s="1"/>
  <c r="F363" i="7"/>
  <c r="F357" i="7"/>
  <c r="E354" i="7"/>
  <c r="H354" i="7" s="1"/>
  <c r="F347" i="7"/>
  <c r="E345" i="7"/>
  <c r="H345" i="7" s="1"/>
  <c r="E344" i="7"/>
  <c r="F341" i="7"/>
  <c r="F339" i="7"/>
  <c r="E337" i="7"/>
  <c r="H337" i="7" s="1"/>
  <c r="F333" i="7"/>
  <c r="F332" i="7"/>
  <c r="E330" i="7"/>
  <c r="H330" i="7" s="1"/>
  <c r="E328" i="7"/>
  <c r="H328" i="7" s="1"/>
  <c r="F317" i="7"/>
  <c r="F315" i="7"/>
  <c r="E314" i="7"/>
  <c r="F308" i="7"/>
  <c r="F307" i="7"/>
  <c r="E305" i="7"/>
  <c r="E304" i="7"/>
  <c r="H304" i="7" s="1"/>
  <c r="F301" i="7"/>
  <c r="E298" i="7"/>
  <c r="H298" i="7" s="1"/>
  <c r="E297" i="7"/>
  <c r="E296" i="7"/>
  <c r="H296" i="7" s="1"/>
  <c r="E505" i="7"/>
  <c r="E529" i="7"/>
  <c r="F524" i="7"/>
  <c r="E521" i="7"/>
  <c r="F61" i="7"/>
  <c r="F60" i="7"/>
  <c r="F52" i="7"/>
  <c r="F50" i="7"/>
  <c r="F49" i="7"/>
  <c r="F30" i="7"/>
  <c r="F29" i="7"/>
  <c r="F24" i="7"/>
  <c r="F23" i="7"/>
  <c r="F21" i="7"/>
  <c r="E18" i="7"/>
  <c r="F137" i="7"/>
  <c r="F134" i="7"/>
  <c r="F123" i="7"/>
  <c r="F122" i="7"/>
  <c r="F104" i="7"/>
  <c r="F101" i="7"/>
  <c r="F93" i="7"/>
  <c r="F84" i="7"/>
  <c r="F82" i="7"/>
  <c r="E152" i="7"/>
  <c r="E294" i="7"/>
  <c r="F295" i="7"/>
  <c r="E463" i="7"/>
  <c r="E455" i="7"/>
  <c r="H455" i="7" s="1"/>
  <c r="F442" i="7"/>
  <c r="E391" i="7"/>
  <c r="F386" i="7"/>
  <c r="F378" i="7"/>
  <c r="F354" i="7"/>
  <c r="E343" i="7"/>
  <c r="H343" i="7" s="1"/>
  <c r="E335" i="7"/>
  <c r="F330" i="7"/>
  <c r="F322" i="7"/>
  <c r="E319" i="7"/>
  <c r="F314" i="7"/>
  <c r="E303" i="7"/>
  <c r="H303" i="7" s="1"/>
  <c r="F298" i="7"/>
  <c r="E506" i="7"/>
  <c r="F506" i="7"/>
  <c r="F530" i="7"/>
  <c r="E526" i="7"/>
  <c r="H526" i="7" s="1"/>
  <c r="F523" i="7"/>
  <c r="E518" i="7"/>
  <c r="F513" i="7"/>
  <c r="E512" i="7"/>
  <c r="E510" i="7"/>
  <c r="H510" i="7" s="1"/>
  <c r="F507" i="7"/>
  <c r="E270" i="7"/>
  <c r="H270" i="7" s="1"/>
  <c r="E268" i="7"/>
  <c r="H268" i="7" s="1"/>
  <c r="E266" i="7"/>
  <c r="H266" i="7" s="1"/>
  <c r="E256" i="7"/>
  <c r="E253" i="7"/>
  <c r="H253" i="7" s="1"/>
  <c r="E249" i="7"/>
  <c r="E248" i="7"/>
  <c r="E247" i="7"/>
  <c r="H247" i="7" s="1"/>
  <c r="E244" i="7"/>
  <c r="H244" i="7" s="1"/>
  <c r="E240" i="7"/>
  <c r="E239" i="7"/>
  <c r="E238" i="7"/>
  <c r="E237" i="7"/>
  <c r="E235" i="7"/>
  <c r="E231" i="7"/>
  <c r="E229" i="7"/>
  <c r="E222" i="7"/>
  <c r="E220" i="7"/>
  <c r="H220" i="7" s="1"/>
  <c r="E216" i="7"/>
  <c r="E209" i="7"/>
  <c r="H209" i="7" s="1"/>
  <c r="E201" i="7"/>
  <c r="H201" i="7" s="1"/>
  <c r="E200" i="7"/>
  <c r="E196" i="7"/>
  <c r="H196" i="7" s="1"/>
  <c r="E178" i="7"/>
  <c r="H178" i="7" s="1"/>
  <c r="E177" i="7"/>
  <c r="E176" i="7"/>
  <c r="H176" i="7" s="1"/>
  <c r="E175" i="7"/>
  <c r="H175" i="7" s="1"/>
  <c r="E174" i="7"/>
  <c r="E169" i="7"/>
  <c r="H169" i="7" s="1"/>
  <c r="E166" i="7"/>
  <c r="H166" i="7" s="1"/>
  <c r="E165" i="7"/>
  <c r="H165" i="7" s="1"/>
  <c r="E163" i="7"/>
  <c r="H163" i="7" s="1"/>
  <c r="E158" i="7"/>
  <c r="E157" i="7"/>
  <c r="E295" i="7"/>
  <c r="E493" i="7"/>
  <c r="H493" i="7" s="1"/>
  <c r="E485" i="7"/>
  <c r="E484" i="7"/>
  <c r="E469" i="7"/>
  <c r="H469" i="7" s="1"/>
  <c r="F464" i="7"/>
  <c r="F463" i="7"/>
  <c r="E460" i="7"/>
  <c r="F447" i="7"/>
  <c r="E437" i="7"/>
  <c r="H437" i="7" s="1"/>
  <c r="F433" i="7"/>
  <c r="F432" i="7"/>
  <c r="F415" i="7"/>
  <c r="E412" i="7"/>
  <c r="H412" i="7" s="1"/>
  <c r="F409" i="7"/>
  <c r="F408" i="7"/>
  <c r="F407" i="7"/>
  <c r="E406" i="7"/>
  <c r="H406" i="7" s="1"/>
  <c r="E405" i="7"/>
  <c r="H405" i="7" s="1"/>
  <c r="F401" i="7"/>
  <c r="F391" i="7"/>
  <c r="F383" i="7"/>
  <c r="E380" i="7"/>
  <c r="H380" i="7" s="1"/>
  <c r="F377" i="7"/>
  <c r="E372" i="7"/>
  <c r="H372" i="7" s="1"/>
  <c r="F359" i="7"/>
  <c r="E358" i="7"/>
  <c r="H358" i="7" s="1"/>
  <c r="F345" i="7"/>
  <c r="F344" i="7"/>
  <c r="F343" i="7"/>
  <c r="E342" i="7"/>
  <c r="H342" i="7" s="1"/>
  <c r="E340" i="7"/>
  <c r="H340" i="7" s="1"/>
  <c r="F337" i="7"/>
  <c r="F335" i="7"/>
  <c r="E334" i="7"/>
  <c r="E333" i="7"/>
  <c r="H333" i="7" s="1"/>
  <c r="E332" i="7"/>
  <c r="H332" i="7" s="1"/>
  <c r="F328" i="7"/>
  <c r="E326" i="7"/>
  <c r="H326" i="7" s="1"/>
  <c r="F319" i="7"/>
  <c r="E318" i="7"/>
  <c r="E317" i="7"/>
  <c r="H317" i="7" s="1"/>
  <c r="F312" i="7"/>
  <c r="F311" i="7"/>
  <c r="E310" i="7"/>
  <c r="H310" i="7" s="1"/>
  <c r="E308" i="7"/>
  <c r="H308" i="7" s="1"/>
  <c r="F305" i="7"/>
  <c r="F304" i="7"/>
  <c r="F303" i="7"/>
  <c r="E302" i="7"/>
  <c r="H302" i="7" s="1"/>
  <c r="E301" i="7"/>
  <c r="F297" i="7"/>
  <c r="E509" i="7"/>
  <c r="F281" i="7"/>
  <c r="F273" i="7"/>
  <c r="F271" i="7"/>
  <c r="F266" i="7"/>
  <c r="F258" i="7"/>
  <c r="F254" i="7"/>
  <c r="F248" i="7"/>
  <c r="F247" i="7"/>
  <c r="F246" i="7"/>
  <c r="F245" i="7"/>
  <c r="F240" i="7"/>
  <c r="F237" i="7"/>
  <c r="F232" i="7"/>
  <c r="F230" i="7"/>
  <c r="F229" i="7"/>
  <c r="F206" i="7"/>
  <c r="F203" i="7"/>
  <c r="F195" i="7"/>
  <c r="F187" i="7"/>
  <c r="F181" i="7"/>
  <c r="F177" i="7"/>
  <c r="F176" i="7"/>
  <c r="F175" i="7"/>
  <c r="F174" i="7"/>
  <c r="F173" i="7"/>
  <c r="F166" i="7"/>
  <c r="F165" i="7"/>
  <c r="F160" i="7"/>
  <c r="F159" i="7"/>
  <c r="F158" i="7"/>
  <c r="F154" i="7"/>
  <c r="F494" i="7"/>
  <c r="E491" i="7"/>
  <c r="E411" i="7"/>
  <c r="H411" i="7" s="1"/>
  <c r="F406" i="7"/>
  <c r="E387" i="7"/>
  <c r="F382" i="7"/>
  <c r="F358" i="7"/>
  <c r="E347" i="7"/>
  <c r="F342" i="7"/>
  <c r="E339" i="7"/>
  <c r="F334" i="7"/>
  <c r="F326" i="7"/>
  <c r="F318" i="7"/>
  <c r="F310" i="7"/>
  <c r="E530" i="7"/>
  <c r="E522" i="7"/>
  <c r="H522" i="7" s="1"/>
  <c r="E508" i="7"/>
  <c r="E61" i="7"/>
  <c r="E60" i="7"/>
  <c r="H60" i="7" s="1"/>
  <c r="E51" i="7"/>
  <c r="E50" i="7"/>
  <c r="H50" i="7" s="1"/>
  <c r="E28" i="7"/>
  <c r="H28" i="7" s="1"/>
  <c r="E25" i="7"/>
  <c r="E24" i="7"/>
  <c r="H24" i="7" s="1"/>
  <c r="H86" i="8"/>
  <c r="E151" i="8"/>
  <c r="E152" i="8"/>
  <c r="H328" i="8"/>
  <c r="H58" i="8"/>
  <c r="H49" i="8"/>
  <c r="H35" i="8"/>
  <c r="H32" i="8"/>
  <c r="H22" i="8"/>
  <c r="E70" i="8"/>
  <c r="H452" i="8"/>
  <c r="H436" i="8"/>
  <c r="H404" i="8"/>
  <c r="H365" i="8"/>
  <c r="H336" i="8"/>
  <c r="E18" i="8"/>
  <c r="F152" i="8"/>
  <c r="H287" i="8"/>
  <c r="H283" i="8"/>
  <c r="H280" i="8"/>
  <c r="H276" i="8"/>
  <c r="H245" i="8"/>
  <c r="H233" i="8"/>
  <c r="H231" i="8"/>
  <c r="H222" i="8"/>
  <c r="H215" i="8"/>
  <c r="H190" i="8"/>
  <c r="H185" i="8"/>
  <c r="H170" i="8"/>
  <c r="H167" i="8"/>
  <c r="H162" i="8"/>
  <c r="H469" i="8"/>
  <c r="H445" i="8"/>
  <c r="H364" i="8"/>
  <c r="H324" i="8"/>
  <c r="H321" i="8"/>
  <c r="H527" i="8"/>
  <c r="H145" i="8"/>
  <c r="H286" i="8"/>
  <c r="H261" i="8"/>
  <c r="H257" i="8"/>
  <c r="H255" i="8"/>
  <c r="H252" i="8"/>
  <c r="H241" i="8"/>
  <c r="H225" i="8"/>
  <c r="H214" i="8"/>
  <c r="H207" i="8"/>
  <c r="H203" i="8"/>
  <c r="H199" i="8"/>
  <c r="H193" i="8"/>
  <c r="H189" i="8"/>
  <c r="H161" i="8"/>
  <c r="H36" i="8"/>
  <c r="H33" i="8"/>
  <c r="F142" i="8"/>
  <c r="F134" i="8"/>
  <c r="F127" i="8"/>
  <c r="F121" i="8"/>
  <c r="F120" i="8"/>
  <c r="F117" i="8"/>
  <c r="F113" i="8"/>
  <c r="F109" i="8"/>
  <c r="F108" i="8"/>
  <c r="F98" i="8"/>
  <c r="F94" i="8"/>
  <c r="F93" i="8"/>
  <c r="F84" i="8"/>
  <c r="F82" i="8"/>
  <c r="F80" i="8"/>
  <c r="F72" i="8"/>
  <c r="E295" i="8"/>
  <c r="F466" i="8"/>
  <c r="F434" i="8"/>
  <c r="E407" i="8"/>
  <c r="E383" i="8"/>
  <c r="H383" i="8" s="1"/>
  <c r="F378" i="8"/>
  <c r="F354" i="8"/>
  <c r="F346" i="8"/>
  <c r="E343" i="8"/>
  <c r="E335" i="8"/>
  <c r="H335" i="8" s="1"/>
  <c r="F330" i="8"/>
  <c r="E319" i="8"/>
  <c r="F314" i="8"/>
  <c r="E311" i="8"/>
  <c r="E303" i="8"/>
  <c r="H303" i="8" s="1"/>
  <c r="F298" i="8"/>
  <c r="F530" i="8"/>
  <c r="F529" i="8"/>
  <c r="E519" i="8"/>
  <c r="H519" i="8" s="1"/>
  <c r="E518" i="8"/>
  <c r="F515" i="8"/>
  <c r="E512" i="8"/>
  <c r="H512" i="8" s="1"/>
  <c r="E510" i="8"/>
  <c r="F497" i="8"/>
  <c r="E485" i="8"/>
  <c r="E478" i="8"/>
  <c r="H478" i="8" s="1"/>
  <c r="E476" i="8"/>
  <c r="H476" i="8" s="1"/>
  <c r="F463" i="8"/>
  <c r="E460" i="8"/>
  <c r="H460" i="8" s="1"/>
  <c r="F456" i="8"/>
  <c r="F441" i="8"/>
  <c r="E437" i="8"/>
  <c r="H437" i="8" s="1"/>
  <c r="F433" i="8"/>
  <c r="F432" i="8"/>
  <c r="E420" i="8"/>
  <c r="E413" i="8"/>
  <c r="E412" i="8"/>
  <c r="E406" i="8"/>
  <c r="H406" i="8" s="1"/>
  <c r="F401" i="8"/>
  <c r="E398" i="8"/>
  <c r="F393" i="8"/>
  <c r="F392" i="8"/>
  <c r="F385" i="8"/>
  <c r="F384" i="8"/>
  <c r="F377" i="8"/>
  <c r="E372" i="8"/>
  <c r="F369" i="8"/>
  <c r="F359" i="8"/>
  <c r="E358" i="8"/>
  <c r="F345" i="8"/>
  <c r="F344" i="8"/>
  <c r="F343" i="8"/>
  <c r="E340" i="8"/>
  <c r="F335" i="8"/>
  <c r="E334" i="8"/>
  <c r="E333" i="8"/>
  <c r="E332" i="8"/>
  <c r="H332" i="8" s="1"/>
  <c r="F329" i="8"/>
  <c r="E326" i="8"/>
  <c r="H326" i="8" s="1"/>
  <c r="E318" i="8"/>
  <c r="H318" i="8" s="1"/>
  <c r="E317" i="8"/>
  <c r="F311" i="8"/>
  <c r="E308" i="8"/>
  <c r="H308" i="8" s="1"/>
  <c r="F305" i="8"/>
  <c r="F304" i="8"/>
  <c r="E302" i="8"/>
  <c r="E301" i="8"/>
  <c r="F297" i="8"/>
  <c r="E506" i="8"/>
  <c r="F512" i="8"/>
  <c r="E509" i="8"/>
  <c r="E63" i="8"/>
  <c r="E62" i="8"/>
  <c r="E61" i="8"/>
  <c r="H61" i="8" s="1"/>
  <c r="E52" i="8"/>
  <c r="E48" i="8"/>
  <c r="H48" i="8" s="1"/>
  <c r="E34" i="8"/>
  <c r="E30" i="8"/>
  <c r="E71" i="8"/>
  <c r="E266" i="8"/>
  <c r="H266" i="8" s="1"/>
  <c r="E256" i="8"/>
  <c r="H256" i="8" s="1"/>
  <c r="E249" i="8"/>
  <c r="H249" i="8" s="1"/>
  <c r="E247" i="8"/>
  <c r="E244" i="8"/>
  <c r="H244" i="8" s="1"/>
  <c r="E239" i="8"/>
  <c r="E238" i="8"/>
  <c r="H238" i="8" s="1"/>
  <c r="E237" i="8"/>
  <c r="H237" i="8" s="1"/>
  <c r="E232" i="8"/>
  <c r="H232" i="8" s="1"/>
  <c r="E229" i="8"/>
  <c r="H229" i="8" s="1"/>
  <c r="E226" i="8"/>
  <c r="E211" i="8"/>
  <c r="H211" i="8" s="1"/>
  <c r="E209" i="8"/>
  <c r="H209" i="8" s="1"/>
  <c r="E208" i="8"/>
  <c r="E196" i="8"/>
  <c r="H196" i="8" s="1"/>
  <c r="E187" i="8"/>
  <c r="E183" i="8"/>
  <c r="H183" i="8" s="1"/>
  <c r="E178" i="8"/>
  <c r="E177" i="8"/>
  <c r="E174" i="8"/>
  <c r="E166" i="8"/>
  <c r="E159" i="8"/>
  <c r="E158" i="8"/>
  <c r="H158" i="8" s="1"/>
  <c r="E157" i="8"/>
  <c r="H157" i="8" s="1"/>
  <c r="E294" i="8"/>
  <c r="F295" i="8"/>
  <c r="E491" i="8"/>
  <c r="E483" i="8"/>
  <c r="H483" i="8" s="1"/>
  <c r="F478" i="8"/>
  <c r="E475" i="8"/>
  <c r="H475" i="8" s="1"/>
  <c r="F438" i="8"/>
  <c r="E435" i="8"/>
  <c r="H435" i="8" s="1"/>
  <c r="F406" i="8"/>
  <c r="E403" i="8"/>
  <c r="F398" i="8"/>
  <c r="E387" i="8"/>
  <c r="F382" i="8"/>
  <c r="F358" i="8"/>
  <c r="F350" i="8"/>
  <c r="E347" i="8"/>
  <c r="H347" i="8"/>
  <c r="E339" i="8"/>
  <c r="F334" i="8"/>
  <c r="F326" i="8"/>
  <c r="F318" i="8"/>
  <c r="E315" i="8"/>
  <c r="E307" i="8"/>
  <c r="H307" i="8" s="1"/>
  <c r="F302" i="8"/>
  <c r="E530" i="8"/>
  <c r="F526" i="8"/>
  <c r="E524" i="8"/>
  <c r="E522" i="8"/>
  <c r="F518" i="8"/>
  <c r="E515" i="8"/>
  <c r="H515" i="8" s="1"/>
  <c r="F510" i="8"/>
  <c r="E508" i="8"/>
  <c r="E507" i="8"/>
  <c r="F63" i="8"/>
  <c r="F62" i="8"/>
  <c r="F54" i="8"/>
  <c r="F28" i="8"/>
  <c r="F25" i="8"/>
  <c r="E144" i="8"/>
  <c r="E143" i="8"/>
  <c r="E134" i="8"/>
  <c r="E131" i="8"/>
  <c r="E121" i="8"/>
  <c r="E118" i="8"/>
  <c r="E108" i="8"/>
  <c r="E107" i="8"/>
  <c r="E103" i="8"/>
  <c r="E102" i="8"/>
  <c r="E100" i="8"/>
  <c r="E92" i="8"/>
  <c r="E77" i="8"/>
  <c r="E75" i="8"/>
  <c r="E74" i="8"/>
  <c r="F281" i="8"/>
  <c r="F268" i="8"/>
  <c r="F239" i="8"/>
  <c r="F235" i="8"/>
  <c r="F219" i="8"/>
  <c r="F209" i="8"/>
  <c r="F208" i="8"/>
  <c r="F187" i="8"/>
  <c r="F186" i="8"/>
  <c r="F181" i="8"/>
  <c r="F169" i="8"/>
  <c r="F159" i="8"/>
  <c r="F499" i="8"/>
  <c r="F491" i="8"/>
  <c r="F485" i="8"/>
  <c r="F484" i="8"/>
  <c r="F483" i="8"/>
  <c r="E480" i="8"/>
  <c r="E473" i="8"/>
  <c r="H473" i="8" s="1"/>
  <c r="F467" i="8"/>
  <c r="F460" i="8"/>
  <c r="F437" i="8"/>
  <c r="E433" i="8"/>
  <c r="E432" i="8"/>
  <c r="E417" i="8"/>
  <c r="F412" i="8"/>
  <c r="F411" i="8"/>
  <c r="E408" i="8"/>
  <c r="H408" i="8" s="1"/>
  <c r="E401" i="8"/>
  <c r="H401" i="8" s="1"/>
  <c r="E393" i="8"/>
  <c r="H393" i="8" s="1"/>
  <c r="E392" i="8"/>
  <c r="H392" i="8" s="1"/>
  <c r="F387" i="8"/>
  <c r="E385" i="8"/>
  <c r="F380" i="8"/>
  <c r="F379" i="8"/>
  <c r="E378" i="8"/>
  <c r="E377" i="8"/>
  <c r="F372" i="8"/>
  <c r="F371" i="8"/>
  <c r="F357" i="8"/>
  <c r="F356" i="8"/>
  <c r="E354" i="8"/>
  <c r="F347" i="8"/>
  <c r="E346" i="8"/>
  <c r="H346" i="8" s="1"/>
  <c r="E345" i="8"/>
  <c r="E344" i="8"/>
  <c r="F341" i="8"/>
  <c r="F340" i="8"/>
  <c r="F339" i="8"/>
  <c r="F333" i="8"/>
  <c r="F332" i="8"/>
  <c r="E330" i="8"/>
  <c r="H330" i="8" s="1"/>
  <c r="F323" i="8"/>
  <c r="F317" i="8"/>
  <c r="F315" i="8"/>
  <c r="E314" i="8"/>
  <c r="F308" i="8"/>
  <c r="F307" i="8"/>
  <c r="E305" i="8"/>
  <c r="E304" i="8"/>
  <c r="E298" i="8"/>
  <c r="F524" i="8"/>
  <c r="H476" i="9"/>
  <c r="H436" i="9"/>
  <c r="H405" i="9"/>
  <c r="H388" i="9"/>
  <c r="H373" i="9"/>
  <c r="H348" i="9"/>
  <c r="H305" i="9"/>
  <c r="H300" i="9"/>
  <c r="H304" i="9"/>
  <c r="H45" i="9"/>
  <c r="H23" i="9"/>
  <c r="H280" i="9"/>
  <c r="H264" i="9"/>
  <c r="H260" i="9"/>
  <c r="H242" i="9"/>
  <c r="H230" i="9"/>
  <c r="H222" i="9"/>
  <c r="H218" i="9"/>
  <c r="H200" i="9"/>
  <c r="H193" i="9"/>
  <c r="H166" i="9"/>
  <c r="H162" i="9"/>
  <c r="H64" i="9"/>
  <c r="H60" i="9"/>
  <c r="H56" i="9"/>
  <c r="H52" i="9"/>
  <c r="H40" i="9"/>
  <c r="H26" i="9"/>
  <c r="H22" i="9"/>
  <c r="G18" i="9"/>
  <c r="H283" i="9"/>
  <c r="H245" i="9"/>
  <c r="H241" i="9"/>
  <c r="H221" i="9"/>
  <c r="H207" i="9"/>
  <c r="H169" i="9"/>
  <c r="H165" i="9"/>
  <c r="H493" i="9"/>
  <c r="H453" i="9"/>
  <c r="H437" i="9"/>
  <c r="H421" i="9"/>
  <c r="H397" i="9"/>
  <c r="H364" i="9"/>
  <c r="E485" i="9"/>
  <c r="H485" i="9" s="1"/>
  <c r="E406" i="9"/>
  <c r="E326" i="9"/>
  <c r="E301" i="9"/>
  <c r="H301" i="9" s="1"/>
  <c r="F296" i="9"/>
  <c r="G505" i="9"/>
  <c r="F35" i="9"/>
  <c r="E129" i="9"/>
  <c r="E107" i="9"/>
  <c r="E102" i="9"/>
  <c r="E81" i="9"/>
  <c r="H81" i="9" s="1"/>
  <c r="E74" i="9"/>
  <c r="E483" i="9"/>
  <c r="H483" i="9" s="1"/>
  <c r="F478" i="9"/>
  <c r="E387" i="9"/>
  <c r="H387" i="9" s="1"/>
  <c r="F326" i="9"/>
  <c r="F318" i="9"/>
  <c r="F310" i="9"/>
  <c r="E307" i="9"/>
  <c r="H307" i="9" s="1"/>
  <c r="F521" i="9"/>
  <c r="F71" i="9"/>
  <c r="F93" i="9"/>
  <c r="F92" i="9"/>
  <c r="E152" i="9"/>
  <c r="E232" i="9"/>
  <c r="E187" i="9"/>
  <c r="H187" i="9" s="1"/>
  <c r="E183" i="9"/>
  <c r="E295" i="9"/>
  <c r="E393" i="9"/>
  <c r="E345" i="9"/>
  <c r="H345" i="9" s="1"/>
  <c r="F333" i="9"/>
  <c r="E330" i="9"/>
  <c r="F315" i="9"/>
  <c r="F307" i="9"/>
  <c r="E505" i="9"/>
  <c r="E517" i="9"/>
  <c r="F237" i="9"/>
  <c r="F210" i="9"/>
  <c r="F209" i="9"/>
  <c r="F295" i="9"/>
  <c r="E335" i="9"/>
  <c r="H352" i="10"/>
  <c r="H309" i="10"/>
  <c r="H260" i="10"/>
  <c r="H240" i="10"/>
  <c r="H224" i="10"/>
  <c r="H200" i="10"/>
  <c r="H194" i="10"/>
  <c r="H190" i="10"/>
  <c r="H172" i="10"/>
  <c r="H161" i="10"/>
  <c r="H369" i="10"/>
  <c r="H361" i="10"/>
  <c r="H57" i="10"/>
  <c r="H53" i="10"/>
  <c r="H284" i="10"/>
  <c r="H263" i="10"/>
  <c r="H223" i="10"/>
  <c r="H219" i="10"/>
  <c r="H212" i="10"/>
  <c r="H209" i="10"/>
  <c r="H205" i="10"/>
  <c r="H199" i="10"/>
  <c r="H193" i="10"/>
  <c r="H160" i="10"/>
  <c r="H416" i="10"/>
  <c r="H409" i="10"/>
  <c r="H384" i="10"/>
  <c r="H41" i="10"/>
  <c r="H37" i="10"/>
  <c r="H168" i="10"/>
  <c r="H165" i="10"/>
  <c r="H481" i="10"/>
  <c r="H473" i="10"/>
  <c r="H448" i="10"/>
  <c r="H440" i="10"/>
  <c r="E116" i="10"/>
  <c r="E115" i="10"/>
  <c r="E109" i="10"/>
  <c r="E108" i="10"/>
  <c r="E107" i="10"/>
  <c r="E98" i="10"/>
  <c r="E94" i="10"/>
  <c r="E93" i="10"/>
  <c r="E92" i="10"/>
  <c r="E90" i="10"/>
  <c r="E85" i="10"/>
  <c r="E84" i="10"/>
  <c r="E83" i="10"/>
  <c r="E81" i="10"/>
  <c r="E75" i="10"/>
  <c r="E74" i="10"/>
  <c r="E73" i="10"/>
  <c r="E294" i="10"/>
  <c r="F295" i="10"/>
  <c r="E483" i="10"/>
  <c r="F422" i="10"/>
  <c r="E411" i="10"/>
  <c r="H411" i="10" s="1"/>
  <c r="E371" i="10"/>
  <c r="H371" i="10" s="1"/>
  <c r="F358" i="10"/>
  <c r="F310" i="10"/>
  <c r="F302" i="10"/>
  <c r="F506" i="10"/>
  <c r="E529" i="10"/>
  <c r="F524" i="10"/>
  <c r="E521" i="10"/>
  <c r="E513" i="10"/>
  <c r="F508" i="10"/>
  <c r="F63" i="10"/>
  <c r="F60" i="10"/>
  <c r="F52" i="10"/>
  <c r="F43" i="10"/>
  <c r="F36" i="10"/>
  <c r="F27" i="10"/>
  <c r="F26" i="10"/>
  <c r="F99" i="10"/>
  <c r="E151" i="10"/>
  <c r="F493" i="10"/>
  <c r="F468" i="10"/>
  <c r="F467" i="10"/>
  <c r="E464" i="10"/>
  <c r="H464" i="10" s="1"/>
  <c r="F437" i="10"/>
  <c r="F436" i="10"/>
  <c r="E434" i="10"/>
  <c r="E432" i="10"/>
  <c r="H432" i="10" s="1"/>
  <c r="F420" i="10"/>
  <c r="E408" i="10"/>
  <c r="F405" i="10"/>
  <c r="E401" i="10"/>
  <c r="F397" i="10"/>
  <c r="E393" i="10"/>
  <c r="H393" i="10" s="1"/>
  <c r="F388" i="10"/>
  <c r="E354" i="10"/>
  <c r="H354" i="10" s="1"/>
  <c r="E345" i="10"/>
  <c r="H345" i="10" s="1"/>
  <c r="F339" i="10"/>
  <c r="F333" i="10"/>
  <c r="E330" i="10"/>
  <c r="H330" i="10" s="1"/>
  <c r="F317" i="10"/>
  <c r="E304" i="10"/>
  <c r="F301" i="10"/>
  <c r="E297" i="10"/>
  <c r="H297" i="10" s="1"/>
  <c r="E505" i="10"/>
  <c r="E527" i="10"/>
  <c r="E526" i="10"/>
  <c r="F522" i="10"/>
  <c r="E519" i="10"/>
  <c r="F515" i="10"/>
  <c r="F514" i="10"/>
  <c r="E512" i="10"/>
  <c r="E510" i="10"/>
  <c r="H510" i="10" s="1"/>
  <c r="F507" i="10"/>
  <c r="E70" i="10"/>
  <c r="E71" i="10"/>
  <c r="E134" i="10"/>
  <c r="E127" i="10"/>
  <c r="E123" i="10"/>
  <c r="E122" i="10"/>
  <c r="E121" i="10"/>
  <c r="E120" i="10"/>
  <c r="E119" i="10"/>
  <c r="E113" i="10"/>
  <c r="E103" i="10"/>
  <c r="E286" i="10"/>
  <c r="H286" i="10" s="1"/>
  <c r="E279" i="10"/>
  <c r="H279" i="10" s="1"/>
  <c r="E276" i="10"/>
  <c r="E270" i="10"/>
  <c r="H270" i="10" s="1"/>
  <c r="E268" i="10"/>
  <c r="H268" i="10" s="1"/>
  <c r="E266" i="10"/>
  <c r="E256" i="10"/>
  <c r="H256" i="10" s="1"/>
  <c r="E249" i="10"/>
  <c r="H249" i="10" s="1"/>
  <c r="E247" i="10"/>
  <c r="H247" i="10" s="1"/>
  <c r="E246" i="10"/>
  <c r="H246" i="10" s="1"/>
  <c r="E244" i="10"/>
  <c r="H244" i="10" s="1"/>
  <c r="E239" i="10"/>
  <c r="E238" i="10"/>
  <c r="H238" i="10" s="1"/>
  <c r="E237" i="10"/>
  <c r="H237" i="10" s="1"/>
  <c r="E235" i="10"/>
  <c r="H235" i="10" s="1"/>
  <c r="E232" i="10"/>
  <c r="E230" i="10"/>
  <c r="H230" i="10" s="1"/>
  <c r="E229" i="10"/>
  <c r="E226" i="10"/>
  <c r="H226" i="10" s="1"/>
  <c r="E210" i="10"/>
  <c r="E203" i="10"/>
  <c r="E196" i="10"/>
  <c r="H196" i="10" s="1"/>
  <c r="E187" i="10"/>
  <c r="H187" i="10" s="1"/>
  <c r="E186" i="10"/>
  <c r="E183" i="10"/>
  <c r="H183" i="10" s="1"/>
  <c r="E182" i="10"/>
  <c r="E179" i="10"/>
  <c r="E178" i="10"/>
  <c r="H178" i="10" s="1"/>
  <c r="E177" i="10"/>
  <c r="H177" i="10"/>
  <c r="E176" i="10"/>
  <c r="H176" i="10" s="1"/>
  <c r="E175" i="10"/>
  <c r="H175" i="10"/>
  <c r="E174" i="10"/>
  <c r="E169" i="10"/>
  <c r="H169" i="10"/>
  <c r="E158" i="10"/>
  <c r="H158" i="10" s="1"/>
  <c r="E157" i="10"/>
  <c r="E156" i="10"/>
  <c r="H156" i="10" s="1"/>
  <c r="E154" i="10"/>
  <c r="H154" i="10" s="1"/>
  <c r="F442" i="10"/>
  <c r="F410" i="10"/>
  <c r="E407" i="10"/>
  <c r="F346" i="10"/>
  <c r="E343" i="10"/>
  <c r="E327" i="10"/>
  <c r="F322" i="10"/>
  <c r="E319" i="10"/>
  <c r="H319" i="10" s="1"/>
  <c r="E303" i="10"/>
  <c r="H303" i="10" s="1"/>
  <c r="F298" i="10"/>
  <c r="E525" i="10"/>
  <c r="F512" i="10"/>
  <c r="E509" i="10"/>
  <c r="H509" i="10" s="1"/>
  <c r="F125" i="10"/>
  <c r="E118" i="10"/>
  <c r="E110" i="10"/>
  <c r="G151" i="10"/>
  <c r="F281" i="10"/>
  <c r="F239" i="10"/>
  <c r="F238" i="10"/>
  <c r="F233" i="10"/>
  <c r="F232" i="10"/>
  <c r="F231" i="10"/>
  <c r="F216" i="10"/>
  <c r="F203" i="10"/>
  <c r="F179" i="10"/>
  <c r="F164" i="10"/>
  <c r="F156" i="10"/>
  <c r="F496" i="10"/>
  <c r="F495" i="10"/>
  <c r="E485" i="10"/>
  <c r="H485" i="10" s="1"/>
  <c r="F480" i="10"/>
  <c r="F441" i="10"/>
  <c r="E437" i="10"/>
  <c r="H437" i="10" s="1"/>
  <c r="E422" i="10"/>
  <c r="H422" i="10" s="1"/>
  <c r="F409" i="10"/>
  <c r="F401" i="10"/>
  <c r="E398" i="10"/>
  <c r="H398" i="10" s="1"/>
  <c r="E389" i="10"/>
  <c r="H389" i="10" s="1"/>
  <c r="F359" i="10"/>
  <c r="E358" i="10"/>
  <c r="H358" i="10" s="1"/>
  <c r="F343" i="10"/>
  <c r="F337" i="10"/>
  <c r="E333" i="10"/>
  <c r="H333" i="10"/>
  <c r="E326" i="10"/>
  <c r="F320" i="10"/>
  <c r="F319" i="10"/>
  <c r="F312" i="10"/>
  <c r="E308" i="10"/>
  <c r="F304" i="10"/>
  <c r="F303" i="10"/>
  <c r="G505" i="10"/>
  <c r="E530" i="10"/>
  <c r="E524" i="10"/>
  <c r="H524" i="10" s="1"/>
  <c r="E522" i="10"/>
  <c r="H522" i="10" s="1"/>
  <c r="F519" i="10"/>
  <c r="E508" i="10"/>
  <c r="H508" i="10" s="1"/>
  <c r="E64" i="10"/>
  <c r="H64" i="10" s="1"/>
  <c r="E60" i="10"/>
  <c r="H60" i="10" s="1"/>
  <c r="E48" i="10"/>
  <c r="E28" i="10"/>
  <c r="E26" i="10"/>
  <c r="H26" i="10" s="1"/>
  <c r="H481" i="11"/>
  <c r="H397" i="11"/>
  <c r="H340" i="11"/>
  <c r="H320" i="11"/>
  <c r="H58" i="11"/>
  <c r="H54" i="11"/>
  <c r="H33" i="11"/>
  <c r="H29" i="11"/>
  <c r="H272" i="11"/>
  <c r="H242" i="11"/>
  <c r="H236" i="11"/>
  <c r="H234" i="11"/>
  <c r="H205" i="11"/>
  <c r="H199" i="11"/>
  <c r="H194" i="11"/>
  <c r="H190" i="11"/>
  <c r="H162" i="11"/>
  <c r="H158" i="11"/>
  <c r="H154" i="11"/>
  <c r="H46" i="11"/>
  <c r="H32" i="11"/>
  <c r="H24" i="11"/>
  <c r="H286" i="11"/>
  <c r="H282" i="11"/>
  <c r="H278" i="11"/>
  <c r="H275" i="11"/>
  <c r="H271" i="11"/>
  <c r="H259" i="11"/>
  <c r="H253" i="11"/>
  <c r="H251" i="11"/>
  <c r="H241" i="11"/>
  <c r="H233" i="11"/>
  <c r="H224" i="11"/>
  <c r="H207" i="11"/>
  <c r="H204" i="11"/>
  <c r="H202" i="11"/>
  <c r="H172" i="11"/>
  <c r="H161" i="11"/>
  <c r="H492" i="11"/>
  <c r="H452" i="11"/>
  <c r="H381" i="11"/>
  <c r="H373" i="11"/>
  <c r="H352" i="11"/>
  <c r="H348" i="11"/>
  <c r="H341" i="11"/>
  <c r="E70" i="11"/>
  <c r="E139" i="11"/>
  <c r="H139" i="11" s="1"/>
  <c r="E137" i="11"/>
  <c r="E123" i="11"/>
  <c r="E121" i="11"/>
  <c r="E115" i="11"/>
  <c r="E113" i="11"/>
  <c r="H113" i="11" s="1"/>
  <c r="E107" i="11"/>
  <c r="E97" i="11"/>
  <c r="F92" i="11"/>
  <c r="E83" i="11"/>
  <c r="E82" i="11"/>
  <c r="E81" i="11"/>
  <c r="E75" i="11"/>
  <c r="E74" i="11"/>
  <c r="E73" i="11"/>
  <c r="E294" i="11"/>
  <c r="E463" i="11"/>
  <c r="E455" i="11"/>
  <c r="H455" i="11" s="1"/>
  <c r="F410" i="11"/>
  <c r="E391" i="11"/>
  <c r="H391" i="11" s="1"/>
  <c r="F378" i="11"/>
  <c r="E375" i="11"/>
  <c r="H375" i="11" s="1"/>
  <c r="E343" i="11"/>
  <c r="H343" i="11"/>
  <c r="E335" i="11"/>
  <c r="H335" i="11" s="1"/>
  <c r="F330" i="11"/>
  <c r="E327" i="11"/>
  <c r="E319" i="11"/>
  <c r="H319" i="11" s="1"/>
  <c r="F314" i="11"/>
  <c r="E313" i="11"/>
  <c r="E305" i="11"/>
  <c r="E304" i="11"/>
  <c r="H304" i="11"/>
  <c r="E298" i="11"/>
  <c r="E297" i="11"/>
  <c r="H297" i="11"/>
  <c r="E296" i="11"/>
  <c r="H296" i="11" s="1"/>
  <c r="F506" i="11"/>
  <c r="E521" i="11"/>
  <c r="F516" i="11"/>
  <c r="F508" i="11"/>
  <c r="E71" i="11"/>
  <c r="F139" i="11"/>
  <c r="F122" i="11"/>
  <c r="F115" i="11"/>
  <c r="E112" i="11"/>
  <c r="F99" i="11"/>
  <c r="E88" i="11"/>
  <c r="E80" i="11"/>
  <c r="E72" i="11"/>
  <c r="E276" i="11"/>
  <c r="H276" i="11" s="1"/>
  <c r="E268" i="11"/>
  <c r="E266" i="11"/>
  <c r="E262" i="11"/>
  <c r="H262" i="11" s="1"/>
  <c r="E256" i="11"/>
  <c r="E254" i="11"/>
  <c r="E252" i="11"/>
  <c r="H252" i="11" s="1"/>
  <c r="E249" i="11"/>
  <c r="H249" i="11" s="1"/>
  <c r="E247" i="11"/>
  <c r="E244" i="11"/>
  <c r="H244" i="11" s="1"/>
  <c r="E239" i="11"/>
  <c r="H239" i="11" s="1"/>
  <c r="E238" i="11"/>
  <c r="H238" i="11" s="1"/>
  <c r="E237" i="11"/>
  <c r="E235" i="11"/>
  <c r="E229" i="11"/>
  <c r="H229" i="11" s="1"/>
  <c r="E221" i="11"/>
  <c r="E216" i="11"/>
  <c r="H216" i="11" s="1"/>
  <c r="E206" i="11"/>
  <c r="E203" i="11"/>
  <c r="E196" i="11"/>
  <c r="H196" i="11" s="1"/>
  <c r="E187" i="11"/>
  <c r="E186" i="11"/>
  <c r="E183" i="11"/>
  <c r="E182" i="11"/>
  <c r="H182" i="11" s="1"/>
  <c r="E178" i="11"/>
  <c r="E177" i="11"/>
  <c r="H177" i="11" s="1"/>
  <c r="E176" i="11"/>
  <c r="E175" i="11"/>
  <c r="E169" i="11"/>
  <c r="H169" i="11" s="1"/>
  <c r="E165" i="11"/>
  <c r="E164" i="11"/>
  <c r="H164" i="11" s="1"/>
  <c r="E157" i="11"/>
  <c r="E156" i="11"/>
  <c r="H156" i="11" s="1"/>
  <c r="E153" i="11"/>
  <c r="E295" i="11"/>
  <c r="F497" i="11"/>
  <c r="F495" i="11"/>
  <c r="E494" i="11"/>
  <c r="H494" i="11" s="1"/>
  <c r="E493" i="11"/>
  <c r="H493" i="11" s="1"/>
  <c r="E485" i="11"/>
  <c r="E478" i="11"/>
  <c r="H478" i="11" s="1"/>
  <c r="E469" i="11"/>
  <c r="H469" i="11" s="1"/>
  <c r="F463" i="11"/>
  <c r="E438" i="11"/>
  <c r="E437" i="11"/>
  <c r="E429" i="11"/>
  <c r="H429" i="11" s="1"/>
  <c r="E420" i="11"/>
  <c r="E406" i="11"/>
  <c r="H406" i="11" s="1"/>
  <c r="E380" i="11"/>
  <c r="H380" i="11" s="1"/>
  <c r="E372" i="11"/>
  <c r="H372" i="11" s="1"/>
  <c r="F369" i="11"/>
  <c r="E358" i="11"/>
  <c r="H358" i="11" s="1"/>
  <c r="E357" i="11"/>
  <c r="F345" i="11"/>
  <c r="F344" i="11"/>
  <c r="F343" i="11"/>
  <c r="F337" i="11"/>
  <c r="F335" i="11"/>
  <c r="E334" i="11"/>
  <c r="H334" i="11" s="1"/>
  <c r="E333" i="11"/>
  <c r="E332" i="11"/>
  <c r="H332" i="11" s="1"/>
  <c r="F329" i="11"/>
  <c r="E326" i="11"/>
  <c r="H326" i="11" s="1"/>
  <c r="E318" i="11"/>
  <c r="H318" i="11" s="1"/>
  <c r="E317" i="11"/>
  <c r="H317" i="11" s="1"/>
  <c r="E303" i="11"/>
  <c r="E505" i="11"/>
  <c r="F523" i="11"/>
  <c r="F521" i="11"/>
  <c r="F507" i="11"/>
  <c r="E134" i="11"/>
  <c r="E119" i="11"/>
  <c r="E118" i="11"/>
  <c r="H118" i="11" s="1"/>
  <c r="E111" i="11"/>
  <c r="E103" i="11"/>
  <c r="E102" i="11"/>
  <c r="H102" i="11" s="1"/>
  <c r="E93" i="11"/>
  <c r="E86" i="11"/>
  <c r="F268" i="11"/>
  <c r="F247" i="11"/>
  <c r="F240" i="11"/>
  <c r="F237" i="11"/>
  <c r="F229" i="11"/>
  <c r="F208" i="11"/>
  <c r="F203" i="11"/>
  <c r="F198" i="11"/>
  <c r="F186" i="11"/>
  <c r="F166" i="11"/>
  <c r="E491" i="11"/>
  <c r="H491" i="11" s="1"/>
  <c r="E483" i="11"/>
  <c r="E411" i="11"/>
  <c r="H411" i="11"/>
  <c r="F406" i="11"/>
  <c r="E403" i="11"/>
  <c r="E387" i="11"/>
  <c r="E347" i="11"/>
  <c r="H347" i="11" s="1"/>
  <c r="E339" i="11"/>
  <c r="F326" i="11"/>
  <c r="F318" i="11"/>
  <c r="F312" i="11"/>
  <c r="F311" i="11"/>
  <c r="E310" i="11"/>
  <c r="H310" i="11" s="1"/>
  <c r="F304" i="11"/>
  <c r="E302" i="11"/>
  <c r="H302" i="11" s="1"/>
  <c r="E301" i="11"/>
  <c r="H301" i="11" s="1"/>
  <c r="E300" i="11"/>
  <c r="H300" i="11"/>
  <c r="E506" i="11"/>
  <c r="E517" i="11"/>
  <c r="E509" i="11"/>
  <c r="E63" i="11"/>
  <c r="H63" i="11" s="1"/>
  <c r="E61" i="11"/>
  <c r="H61" i="11" s="1"/>
  <c r="E60" i="11"/>
  <c r="E48" i="11"/>
  <c r="E41" i="11"/>
  <c r="E28" i="11"/>
  <c r="H28" i="11" s="1"/>
  <c r="E26" i="11"/>
  <c r="H26" i="11" s="1"/>
  <c r="E25" i="11"/>
  <c r="E132" i="11"/>
  <c r="F125" i="11"/>
  <c r="E116" i="11"/>
  <c r="E108" i="11"/>
  <c r="F103" i="11"/>
  <c r="F102" i="11"/>
  <c r="F94" i="11"/>
  <c r="E92" i="11"/>
  <c r="F483" i="11"/>
  <c r="E458" i="11"/>
  <c r="E433" i="11"/>
  <c r="E432" i="11"/>
  <c r="H432" i="11" s="1"/>
  <c r="E409" i="11"/>
  <c r="E393" i="11"/>
  <c r="E392" i="11"/>
  <c r="H392" i="11" s="1"/>
  <c r="E386" i="11"/>
  <c r="H386" i="11" s="1"/>
  <c r="F379" i="11"/>
  <c r="F357" i="11"/>
  <c r="E354" i="11"/>
  <c r="H354" i="11" s="1"/>
  <c r="E346" i="11"/>
  <c r="H346" i="11" s="1"/>
  <c r="E345" i="11"/>
  <c r="E344" i="11"/>
  <c r="H344" i="11" s="1"/>
  <c r="F332" i="11"/>
  <c r="E330" i="11"/>
  <c r="E329" i="11"/>
  <c r="H329" i="11" s="1"/>
  <c r="E328" i="11"/>
  <c r="H328" i="11" s="1"/>
  <c r="F325" i="11"/>
  <c r="E322" i="11"/>
  <c r="H322" i="11"/>
  <c r="F315" i="11"/>
  <c r="E314" i="11"/>
  <c r="G505" i="11"/>
  <c r="E530" i="11"/>
  <c r="H530" i="11" s="1"/>
  <c r="F526" i="11"/>
  <c r="E523" i="11"/>
  <c r="E522" i="11"/>
  <c r="F519" i="11"/>
  <c r="F517" i="11"/>
  <c r="E508" i="11"/>
  <c r="F40" i="11"/>
  <c r="H457" i="12"/>
  <c r="H425" i="12"/>
  <c r="H409" i="12"/>
  <c r="H368" i="12"/>
  <c r="H328" i="12"/>
  <c r="H63" i="12"/>
  <c r="H51" i="12"/>
  <c r="H45" i="12"/>
  <c r="H42" i="12"/>
  <c r="H38" i="12"/>
  <c r="H34" i="12"/>
  <c r="H30" i="12"/>
  <c r="H23" i="12"/>
  <c r="H285" i="12"/>
  <c r="H281" i="12"/>
  <c r="H277" i="12"/>
  <c r="H255" i="12"/>
  <c r="H243" i="12"/>
  <c r="H193" i="12"/>
  <c r="H189" i="12"/>
  <c r="H184" i="12"/>
  <c r="H57" i="12"/>
  <c r="H33" i="12"/>
  <c r="H29" i="12"/>
  <c r="H284" i="12"/>
  <c r="H280" i="12"/>
  <c r="H276" i="12"/>
  <c r="H269" i="12"/>
  <c r="H225" i="12"/>
  <c r="H217" i="12"/>
  <c r="H214" i="12"/>
  <c r="H204" i="12"/>
  <c r="H192" i="12"/>
  <c r="H188" i="12"/>
  <c r="H488" i="12"/>
  <c r="H400" i="12"/>
  <c r="E134" i="12"/>
  <c r="E118" i="12"/>
  <c r="F113" i="12"/>
  <c r="F112" i="12"/>
  <c r="F111" i="12"/>
  <c r="E94" i="12"/>
  <c r="F73" i="12"/>
  <c r="F72" i="12"/>
  <c r="G151" i="12"/>
  <c r="F273" i="12"/>
  <c r="F268" i="12"/>
  <c r="F256" i="12"/>
  <c r="F252" i="12"/>
  <c r="F249" i="12"/>
  <c r="F248" i="12"/>
  <c r="F247" i="12"/>
  <c r="F239" i="12"/>
  <c r="F235" i="12"/>
  <c r="F233" i="12"/>
  <c r="F232" i="12"/>
  <c r="F229" i="12"/>
  <c r="F201" i="12"/>
  <c r="F186" i="12"/>
  <c r="F183" i="12"/>
  <c r="F178" i="12"/>
  <c r="F177" i="12"/>
  <c r="F174" i="12"/>
  <c r="F166" i="12"/>
  <c r="F165" i="12"/>
  <c r="F160" i="12"/>
  <c r="F159" i="12"/>
  <c r="F158" i="12"/>
  <c r="F157" i="12"/>
  <c r="F156" i="12"/>
  <c r="E495" i="12"/>
  <c r="H495" i="12" s="1"/>
  <c r="E463" i="12"/>
  <c r="H463" i="12" s="1"/>
  <c r="F458" i="12"/>
  <c r="E407" i="12"/>
  <c r="H407" i="12" s="1"/>
  <c r="F378" i="12"/>
  <c r="F346" i="12"/>
  <c r="E343" i="12"/>
  <c r="H343" i="12" s="1"/>
  <c r="E335" i="12"/>
  <c r="H335" i="12" s="1"/>
  <c r="E319" i="12"/>
  <c r="E311" i="12"/>
  <c r="H311" i="12" s="1"/>
  <c r="E303" i="12"/>
  <c r="H303" i="12" s="1"/>
  <c r="F530" i="12"/>
  <c r="F522" i="12"/>
  <c r="F521" i="12"/>
  <c r="E519" i="12"/>
  <c r="F515" i="12"/>
  <c r="E512" i="12"/>
  <c r="F507" i="12"/>
  <c r="F142" i="12"/>
  <c r="E123" i="12"/>
  <c r="F118" i="12"/>
  <c r="E116" i="12"/>
  <c r="E108" i="12"/>
  <c r="F102" i="12"/>
  <c r="E100" i="12"/>
  <c r="E99" i="12"/>
  <c r="E93" i="12"/>
  <c r="E92" i="12"/>
  <c r="E91" i="12"/>
  <c r="E85" i="12"/>
  <c r="E84" i="12"/>
  <c r="E83" i="12"/>
  <c r="E294" i="12"/>
  <c r="F295" i="12"/>
  <c r="F495" i="12"/>
  <c r="E493" i="12"/>
  <c r="H493" i="12" s="1"/>
  <c r="E485" i="12"/>
  <c r="H485" i="12" s="1"/>
  <c r="E484" i="12"/>
  <c r="F479" i="12"/>
  <c r="E478" i="12"/>
  <c r="H478" i="12" s="1"/>
  <c r="F473" i="12"/>
  <c r="F465" i="12"/>
  <c r="F463" i="12"/>
  <c r="E460" i="12"/>
  <c r="F456" i="12"/>
  <c r="F441" i="12"/>
  <c r="E438" i="12"/>
  <c r="H438" i="12" s="1"/>
  <c r="E437" i="12"/>
  <c r="H437" i="12" s="1"/>
  <c r="F423" i="12"/>
  <c r="E422" i="12"/>
  <c r="H422" i="12" s="1"/>
  <c r="E412" i="12"/>
  <c r="H412" i="12" s="1"/>
  <c r="F408" i="12"/>
  <c r="F407" i="12"/>
  <c r="E406" i="12"/>
  <c r="H406" i="12" s="1"/>
  <c r="E405" i="12"/>
  <c r="H405" i="12" s="1"/>
  <c r="E404" i="12"/>
  <c r="H404" i="12" s="1"/>
  <c r="F400" i="12"/>
  <c r="F393" i="12"/>
  <c r="F392" i="12"/>
  <c r="F385" i="12"/>
  <c r="F383" i="12"/>
  <c r="E380" i="12"/>
  <c r="H380" i="12" s="1"/>
  <c r="E372" i="12"/>
  <c r="E358" i="12"/>
  <c r="H358" i="12" s="1"/>
  <c r="F344" i="12"/>
  <c r="E341" i="12"/>
  <c r="E334" i="12"/>
  <c r="H334" i="12" s="1"/>
  <c r="E333" i="12"/>
  <c r="H333" i="12" s="1"/>
  <c r="E332" i="12"/>
  <c r="H332" i="12" s="1"/>
  <c r="E326" i="12"/>
  <c r="H326" i="12" s="1"/>
  <c r="E318" i="12"/>
  <c r="H318" i="12" s="1"/>
  <c r="E317" i="12"/>
  <c r="H317" i="12" s="1"/>
  <c r="F311" i="12"/>
  <c r="E310" i="12"/>
  <c r="F304" i="12"/>
  <c r="F303" i="12"/>
  <c r="E302" i="12"/>
  <c r="H302" i="12" s="1"/>
  <c r="E301" i="12"/>
  <c r="H301" i="12" s="1"/>
  <c r="F297" i="12"/>
  <c r="F296" i="12"/>
  <c r="G505" i="12"/>
  <c r="E517" i="12"/>
  <c r="E509" i="12"/>
  <c r="E48" i="12"/>
  <c r="H48" i="12" s="1"/>
  <c r="E43" i="12"/>
  <c r="F139" i="12"/>
  <c r="F131" i="12"/>
  <c r="F116" i="12"/>
  <c r="F115" i="12"/>
  <c r="E98" i="12"/>
  <c r="F93" i="12"/>
  <c r="F92" i="12"/>
  <c r="F85" i="12"/>
  <c r="F75" i="12"/>
  <c r="E74" i="12"/>
  <c r="E151" i="12"/>
  <c r="E491" i="12"/>
  <c r="H491" i="12" s="1"/>
  <c r="E483" i="12"/>
  <c r="H483" i="12" s="1"/>
  <c r="E411" i="12"/>
  <c r="H411" i="12" s="1"/>
  <c r="F406" i="12"/>
  <c r="E403" i="12"/>
  <c r="H403" i="12" s="1"/>
  <c r="E387" i="12"/>
  <c r="E379" i="12"/>
  <c r="H379" i="12" s="1"/>
  <c r="E347" i="12"/>
  <c r="H347" i="12" s="1"/>
  <c r="E339" i="12"/>
  <c r="F334" i="12"/>
  <c r="F318" i="12"/>
  <c r="E315" i="12"/>
  <c r="H315" i="12" s="1"/>
  <c r="F310" i="12"/>
  <c r="E307" i="12"/>
  <c r="H307" i="12" s="1"/>
  <c r="E530" i="12"/>
  <c r="F526" i="12"/>
  <c r="E523" i="12"/>
  <c r="E522" i="12"/>
  <c r="F519" i="12"/>
  <c r="F518" i="12"/>
  <c r="E515" i="12"/>
  <c r="F511" i="12"/>
  <c r="F509" i="12"/>
  <c r="E508" i="12"/>
  <c r="H508" i="12" s="1"/>
  <c r="E507" i="12"/>
  <c r="E143" i="12"/>
  <c r="E129" i="12"/>
  <c r="E121" i="12"/>
  <c r="E119" i="12"/>
  <c r="E113" i="12"/>
  <c r="E103" i="12"/>
  <c r="F98" i="12"/>
  <c r="F82" i="12"/>
  <c r="E80" i="12"/>
  <c r="E268" i="12"/>
  <c r="E258" i="12"/>
  <c r="E256" i="12"/>
  <c r="E254" i="12"/>
  <c r="E253" i="12"/>
  <c r="H253" i="12" s="1"/>
  <c r="E249" i="12"/>
  <c r="H249" i="12" s="1"/>
  <c r="E240" i="12"/>
  <c r="E239" i="12"/>
  <c r="E238" i="12"/>
  <c r="H238" i="12" s="1"/>
  <c r="E237" i="12"/>
  <c r="E235" i="12"/>
  <c r="H235" i="12" s="1"/>
  <c r="E216" i="12"/>
  <c r="E210" i="12"/>
  <c r="H210" i="12" s="1"/>
  <c r="E208" i="12"/>
  <c r="E198" i="12"/>
  <c r="H198" i="12" s="1"/>
  <c r="E196" i="12"/>
  <c r="E187" i="12"/>
  <c r="H187" i="12" s="1"/>
  <c r="E186" i="12"/>
  <c r="H186" i="12" s="1"/>
  <c r="E183" i="12"/>
  <c r="H183" i="12" s="1"/>
  <c r="E182" i="12"/>
  <c r="H182" i="12" s="1"/>
  <c r="E178" i="12"/>
  <c r="E177" i="12"/>
  <c r="E176" i="12"/>
  <c r="H176" i="12" s="1"/>
  <c r="E175" i="12"/>
  <c r="E173" i="12"/>
  <c r="H173" i="12" s="1"/>
  <c r="E169" i="12"/>
  <c r="H169" i="12" s="1"/>
  <c r="E165" i="12"/>
  <c r="E164" i="12"/>
  <c r="E159" i="12"/>
  <c r="E157" i="12"/>
  <c r="E295" i="12"/>
  <c r="F492" i="12"/>
  <c r="F491" i="12"/>
  <c r="F485" i="12"/>
  <c r="F484" i="12"/>
  <c r="F483" i="12"/>
  <c r="E480" i="12"/>
  <c r="E474" i="12"/>
  <c r="H474" i="12" s="1"/>
  <c r="F467" i="12"/>
  <c r="F460" i="12"/>
  <c r="F444" i="12"/>
  <c r="E432" i="12"/>
  <c r="H432" i="12" s="1"/>
  <c r="F420" i="12"/>
  <c r="F412" i="12"/>
  <c r="F411" i="12"/>
  <c r="E408" i="12"/>
  <c r="H408" i="12"/>
  <c r="E393" i="12"/>
  <c r="H393" i="12" s="1"/>
  <c r="E392" i="12"/>
  <c r="H392" i="12"/>
  <c r="F387" i="12"/>
  <c r="E385" i="12"/>
  <c r="H385" i="12"/>
  <c r="E378" i="12"/>
  <c r="H378" i="12" s="1"/>
  <c r="E377" i="12"/>
  <c r="H377" i="12"/>
  <c r="F372" i="12"/>
  <c r="E370" i="12"/>
  <c r="F357" i="12"/>
  <c r="E354" i="12"/>
  <c r="H354" i="12" s="1"/>
  <c r="F347" i="12"/>
  <c r="E346" i="12"/>
  <c r="H346" i="12" s="1"/>
  <c r="E345" i="12"/>
  <c r="H345" i="12" s="1"/>
  <c r="E344" i="12"/>
  <c r="H344" i="12" s="1"/>
  <c r="F339" i="12"/>
  <c r="F332" i="12"/>
  <c r="E330" i="12"/>
  <c r="E321" i="12"/>
  <c r="H321" i="12" s="1"/>
  <c r="E314" i="12"/>
  <c r="H314" i="12"/>
  <c r="E312" i="12"/>
  <c r="H312" i="12" s="1"/>
  <c r="F307" i="12"/>
  <c r="E304" i="12"/>
  <c r="E298" i="12"/>
  <c r="H298" i="12" s="1"/>
  <c r="E297" i="12"/>
  <c r="H297" i="12" s="1"/>
  <c r="E505" i="12"/>
  <c r="F506" i="12"/>
  <c r="E529" i="12"/>
  <c r="H281" i="13"/>
  <c r="H277" i="13"/>
  <c r="H273" i="13"/>
  <c r="H242" i="13"/>
  <c r="H440" i="13"/>
  <c r="H425" i="13"/>
  <c r="H56" i="13"/>
  <c r="H49" i="13"/>
  <c r="H22" i="13"/>
  <c r="H252" i="13"/>
  <c r="H245" i="13"/>
  <c r="H34" i="13"/>
  <c r="H511" i="13"/>
  <c r="E71" i="13"/>
  <c r="H496" i="13"/>
  <c r="H360" i="13"/>
  <c r="H352" i="13"/>
  <c r="H63" i="13"/>
  <c r="H57" i="13"/>
  <c r="H44" i="13"/>
  <c r="H41" i="13"/>
  <c r="H35" i="13"/>
  <c r="H32" i="13"/>
  <c r="H29" i="13"/>
  <c r="F143" i="13"/>
  <c r="E140" i="13"/>
  <c r="F134" i="13"/>
  <c r="E116" i="13"/>
  <c r="F103" i="13"/>
  <c r="E92" i="13"/>
  <c r="F268" i="13"/>
  <c r="F256" i="13"/>
  <c r="F253" i="13"/>
  <c r="F249" i="13"/>
  <c r="F240" i="13"/>
  <c r="F209" i="13"/>
  <c r="E208" i="13"/>
  <c r="H208" i="13" s="1"/>
  <c r="E188" i="13"/>
  <c r="H188" i="13" s="1"/>
  <c r="F173" i="13"/>
  <c r="F169" i="13"/>
  <c r="F157" i="13"/>
  <c r="E156" i="13"/>
  <c r="F490" i="13"/>
  <c r="E471" i="13"/>
  <c r="H471" i="13" s="1"/>
  <c r="F466" i="13"/>
  <c r="F442" i="13"/>
  <c r="E391" i="13"/>
  <c r="F378" i="13"/>
  <c r="F354" i="13"/>
  <c r="E335" i="13"/>
  <c r="H335" i="13" s="1"/>
  <c r="E327" i="13"/>
  <c r="F314" i="13"/>
  <c r="E505" i="13"/>
  <c r="F529" i="13"/>
  <c r="F523" i="13"/>
  <c r="E518" i="13"/>
  <c r="F515" i="13"/>
  <c r="E510" i="13"/>
  <c r="H510" i="13" s="1"/>
  <c r="E19" i="13"/>
  <c r="E123" i="13"/>
  <c r="E122" i="13"/>
  <c r="F116" i="13"/>
  <c r="E115" i="13"/>
  <c r="E113" i="13"/>
  <c r="E107" i="13"/>
  <c r="E98" i="13"/>
  <c r="E74" i="13"/>
  <c r="E73" i="13"/>
  <c r="F232" i="13"/>
  <c r="F176" i="13"/>
  <c r="F156" i="13"/>
  <c r="E486" i="13"/>
  <c r="E485" i="13"/>
  <c r="E484" i="13"/>
  <c r="H484" i="13" s="1"/>
  <c r="F479" i="13"/>
  <c r="E460" i="13"/>
  <c r="H460" i="13" s="1"/>
  <c r="F455" i="13"/>
  <c r="F432" i="13"/>
  <c r="E412" i="13"/>
  <c r="H412" i="13" s="1"/>
  <c r="F401" i="13"/>
  <c r="F392" i="13"/>
  <c r="F391" i="13"/>
  <c r="F383" i="13"/>
  <c r="F377" i="13"/>
  <c r="E372" i="13"/>
  <c r="F369" i="13"/>
  <c r="E358" i="13"/>
  <c r="F345" i="13"/>
  <c r="F344" i="13"/>
  <c r="E341" i="13"/>
  <c r="F335" i="13"/>
  <c r="E334" i="13"/>
  <c r="E333" i="13"/>
  <c r="E332" i="13"/>
  <c r="H332" i="13" s="1"/>
  <c r="F328" i="13"/>
  <c r="E318" i="13"/>
  <c r="H318" i="13" s="1"/>
  <c r="E317" i="13"/>
  <c r="F305" i="13"/>
  <c r="F304" i="13"/>
  <c r="F301" i="13"/>
  <c r="F298" i="13"/>
  <c r="F297" i="13"/>
  <c r="E517" i="13"/>
  <c r="E509" i="13"/>
  <c r="E62" i="13"/>
  <c r="H62" i="13" s="1"/>
  <c r="E48" i="13"/>
  <c r="H48" i="13" s="1"/>
  <c r="E37" i="13"/>
  <c r="H37" i="13" s="1"/>
  <c r="E30" i="13"/>
  <c r="E26" i="13"/>
  <c r="E25" i="13"/>
  <c r="H25" i="13" s="1"/>
  <c r="F137" i="13"/>
  <c r="E128" i="13"/>
  <c r="F122" i="13"/>
  <c r="F115" i="13"/>
  <c r="F113" i="13"/>
  <c r="E112" i="13"/>
  <c r="E88" i="13"/>
  <c r="F152" i="13"/>
  <c r="F195" i="13"/>
  <c r="F187" i="13"/>
  <c r="F175" i="13"/>
  <c r="E166" i="13"/>
  <c r="H166" i="13" s="1"/>
  <c r="E158" i="13"/>
  <c r="H158" i="13" s="1"/>
  <c r="E295" i="13"/>
  <c r="E491" i="13"/>
  <c r="H491" i="13" s="1"/>
  <c r="E483" i="13"/>
  <c r="H483" i="13" s="1"/>
  <c r="F478" i="13"/>
  <c r="E475" i="13"/>
  <c r="H475" i="13" s="1"/>
  <c r="F406" i="13"/>
  <c r="E403" i="13"/>
  <c r="H403" i="13" s="1"/>
  <c r="E387" i="13"/>
  <c r="H387" i="13" s="1"/>
  <c r="F366" i="13"/>
  <c r="E363" i="13"/>
  <c r="F358" i="13"/>
  <c r="E347" i="13"/>
  <c r="H347" i="13" s="1"/>
  <c r="F334" i="13"/>
  <c r="F326" i="13"/>
  <c r="F318" i="13"/>
  <c r="E315" i="13"/>
  <c r="F310" i="13"/>
  <c r="E307" i="13"/>
  <c r="H307" i="13" s="1"/>
  <c r="G505" i="13"/>
  <c r="H505" i="13" s="1"/>
  <c r="F527" i="13"/>
  <c r="E522" i="13"/>
  <c r="F519" i="13"/>
  <c r="E515" i="13"/>
  <c r="E508" i="13"/>
  <c r="H508" i="13" s="1"/>
  <c r="F60" i="13"/>
  <c r="F52" i="13"/>
  <c r="F43" i="13"/>
  <c r="F37" i="13"/>
  <c r="F27" i="13"/>
  <c r="F25" i="13"/>
  <c r="E70" i="13"/>
  <c r="E143" i="13"/>
  <c r="E119" i="13"/>
  <c r="E118" i="13"/>
  <c r="F112" i="13"/>
  <c r="E286" i="13"/>
  <c r="H286" i="13" s="1"/>
  <c r="E248" i="13"/>
  <c r="H248" i="13" s="1"/>
  <c r="E239" i="13"/>
  <c r="E237" i="13"/>
  <c r="F210" i="13"/>
  <c r="F194" i="13"/>
  <c r="E189" i="13"/>
  <c r="F178" i="13"/>
  <c r="E294" i="13"/>
  <c r="F295" i="13"/>
  <c r="F491" i="13"/>
  <c r="F485" i="13"/>
  <c r="F484" i="13"/>
  <c r="F483" i="13"/>
  <c r="E480" i="13"/>
  <c r="F475" i="13"/>
  <c r="E473" i="13"/>
  <c r="H473" i="13" s="1"/>
  <c r="E464" i="13"/>
  <c r="H464" i="13" s="1"/>
  <c r="F461" i="13"/>
  <c r="F460" i="13"/>
  <c r="F412" i="13"/>
  <c r="F411" i="13"/>
  <c r="F405" i="13"/>
  <c r="F403" i="13"/>
  <c r="E401" i="13"/>
  <c r="E393" i="13"/>
  <c r="H393" i="13" s="1"/>
  <c r="F387" i="13"/>
  <c r="E385" i="13"/>
  <c r="H385" i="13" s="1"/>
  <c r="E378" i="13"/>
  <c r="F372" i="13"/>
  <c r="E370" i="13"/>
  <c r="E369" i="13"/>
  <c r="H369" i="13" s="1"/>
  <c r="F363" i="13"/>
  <c r="E354" i="13"/>
  <c r="H354" i="13" s="1"/>
  <c r="F347" i="13"/>
  <c r="E346" i="13"/>
  <c r="H346" i="13"/>
  <c r="E345" i="13"/>
  <c r="E344" i="13"/>
  <c r="F341" i="13"/>
  <c r="F339" i="13"/>
  <c r="F333" i="13"/>
  <c r="F332" i="13"/>
  <c r="E330" i="13"/>
  <c r="H330" i="13" s="1"/>
  <c r="E320" i="13"/>
  <c r="F317" i="13"/>
  <c r="F315" i="13"/>
  <c r="E314" i="13"/>
  <c r="F309" i="13"/>
  <c r="F308" i="13"/>
  <c r="E304" i="13"/>
  <c r="H304" i="13"/>
  <c r="E303" i="13"/>
  <c r="E302" i="13"/>
  <c r="H302" i="13"/>
  <c r="E301" i="13"/>
  <c r="E298" i="13"/>
  <c r="H298" i="13" s="1"/>
  <c r="E297" i="13"/>
  <c r="F530" i="13"/>
  <c r="H58" i="14"/>
  <c r="H51" i="14"/>
  <c r="H46" i="14"/>
  <c r="H29" i="14"/>
  <c r="H498" i="14"/>
  <c r="H494" i="14"/>
  <c r="H474" i="14"/>
  <c r="H470" i="14"/>
  <c r="H455" i="14"/>
  <c r="H451" i="14"/>
  <c r="H447" i="14"/>
  <c r="H443" i="14"/>
  <c r="H439" i="14"/>
  <c r="H415" i="14"/>
  <c r="H405" i="14"/>
  <c r="H381" i="14"/>
  <c r="H374" i="14"/>
  <c r="H366" i="14"/>
  <c r="H356" i="14"/>
  <c r="H350" i="14"/>
  <c r="H342" i="14"/>
  <c r="H328" i="14"/>
  <c r="H312" i="14"/>
  <c r="H57" i="14"/>
  <c r="H45" i="14"/>
  <c r="H469" i="14"/>
  <c r="H442" i="14"/>
  <c r="H429" i="14"/>
  <c r="H425" i="14"/>
  <c r="H418" i="14"/>
  <c r="H414" i="14"/>
  <c r="H410" i="14"/>
  <c r="H402" i="14"/>
  <c r="H400" i="14"/>
  <c r="H377" i="14"/>
  <c r="H365" i="14"/>
  <c r="H355" i="14"/>
  <c r="H353" i="14"/>
  <c r="H349" i="14"/>
  <c r="H341" i="14"/>
  <c r="H327" i="14"/>
  <c r="H325" i="14"/>
  <c r="H306" i="14"/>
  <c r="E28" i="14"/>
  <c r="H28" i="14" s="1"/>
  <c r="E50" i="14"/>
  <c r="H50" i="14" s="1"/>
  <c r="E59" i="14"/>
  <c r="E62" i="14"/>
  <c r="E71" i="14"/>
  <c r="F142" i="14"/>
  <c r="E139" i="14"/>
  <c r="E123" i="14"/>
  <c r="E115" i="14"/>
  <c r="E109" i="14"/>
  <c r="F102" i="14"/>
  <c r="E94" i="14"/>
  <c r="E73" i="14"/>
  <c r="E80" i="14"/>
  <c r="E88" i="14"/>
  <c r="E74" i="14"/>
  <c r="E82" i="14"/>
  <c r="E83" i="14"/>
  <c r="E92" i="14"/>
  <c r="E93" i="14"/>
  <c r="F116" i="14"/>
  <c r="F115" i="14"/>
  <c r="F108" i="14"/>
  <c r="E101" i="14"/>
  <c r="F98" i="14"/>
  <c r="F22" i="14"/>
  <c r="F25" i="14"/>
  <c r="F26" i="14"/>
  <c r="F28" i="14"/>
  <c r="F34" i="14"/>
  <c r="F40" i="14"/>
  <c r="F42" i="14"/>
  <c r="F60" i="14"/>
  <c r="E70" i="14"/>
  <c r="E129" i="14"/>
  <c r="E113" i="14"/>
  <c r="E112" i="14"/>
  <c r="F87" i="14"/>
  <c r="F89" i="14"/>
  <c r="F77" i="14"/>
  <c r="F99" i="14"/>
  <c r="F101" i="14"/>
  <c r="F86" i="14"/>
  <c r="F129" i="14"/>
  <c r="F127" i="14"/>
  <c r="F120" i="14"/>
  <c r="F119" i="14"/>
  <c r="E118" i="14"/>
  <c r="F112" i="14"/>
  <c r="E110" i="14"/>
  <c r="F104" i="14"/>
  <c r="E102" i="14"/>
  <c r="F268" i="14"/>
  <c r="F248" i="14"/>
  <c r="E231" i="14"/>
  <c r="F216" i="14"/>
  <c r="E211" i="14"/>
  <c r="H211" i="14"/>
  <c r="E199" i="14"/>
  <c r="H199" i="14" s="1"/>
  <c r="E183" i="14"/>
  <c r="H183" i="14" s="1"/>
  <c r="E175" i="14"/>
  <c r="F172" i="14"/>
  <c r="F493" i="14"/>
  <c r="F486" i="14"/>
  <c r="F483" i="14"/>
  <c r="F460" i="14"/>
  <c r="F430" i="14"/>
  <c r="F422" i="14"/>
  <c r="F412" i="14"/>
  <c r="F408" i="14"/>
  <c r="F401" i="14"/>
  <c r="F398" i="14"/>
  <c r="F393" i="14"/>
  <c r="F391" i="14"/>
  <c r="F380" i="14"/>
  <c r="F379" i="14"/>
  <c r="F378" i="14"/>
  <c r="F372" i="14"/>
  <c r="F363" i="14"/>
  <c r="F359" i="14"/>
  <c r="F354" i="14"/>
  <c r="F343" i="14"/>
  <c r="F337" i="14"/>
  <c r="F334" i="14"/>
  <c r="F326" i="14"/>
  <c r="F324" i="14"/>
  <c r="F323" i="14"/>
  <c r="F319" i="14"/>
  <c r="F318" i="14"/>
  <c r="F308" i="14"/>
  <c r="F305" i="14"/>
  <c r="F301" i="14"/>
  <c r="F530" i="14"/>
  <c r="E526" i="14"/>
  <c r="F523" i="14"/>
  <c r="F521" i="14"/>
  <c r="E518" i="14"/>
  <c r="E510" i="14"/>
  <c r="F507" i="14"/>
  <c r="E238" i="14"/>
  <c r="H238" i="14" s="1"/>
  <c r="F203" i="14"/>
  <c r="F187" i="14"/>
  <c r="E182" i="14"/>
  <c r="H182" i="14" s="1"/>
  <c r="E166" i="14"/>
  <c r="H166" i="14" s="1"/>
  <c r="G505" i="14"/>
  <c r="E509" i="14"/>
  <c r="H509" i="14" s="1"/>
  <c r="E151" i="14"/>
  <c r="F266" i="14"/>
  <c r="F230" i="14"/>
  <c r="F218" i="14"/>
  <c r="F186" i="14"/>
  <c r="E173" i="14"/>
  <c r="H173" i="14" s="1"/>
  <c r="F166" i="14"/>
  <c r="E157" i="14"/>
  <c r="H157" i="14" s="1"/>
  <c r="E153" i="14"/>
  <c r="E294" i="14"/>
  <c r="E295" i="14"/>
  <c r="E491" i="14"/>
  <c r="E485" i="14"/>
  <c r="H485" i="14" s="1"/>
  <c r="E484" i="14"/>
  <c r="E483" i="14"/>
  <c r="E478" i="14"/>
  <c r="E475" i="14"/>
  <c r="H475" i="14" s="1"/>
  <c r="E467" i="14"/>
  <c r="H467" i="14"/>
  <c r="E463" i="14"/>
  <c r="H463" i="14" s="1"/>
  <c r="E460" i="14"/>
  <c r="E458" i="14"/>
  <c r="H458" i="14" s="1"/>
  <c r="E432" i="14"/>
  <c r="H432" i="14" s="1"/>
  <c r="E412" i="14"/>
  <c r="E411" i="14"/>
  <c r="H411" i="14" s="1"/>
  <c r="E406" i="14"/>
  <c r="H406" i="14" s="1"/>
  <c r="E403" i="14"/>
  <c r="E401" i="14"/>
  <c r="E398" i="14"/>
  <c r="E395" i="14"/>
  <c r="H395" i="14" s="1"/>
  <c r="E393" i="14"/>
  <c r="H393" i="14"/>
  <c r="E392" i="14"/>
  <c r="E389" i="14"/>
  <c r="H389" i="14"/>
  <c r="E387" i="14"/>
  <c r="H387" i="14" s="1"/>
  <c r="E385" i="14"/>
  <c r="H385" i="14"/>
  <c r="E383" i="14"/>
  <c r="E379" i="14"/>
  <c r="E378" i="14"/>
  <c r="H378" i="14" s="1"/>
  <c r="E372" i="14"/>
  <c r="H372" i="14" s="1"/>
  <c r="E370" i="14"/>
  <c r="H370" i="14" s="1"/>
  <c r="E358" i="14"/>
  <c r="E357" i="14"/>
  <c r="H357" i="14" s="1"/>
  <c r="E354" i="14"/>
  <c r="E347" i="14"/>
  <c r="E345" i="14"/>
  <c r="H345" i="14" s="1"/>
  <c r="E344" i="14"/>
  <c r="E343" i="14"/>
  <c r="H343" i="14" s="1"/>
  <c r="E339" i="14"/>
  <c r="E335" i="14"/>
  <c r="H335" i="14" s="1"/>
  <c r="E334" i="14"/>
  <c r="E333" i="14"/>
  <c r="H333" i="14"/>
  <c r="E332" i="14"/>
  <c r="H332" i="14" s="1"/>
  <c r="E330" i="14"/>
  <c r="E329" i="14"/>
  <c r="H329" i="14" s="1"/>
  <c r="E326" i="14"/>
  <c r="H326" i="14" s="1"/>
  <c r="E318" i="14"/>
  <c r="E317" i="14"/>
  <c r="H317" i="14" s="1"/>
  <c r="E315" i="14"/>
  <c r="H315" i="14" s="1"/>
  <c r="E314" i="14"/>
  <c r="E311" i="14"/>
  <c r="H311" i="14" s="1"/>
  <c r="E310" i="14"/>
  <c r="H310" i="14" s="1"/>
  <c r="E308" i="14"/>
  <c r="H308" i="14" s="1"/>
  <c r="E307" i="14"/>
  <c r="H307" i="14" s="1"/>
  <c r="E304" i="14"/>
  <c r="H304" i="14" s="1"/>
  <c r="E301" i="14"/>
  <c r="E300" i="14"/>
  <c r="H300" i="14" s="1"/>
  <c r="E298" i="14"/>
  <c r="H298" i="14" s="1"/>
  <c r="E297" i="14"/>
  <c r="E522" i="14"/>
  <c r="H522" i="14" s="1"/>
  <c r="F519" i="14"/>
  <c r="F510" i="14"/>
  <c r="F509" i="14"/>
  <c r="E508" i="14"/>
  <c r="H508" i="14" s="1"/>
  <c r="E507" i="14"/>
  <c r="H507" i="14" s="1"/>
  <c r="F253" i="14"/>
  <c r="F249" i="14"/>
  <c r="E208" i="14"/>
  <c r="H208" i="14" s="1"/>
  <c r="E176" i="14"/>
  <c r="H176" i="14"/>
  <c r="F173" i="14"/>
  <c r="F169" i="14"/>
  <c r="E505" i="14"/>
  <c r="E506" i="14"/>
  <c r="E529" i="14"/>
  <c r="H529" i="14" s="1"/>
  <c r="F524" i="14"/>
  <c r="E521" i="14"/>
  <c r="F88" i="15"/>
  <c r="E156" i="15"/>
  <c r="E507" i="15"/>
  <c r="H507" i="15" s="1"/>
  <c r="H63" i="15"/>
  <c r="H45" i="15"/>
  <c r="H42" i="15"/>
  <c r="H26" i="15"/>
  <c r="H244" i="15"/>
  <c r="H240" i="15"/>
  <c r="H236" i="15"/>
  <c r="H234" i="15"/>
  <c r="H225" i="15"/>
  <c r="H217" i="15"/>
  <c r="H83" i="15"/>
  <c r="H228" i="15"/>
  <c r="H226" i="15"/>
  <c r="H224" i="15"/>
  <c r="H220" i="15"/>
  <c r="H218" i="15"/>
  <c r="H213" i="15"/>
  <c r="H205" i="15"/>
  <c r="H201" i="15"/>
  <c r="H174" i="15"/>
  <c r="H158" i="15"/>
  <c r="H524" i="15"/>
  <c r="H516" i="15"/>
  <c r="E165" i="15"/>
  <c r="H165" i="15" s="1"/>
  <c r="E157" i="15"/>
  <c r="H64" i="15"/>
  <c r="H61" i="15"/>
  <c r="H57" i="15"/>
  <c r="H53" i="15"/>
  <c r="H49" i="15"/>
  <c r="H46" i="15"/>
  <c r="H31" i="15"/>
  <c r="H27" i="15"/>
  <c r="F505" i="15"/>
  <c r="E100" i="15"/>
  <c r="E152" i="15"/>
  <c r="F485" i="15"/>
  <c r="F432" i="15"/>
  <c r="F403" i="15"/>
  <c r="F358" i="15"/>
  <c r="F345" i="15"/>
  <c r="F334" i="15"/>
  <c r="F332" i="15"/>
  <c r="F328" i="15"/>
  <c r="F315" i="15"/>
  <c r="F311" i="15"/>
  <c r="F301" i="15"/>
  <c r="G505" i="15"/>
  <c r="E137" i="15"/>
  <c r="E129" i="15"/>
  <c r="E115" i="15"/>
  <c r="E75" i="15"/>
  <c r="E151" i="15"/>
  <c r="E249" i="15"/>
  <c r="H249" i="15"/>
  <c r="E232" i="15"/>
  <c r="H232" i="15" s="1"/>
  <c r="E62" i="15"/>
  <c r="F75" i="15"/>
  <c r="E460" i="15"/>
  <c r="H460" i="15" s="1"/>
  <c r="E412" i="15"/>
  <c r="H412" i="15" s="1"/>
  <c r="E378" i="15"/>
  <c r="E334" i="15"/>
  <c r="E333" i="15"/>
  <c r="E326" i="15"/>
  <c r="H326" i="15" s="1"/>
  <c r="E314" i="15"/>
  <c r="E307" i="15"/>
  <c r="H307" i="15" s="1"/>
  <c r="E303" i="15"/>
  <c r="H303" i="15" s="1"/>
  <c r="E505" i="15"/>
  <c r="E71" i="15"/>
  <c r="E142" i="15"/>
  <c r="E134" i="15"/>
  <c r="E119" i="15"/>
  <c r="H248" i="16"/>
  <c r="H241" i="16"/>
  <c r="H238" i="16"/>
  <c r="H224" i="16"/>
  <c r="H220" i="16"/>
  <c r="H212" i="16"/>
  <c r="H204" i="16"/>
  <c r="H198" i="16"/>
  <c r="H188" i="16"/>
  <c r="H171" i="16"/>
  <c r="H168" i="16"/>
  <c r="H25" i="16"/>
  <c r="H269" i="16"/>
  <c r="H260" i="16"/>
  <c r="H253" i="16"/>
  <c r="H250" i="16"/>
  <c r="H244" i="16"/>
  <c r="H215" i="16"/>
  <c r="H207" i="16"/>
  <c r="H181" i="16"/>
  <c r="H496" i="16"/>
  <c r="H492" i="16"/>
  <c r="H489" i="16"/>
  <c r="H482" i="16"/>
  <c r="H477" i="16"/>
  <c r="H466" i="16"/>
  <c r="H461" i="16"/>
  <c r="H519" i="16"/>
  <c r="H514" i="16"/>
  <c r="H56" i="16"/>
  <c r="H52" i="16"/>
  <c r="H45" i="16"/>
  <c r="E18" i="16"/>
  <c r="H495" i="16"/>
  <c r="H488" i="16"/>
  <c r="H465" i="16"/>
  <c r="H450" i="16"/>
  <c r="H446" i="16"/>
  <c r="H414" i="16"/>
  <c r="H381" i="16"/>
  <c r="H353" i="16"/>
  <c r="H51" i="16"/>
  <c r="H44" i="16"/>
  <c r="H34" i="16"/>
  <c r="H30" i="16"/>
  <c r="H22" i="16"/>
  <c r="E70" i="16"/>
  <c r="F137" i="16"/>
  <c r="F103" i="16"/>
  <c r="E94" i="16"/>
  <c r="F87" i="16"/>
  <c r="E151" i="16"/>
  <c r="E152" i="16"/>
  <c r="E294" i="16"/>
  <c r="E491" i="16"/>
  <c r="H491" i="16" s="1"/>
  <c r="E485" i="16"/>
  <c r="H485" i="16" s="1"/>
  <c r="E484" i="16"/>
  <c r="H484" i="16" s="1"/>
  <c r="E483" i="16"/>
  <c r="H483" i="16" s="1"/>
  <c r="E479" i="16"/>
  <c r="H479" i="16" s="1"/>
  <c r="E478" i="16"/>
  <c r="F460" i="16"/>
  <c r="E442" i="16"/>
  <c r="H442" i="16" s="1"/>
  <c r="F412" i="16"/>
  <c r="E411" i="16"/>
  <c r="H411" i="16" s="1"/>
  <c r="E409" i="16"/>
  <c r="H409" i="16" s="1"/>
  <c r="E401" i="16"/>
  <c r="H401" i="16" s="1"/>
  <c r="E387" i="16"/>
  <c r="E385" i="16"/>
  <c r="E378" i="16"/>
  <c r="E354" i="16"/>
  <c r="E347" i="16"/>
  <c r="E345" i="16"/>
  <c r="H345" i="16" s="1"/>
  <c r="F333" i="16"/>
  <c r="E330" i="16"/>
  <c r="E329" i="16"/>
  <c r="H329" i="16" s="1"/>
  <c r="F317" i="16"/>
  <c r="E315" i="16"/>
  <c r="E314" i="16"/>
  <c r="F310" i="16"/>
  <c r="E307" i="16"/>
  <c r="H307" i="16" s="1"/>
  <c r="E305" i="16"/>
  <c r="E298" i="16"/>
  <c r="H298" i="16" s="1"/>
  <c r="E297" i="16"/>
  <c r="H297" i="16"/>
  <c r="E527" i="16"/>
  <c r="F522" i="16"/>
  <c r="F521" i="16"/>
  <c r="E518" i="16"/>
  <c r="H518" i="16"/>
  <c r="F507" i="16"/>
  <c r="E64" i="16"/>
  <c r="H64" i="16" s="1"/>
  <c r="E62" i="16"/>
  <c r="H62" i="16" s="1"/>
  <c r="E61" i="16"/>
  <c r="E60" i="16"/>
  <c r="E48" i="16"/>
  <c r="H48" i="16" s="1"/>
  <c r="E43" i="16"/>
  <c r="H43" i="16" s="1"/>
  <c r="E132" i="16"/>
  <c r="E123" i="16"/>
  <c r="E92" i="16"/>
  <c r="F86" i="16"/>
  <c r="E84" i="16"/>
  <c r="E83" i="16"/>
  <c r="E75" i="16"/>
  <c r="F256" i="16"/>
  <c r="F251" i="16"/>
  <c r="F249" i="16"/>
  <c r="F187" i="16"/>
  <c r="F182" i="16"/>
  <c r="F157" i="16"/>
  <c r="E464" i="16"/>
  <c r="H464" i="16" s="1"/>
  <c r="E432" i="16"/>
  <c r="E416" i="16"/>
  <c r="H416" i="16" s="1"/>
  <c r="E392" i="16"/>
  <c r="H392" i="16" s="1"/>
  <c r="F339" i="16"/>
  <c r="E328" i="16"/>
  <c r="H328" i="16" s="1"/>
  <c r="E304" i="16"/>
  <c r="H304" i="16" s="1"/>
  <c r="E509" i="16"/>
  <c r="F43" i="16"/>
  <c r="F25" i="16"/>
  <c r="F125" i="16"/>
  <c r="F108" i="16"/>
  <c r="F99" i="16"/>
  <c r="E82" i="16"/>
  <c r="E74" i="16"/>
  <c r="E295" i="16"/>
  <c r="F478" i="16"/>
  <c r="F476" i="16"/>
  <c r="E407" i="16"/>
  <c r="E406" i="16"/>
  <c r="H406" i="16" s="1"/>
  <c r="E405" i="16"/>
  <c r="E399" i="16"/>
  <c r="H399" i="16" s="1"/>
  <c r="F354" i="16"/>
  <c r="F345" i="16"/>
  <c r="E334" i="16"/>
  <c r="H334" i="16" s="1"/>
  <c r="E333" i="16"/>
  <c r="H333" i="16" s="1"/>
  <c r="F328" i="16"/>
  <c r="E326" i="16"/>
  <c r="H326" i="16" s="1"/>
  <c r="E318" i="16"/>
  <c r="H318" i="16"/>
  <c r="E317" i="16"/>
  <c r="E311" i="16"/>
  <c r="E310" i="16"/>
  <c r="H310" i="16" s="1"/>
  <c r="F305" i="16"/>
  <c r="E301" i="16"/>
  <c r="H301" i="16" s="1"/>
  <c r="F526" i="16"/>
  <c r="E523" i="16"/>
  <c r="E522" i="16"/>
  <c r="F518" i="16"/>
  <c r="E515" i="16"/>
  <c r="H515" i="16" s="1"/>
  <c r="F510" i="16"/>
  <c r="F509" i="16"/>
  <c r="E508" i="16"/>
  <c r="H508" i="16" s="1"/>
  <c r="E136" i="16"/>
  <c r="F122" i="16"/>
  <c r="E120" i="16"/>
  <c r="E119" i="16"/>
  <c r="E113" i="16"/>
  <c r="E112" i="16"/>
  <c r="E88" i="16"/>
  <c r="E80" i="16"/>
  <c r="E268" i="16"/>
  <c r="E245" i="16"/>
  <c r="E240" i="16"/>
  <c r="H240" i="16" s="1"/>
  <c r="E237" i="16"/>
  <c r="E201" i="16"/>
  <c r="H201" i="16" s="1"/>
  <c r="E199" i="16"/>
  <c r="E196" i="16"/>
  <c r="E186" i="16"/>
  <c r="E179" i="16"/>
  <c r="E178" i="16"/>
  <c r="H178" i="16" s="1"/>
  <c r="E169" i="16"/>
  <c r="H169" i="16" s="1"/>
  <c r="E166" i="16"/>
  <c r="E159" i="16"/>
  <c r="E460" i="16"/>
  <c r="H460" i="16" s="1"/>
  <c r="E420" i="16"/>
  <c r="H420" i="16" s="1"/>
  <c r="F351" i="16"/>
  <c r="E505" i="16"/>
  <c r="H156" i="17"/>
  <c r="H297" i="17"/>
  <c r="H526" i="17"/>
  <c r="H41" i="17"/>
  <c r="H37" i="17"/>
  <c r="E151" i="17"/>
  <c r="H218" i="17"/>
  <c r="H214" i="17"/>
  <c r="H192" i="17"/>
  <c r="H173" i="17"/>
  <c r="H305" i="17"/>
  <c r="H286" i="17"/>
  <c r="H278" i="17"/>
  <c r="H274" i="17"/>
  <c r="H261" i="17"/>
  <c r="H213" i="17"/>
  <c r="H202" i="17"/>
  <c r="H198" i="17"/>
  <c r="H195" i="17"/>
  <c r="H191" i="17"/>
  <c r="H179" i="17"/>
  <c r="H175" i="17"/>
  <c r="H172" i="17"/>
  <c r="H154" i="17"/>
  <c r="H481" i="17"/>
  <c r="H477" i="17"/>
  <c r="H473" i="17"/>
  <c r="H465" i="17"/>
  <c r="H458" i="17"/>
  <c r="H390" i="17"/>
  <c r="H386" i="17"/>
  <c r="H337" i="17"/>
  <c r="H494" i="17"/>
  <c r="H457" i="17"/>
  <c r="H450" i="17"/>
  <c r="H438" i="17"/>
  <c r="H430" i="17"/>
  <c r="H426" i="17"/>
  <c r="H422" i="17"/>
  <c r="H418" i="17"/>
  <c r="H406" i="17"/>
  <c r="H402" i="17"/>
  <c r="H325" i="17"/>
  <c r="H313" i="17"/>
  <c r="H298" i="17"/>
  <c r="H530" i="17"/>
  <c r="H527" i="17"/>
  <c r="H62" i="17"/>
  <c r="H58" i="17"/>
  <c r="H54" i="17"/>
  <c r="H50" i="17"/>
  <c r="E71" i="17"/>
  <c r="F129" i="17"/>
  <c r="F123" i="17"/>
  <c r="E112" i="17"/>
  <c r="F83" i="17"/>
  <c r="E72" i="17"/>
  <c r="E266" i="17"/>
  <c r="H266" i="17"/>
  <c r="F235" i="17"/>
  <c r="E294" i="17"/>
  <c r="F295" i="17"/>
  <c r="E485" i="17"/>
  <c r="E461" i="17"/>
  <c r="H461" i="17" s="1"/>
  <c r="E454" i="17"/>
  <c r="H454" i="17" s="1"/>
  <c r="E383" i="17"/>
  <c r="H383" i="17" s="1"/>
  <c r="E333" i="17"/>
  <c r="E318" i="17"/>
  <c r="H318" i="17" s="1"/>
  <c r="F314" i="17"/>
  <c r="E310" i="17"/>
  <c r="H310" i="17" s="1"/>
  <c r="E302" i="17"/>
  <c r="E301" i="17"/>
  <c r="H301" i="17" s="1"/>
  <c r="E505" i="17"/>
  <c r="E134" i="17"/>
  <c r="F128" i="17"/>
  <c r="E118" i="17"/>
  <c r="E103" i="17"/>
  <c r="E101" i="17"/>
  <c r="E507" i="17"/>
  <c r="F118" i="17"/>
  <c r="F102" i="17"/>
  <c r="F101" i="17"/>
  <c r="F77" i="17"/>
  <c r="F232" i="17"/>
  <c r="E196" i="17"/>
  <c r="H196" i="17" s="1"/>
  <c r="E174" i="17"/>
  <c r="E165" i="17"/>
  <c r="E395" i="17"/>
  <c r="E393" i="17"/>
  <c r="H393" i="17" s="1"/>
  <c r="E378" i="17"/>
  <c r="F341" i="17"/>
  <c r="E330" i="17"/>
  <c r="H330" i="17" s="1"/>
  <c r="F326" i="17"/>
  <c r="F301" i="17"/>
  <c r="E521" i="17"/>
  <c r="H521" i="17" s="1"/>
  <c r="E70" i="17"/>
  <c r="E123" i="17"/>
  <c r="E113" i="17"/>
  <c r="E295" i="17"/>
  <c r="H295" i="17"/>
  <c r="E488" i="17"/>
  <c r="E151" i="18"/>
  <c r="H482" i="18"/>
  <c r="H474" i="18"/>
  <c r="H465" i="18"/>
  <c r="H453" i="18"/>
  <c r="H425" i="18"/>
  <c r="H386" i="18"/>
  <c r="H53" i="18"/>
  <c r="H284" i="18"/>
  <c r="H281" i="18"/>
  <c r="H269" i="18"/>
  <c r="H267" i="18"/>
  <c r="H265" i="18"/>
  <c r="H262" i="18"/>
  <c r="H245" i="18"/>
  <c r="H242" i="18"/>
  <c r="H230" i="18"/>
  <c r="H228" i="18"/>
  <c r="H224" i="18"/>
  <c r="H218" i="18"/>
  <c r="H203" i="18"/>
  <c r="H199" i="18"/>
  <c r="H180" i="18"/>
  <c r="H325" i="18"/>
  <c r="H283" i="18"/>
  <c r="H277" i="18"/>
  <c r="H241" i="18"/>
  <c r="H236" i="18"/>
  <c r="H223" i="18"/>
  <c r="H213" i="18"/>
  <c r="H210" i="18"/>
  <c r="H402" i="18"/>
  <c r="H397" i="18"/>
  <c r="H374" i="18"/>
  <c r="H361" i="18"/>
  <c r="H46" i="18"/>
  <c r="H38" i="18"/>
  <c r="H29" i="18"/>
  <c r="H188" i="18"/>
  <c r="H171" i="18"/>
  <c r="H162" i="18"/>
  <c r="H498" i="18"/>
  <c r="H454" i="18"/>
  <c r="H413" i="18"/>
  <c r="H390" i="18"/>
  <c r="H381" i="18"/>
  <c r="H353" i="18"/>
  <c r="H349" i="18"/>
  <c r="F109" i="18"/>
  <c r="F101" i="18"/>
  <c r="F100" i="18"/>
  <c r="E98" i="18"/>
  <c r="F93" i="18"/>
  <c r="E82" i="18"/>
  <c r="E74" i="18"/>
  <c r="G151" i="18"/>
  <c r="H151" i="18" s="1"/>
  <c r="E152" i="18"/>
  <c r="F497" i="18"/>
  <c r="E485" i="18"/>
  <c r="F480" i="18"/>
  <c r="F473" i="18"/>
  <c r="F458" i="18"/>
  <c r="F441" i="18"/>
  <c r="F433" i="18"/>
  <c r="F432" i="18"/>
  <c r="E422" i="18"/>
  <c r="H422" i="18" s="1"/>
  <c r="F408" i="18"/>
  <c r="E406" i="18"/>
  <c r="H406" i="18" s="1"/>
  <c r="F401" i="18"/>
  <c r="F393" i="18"/>
  <c r="E389" i="18"/>
  <c r="H389" i="18" s="1"/>
  <c r="F378" i="18"/>
  <c r="F377" i="18"/>
  <c r="F370" i="18"/>
  <c r="F369" i="18"/>
  <c r="E358" i="18"/>
  <c r="F354" i="18"/>
  <c r="F344" i="18"/>
  <c r="E341" i="18"/>
  <c r="H341" i="18" s="1"/>
  <c r="E334" i="18"/>
  <c r="F328" i="18"/>
  <c r="E327" i="18"/>
  <c r="H327" i="18" s="1"/>
  <c r="E319" i="18"/>
  <c r="E317" i="18"/>
  <c r="H317" i="18" s="1"/>
  <c r="F312" i="18"/>
  <c r="E311" i="18"/>
  <c r="H311" i="18" s="1"/>
  <c r="F304" i="18"/>
  <c r="F296" i="18"/>
  <c r="E529" i="18"/>
  <c r="E521" i="18"/>
  <c r="E513" i="18"/>
  <c r="H513" i="18" s="1"/>
  <c r="E51" i="18"/>
  <c r="H51" i="18" s="1"/>
  <c r="F20" i="18"/>
  <c r="E71" i="18"/>
  <c r="E145" i="18"/>
  <c r="F138" i="18"/>
  <c r="E121" i="18"/>
  <c r="E120" i="18"/>
  <c r="H120" i="18" s="1"/>
  <c r="E119" i="18"/>
  <c r="E113" i="18"/>
  <c r="E112" i="18"/>
  <c r="H112" i="18" s="1"/>
  <c r="E111" i="18"/>
  <c r="E104" i="18"/>
  <c r="E88" i="18"/>
  <c r="E87" i="18"/>
  <c r="E80" i="18"/>
  <c r="E73" i="18"/>
  <c r="F152" i="18"/>
  <c r="F280" i="18"/>
  <c r="F273" i="18"/>
  <c r="F268" i="18"/>
  <c r="F266" i="18"/>
  <c r="F258" i="18"/>
  <c r="F256" i="18"/>
  <c r="F254" i="18"/>
  <c r="F253" i="18"/>
  <c r="F249" i="18"/>
  <c r="F247" i="18"/>
  <c r="F239" i="18"/>
  <c r="F238" i="18"/>
  <c r="F237" i="18"/>
  <c r="F235" i="18"/>
  <c r="F232" i="18"/>
  <c r="F231" i="18"/>
  <c r="F229" i="18"/>
  <c r="F222" i="18"/>
  <c r="F216" i="18"/>
  <c r="F214" i="18"/>
  <c r="F211" i="18"/>
  <c r="F209" i="18"/>
  <c r="F208" i="18"/>
  <c r="F196" i="18"/>
  <c r="F193" i="18"/>
  <c r="F186" i="18"/>
  <c r="F183" i="18"/>
  <c r="F182" i="18"/>
  <c r="F181" i="18"/>
  <c r="F179" i="18"/>
  <c r="F178" i="18"/>
  <c r="F177" i="18"/>
  <c r="F176" i="18"/>
  <c r="F174" i="18"/>
  <c r="F173" i="18"/>
  <c r="F169" i="18"/>
  <c r="F166" i="18"/>
  <c r="F165" i="18"/>
  <c r="F163" i="18"/>
  <c r="F160" i="18"/>
  <c r="F159" i="18"/>
  <c r="F158" i="18"/>
  <c r="F157" i="18"/>
  <c r="F495" i="18"/>
  <c r="E484" i="18"/>
  <c r="F463" i="18"/>
  <c r="E436" i="18"/>
  <c r="H436" i="18" s="1"/>
  <c r="E412" i="18"/>
  <c r="H412" i="18" s="1"/>
  <c r="F391" i="18"/>
  <c r="F375" i="18"/>
  <c r="E372" i="18"/>
  <c r="H372" i="18" s="1"/>
  <c r="F359" i="18"/>
  <c r="F343" i="18"/>
  <c r="F342" i="18"/>
  <c r="F341" i="18"/>
  <c r="F335" i="18"/>
  <c r="F334" i="18"/>
  <c r="F333" i="18"/>
  <c r="F326" i="18"/>
  <c r="F319" i="18"/>
  <c r="F318" i="18"/>
  <c r="F317" i="18"/>
  <c r="F310" i="18"/>
  <c r="F302" i="18"/>
  <c r="F301" i="18"/>
  <c r="F529" i="18"/>
  <c r="E526" i="18"/>
  <c r="H526" i="18" s="1"/>
  <c r="F523" i="18"/>
  <c r="F521" i="18"/>
  <c r="E520" i="18"/>
  <c r="H520" i="18" s="1"/>
  <c r="E519" i="18"/>
  <c r="E518" i="18"/>
  <c r="H518" i="18" s="1"/>
  <c r="F514" i="18"/>
  <c r="F513" i="18"/>
  <c r="E512" i="18"/>
  <c r="H512" i="18" s="1"/>
  <c r="E510" i="18"/>
  <c r="F42" i="18"/>
  <c r="E134" i="18"/>
  <c r="F129" i="18"/>
  <c r="F128" i="18"/>
  <c r="F127" i="18"/>
  <c r="E118" i="18"/>
  <c r="E110" i="18"/>
  <c r="F103" i="18"/>
  <c r="E102" i="18"/>
  <c r="F87" i="18"/>
  <c r="F81" i="18"/>
  <c r="F295" i="18"/>
  <c r="F493" i="18"/>
  <c r="F485" i="18"/>
  <c r="F484" i="18"/>
  <c r="F478" i="18"/>
  <c r="E466" i="18"/>
  <c r="F460" i="18"/>
  <c r="F446" i="18"/>
  <c r="F444" i="18"/>
  <c r="E441" i="18"/>
  <c r="H441" i="18" s="1"/>
  <c r="F438" i="18"/>
  <c r="F437" i="18"/>
  <c r="E433" i="18"/>
  <c r="H433" i="18" s="1"/>
  <c r="F430" i="18"/>
  <c r="F429" i="18"/>
  <c r="F420" i="18"/>
  <c r="E417" i="18"/>
  <c r="H417" i="18" s="1"/>
  <c r="F412" i="18"/>
  <c r="E409" i="18"/>
  <c r="H409" i="18" s="1"/>
  <c r="F406" i="18"/>
  <c r="F405" i="18"/>
  <c r="E403" i="18"/>
  <c r="F389" i="18"/>
  <c r="F388" i="18"/>
  <c r="F380" i="18"/>
  <c r="E378" i="18"/>
  <c r="F372" i="18"/>
  <c r="F358" i="18"/>
  <c r="F357" i="18"/>
  <c r="F356" i="18"/>
  <c r="E345" i="18"/>
  <c r="H345" i="18" s="1"/>
  <c r="F340" i="18"/>
  <c r="F332" i="18"/>
  <c r="E322" i="18"/>
  <c r="H322" i="18" s="1"/>
  <c r="F308" i="18"/>
  <c r="E305" i="18"/>
  <c r="H305" i="18" s="1"/>
  <c r="E297" i="18"/>
  <c r="E505" i="18"/>
  <c r="E506" i="18"/>
  <c r="F506" i="18"/>
  <c r="F528" i="18"/>
  <c r="E509" i="18"/>
  <c r="H509" i="18" s="1"/>
  <c r="E63" i="18"/>
  <c r="H63" i="18" s="1"/>
  <c r="F40" i="18"/>
  <c r="E30" i="18"/>
  <c r="E70" i="18"/>
  <c r="F134" i="18"/>
  <c r="E132" i="18"/>
  <c r="E131" i="18"/>
  <c r="F126" i="18"/>
  <c r="E123" i="18"/>
  <c r="E115" i="18"/>
  <c r="H115" i="18" s="1"/>
  <c r="E109" i="18"/>
  <c r="E108" i="18"/>
  <c r="F102" i="18"/>
  <c r="E100" i="18"/>
  <c r="E99" i="18"/>
  <c r="E93" i="18"/>
  <c r="H93" i="18" s="1"/>
  <c r="E92" i="18"/>
  <c r="E84" i="18"/>
  <c r="E282" i="18"/>
  <c r="E273" i="18"/>
  <c r="E272" i="18"/>
  <c r="H272" i="18" s="1"/>
  <c r="E268" i="18"/>
  <c r="H268" i="18" s="1"/>
  <c r="E266" i="18"/>
  <c r="E263" i="18"/>
  <c r="E258" i="18"/>
  <c r="H258" i="18" s="1"/>
  <c r="E256" i="18"/>
  <c r="H256" i="18" s="1"/>
  <c r="E253" i="18"/>
  <c r="H253" i="18"/>
  <c r="E249" i="18"/>
  <c r="H249" i="18" s="1"/>
  <c r="E247" i="18"/>
  <c r="H247" i="18" s="1"/>
  <c r="E244" i="18"/>
  <c r="H244" i="18" s="1"/>
  <c r="E240" i="18"/>
  <c r="H240" i="18"/>
  <c r="E239" i="18"/>
  <c r="H239" i="18" s="1"/>
  <c r="E238" i="18"/>
  <c r="E237" i="18"/>
  <c r="H237" i="18" s="1"/>
  <c r="E235" i="18"/>
  <c r="H235" i="18" s="1"/>
  <c r="E232" i="18"/>
  <c r="E229" i="18"/>
  <c r="E222" i="18"/>
  <c r="E216" i="18"/>
  <c r="E214" i="18"/>
  <c r="E209" i="18"/>
  <c r="H209" i="18" s="1"/>
  <c r="E208" i="18"/>
  <c r="H208" i="18" s="1"/>
  <c r="E196" i="18"/>
  <c r="H196" i="18"/>
  <c r="E186" i="18"/>
  <c r="E182" i="18"/>
  <c r="H182" i="18" s="1"/>
  <c r="E179" i="18"/>
  <c r="E178" i="18"/>
  <c r="H178" i="18"/>
  <c r="E177" i="18"/>
  <c r="H177" i="18" s="1"/>
  <c r="E176" i="18"/>
  <c r="E175" i="18"/>
  <c r="E174" i="18"/>
  <c r="H174" i="18" s="1"/>
  <c r="E173" i="18"/>
  <c r="H173" i="18" s="1"/>
  <c r="E169" i="18"/>
  <c r="H169" i="18" s="1"/>
  <c r="E166" i="18"/>
  <c r="E165" i="18"/>
  <c r="E160" i="18"/>
  <c r="H160" i="18" s="1"/>
  <c r="E159" i="18"/>
  <c r="H159" i="18" s="1"/>
  <c r="E158" i="18"/>
  <c r="H158" i="18" s="1"/>
  <c r="E157" i="18"/>
  <c r="H157" i="18"/>
  <c r="E156" i="18"/>
  <c r="E154" i="18"/>
  <c r="F491" i="18"/>
  <c r="F483" i="18"/>
  <c r="F419" i="18"/>
  <c r="F411" i="18"/>
  <c r="F395" i="18"/>
  <c r="F387" i="18"/>
  <c r="F379" i="18"/>
  <c r="F371" i="18"/>
  <c r="E368" i="18"/>
  <c r="H368" i="18" s="1"/>
  <c r="F363" i="18"/>
  <c r="F347" i="18"/>
  <c r="F346" i="18"/>
  <c r="F345" i="18"/>
  <c r="F339" i="18"/>
  <c r="F338" i="18"/>
  <c r="F337" i="18"/>
  <c r="F330" i="18"/>
  <c r="E328" i="18"/>
  <c r="H328" i="18" s="1"/>
  <c r="F322" i="18"/>
  <c r="F314" i="18"/>
  <c r="F307" i="18"/>
  <c r="F305" i="18"/>
  <c r="F298" i="18"/>
  <c r="E530" i="18"/>
  <c r="F526" i="18"/>
  <c r="E524" i="18"/>
  <c r="E523" i="18"/>
  <c r="E522" i="18"/>
  <c r="H522" i="18" s="1"/>
  <c r="F519" i="18"/>
  <c r="E514" i="18"/>
  <c r="E508" i="18"/>
  <c r="H508" i="18" s="1"/>
  <c r="E60" i="18"/>
  <c r="E36" i="18"/>
  <c r="H36" i="18" s="1"/>
  <c r="H85" i="19"/>
  <c r="H262" i="19"/>
  <c r="H200" i="19"/>
  <c r="H125" i="19"/>
  <c r="H286" i="19"/>
  <c r="H282" i="19"/>
  <c r="H278" i="19"/>
  <c r="H274" i="19"/>
  <c r="H267" i="19"/>
  <c r="H255" i="19"/>
  <c r="H248" i="19"/>
  <c r="H246" i="19"/>
  <c r="H242" i="19"/>
  <c r="H237" i="19"/>
  <c r="H217" i="19"/>
  <c r="E151" i="19"/>
  <c r="H281" i="19"/>
  <c r="H277" i="19"/>
  <c r="H270" i="19"/>
  <c r="H266" i="19"/>
  <c r="H257" i="19"/>
  <c r="H251" i="19"/>
  <c r="H245" i="19"/>
  <c r="H241" i="19"/>
  <c r="H236" i="19"/>
  <c r="H228" i="19"/>
  <c r="H224" i="19"/>
  <c r="H216" i="19"/>
  <c r="H39" i="19"/>
  <c r="H477" i="19"/>
  <c r="H453" i="19"/>
  <c r="H446" i="19"/>
  <c r="H442" i="19"/>
  <c r="H438" i="19"/>
  <c r="H421" i="19"/>
  <c r="H414" i="19"/>
  <c r="H385" i="19"/>
  <c r="H382" i="19"/>
  <c r="H365" i="19"/>
  <c r="H466" i="19"/>
  <c r="H462" i="19"/>
  <c r="H445" i="19"/>
  <c r="H434" i="19"/>
  <c r="H410" i="19"/>
  <c r="H390" i="19"/>
  <c r="H353" i="19"/>
  <c r="H349" i="19"/>
  <c r="H342" i="19"/>
  <c r="E116" i="19"/>
  <c r="F110" i="19"/>
  <c r="F102" i="19"/>
  <c r="F93" i="19"/>
  <c r="E92" i="19"/>
  <c r="F86" i="19"/>
  <c r="F166" i="19"/>
  <c r="E163" i="19"/>
  <c r="H163" i="19" s="1"/>
  <c r="F468" i="19"/>
  <c r="F460" i="19"/>
  <c r="E401" i="19"/>
  <c r="E377" i="19"/>
  <c r="H377" i="19" s="1"/>
  <c r="E369" i="19"/>
  <c r="E339" i="19"/>
  <c r="H339" i="19" s="1"/>
  <c r="F332" i="19"/>
  <c r="E297" i="19"/>
  <c r="H297" i="19" s="1"/>
  <c r="E505" i="19"/>
  <c r="E521" i="19"/>
  <c r="F508" i="19"/>
  <c r="E60" i="19"/>
  <c r="E28" i="19"/>
  <c r="E138" i="19"/>
  <c r="E74" i="19"/>
  <c r="E73" i="19"/>
  <c r="H73" i="19" s="1"/>
  <c r="G151" i="19"/>
  <c r="E273" i="19"/>
  <c r="H273" i="19" s="1"/>
  <c r="E259" i="19"/>
  <c r="H259" i="19" s="1"/>
  <c r="E256" i="19"/>
  <c r="H256" i="19" s="1"/>
  <c r="E254" i="19"/>
  <c r="H254" i="19" s="1"/>
  <c r="E253" i="19"/>
  <c r="E247" i="19"/>
  <c r="H247" i="19" s="1"/>
  <c r="F235" i="19"/>
  <c r="F219" i="19"/>
  <c r="F196" i="19"/>
  <c r="F187" i="19"/>
  <c r="E186" i="19"/>
  <c r="E178" i="19"/>
  <c r="F173" i="19"/>
  <c r="F172" i="19"/>
  <c r="F165" i="19"/>
  <c r="F164" i="19"/>
  <c r="F491" i="19"/>
  <c r="F459" i="19"/>
  <c r="F433" i="19"/>
  <c r="F417" i="19"/>
  <c r="F393" i="19"/>
  <c r="E392" i="19"/>
  <c r="H392" i="19" s="1"/>
  <c r="F379" i="19"/>
  <c r="F378" i="19"/>
  <c r="F377" i="19"/>
  <c r="F369" i="19"/>
  <c r="F363" i="19"/>
  <c r="F354" i="19"/>
  <c r="F347" i="19"/>
  <c r="F331" i="19"/>
  <c r="F330" i="19"/>
  <c r="F315" i="19"/>
  <c r="F307" i="19"/>
  <c r="F305" i="19"/>
  <c r="E526" i="19"/>
  <c r="H526" i="19" s="1"/>
  <c r="F523" i="19"/>
  <c r="F522" i="19"/>
  <c r="F521" i="19"/>
  <c r="E520" i="19"/>
  <c r="F515" i="19"/>
  <c r="F507" i="19"/>
  <c r="F27" i="19"/>
  <c r="F20" i="19"/>
  <c r="E71" i="19"/>
  <c r="F137" i="19"/>
  <c r="F122" i="19"/>
  <c r="E112" i="19"/>
  <c r="E104" i="19"/>
  <c r="F98" i="19"/>
  <c r="F210" i="19"/>
  <c r="F186" i="19"/>
  <c r="F178" i="19"/>
  <c r="E175" i="19"/>
  <c r="E294" i="19"/>
  <c r="E485" i="19"/>
  <c r="H485" i="19" s="1"/>
  <c r="F480" i="19"/>
  <c r="E413" i="19"/>
  <c r="H413" i="19" s="1"/>
  <c r="F408" i="19"/>
  <c r="E406" i="19"/>
  <c r="E391" i="19"/>
  <c r="H391" i="19" s="1"/>
  <c r="E359" i="19"/>
  <c r="H359" i="19" s="1"/>
  <c r="F344" i="19"/>
  <c r="E335" i="19"/>
  <c r="H335" i="19" s="1"/>
  <c r="E333" i="19"/>
  <c r="H333" i="19" s="1"/>
  <c r="F328" i="19"/>
  <c r="E326" i="19"/>
  <c r="E310" i="19"/>
  <c r="H310" i="19" s="1"/>
  <c r="F304" i="19"/>
  <c r="F296" i="19"/>
  <c r="G505" i="19"/>
  <c r="F25" i="19"/>
  <c r="E70" i="19"/>
  <c r="E127" i="19"/>
  <c r="F120" i="19"/>
  <c r="E118" i="19"/>
  <c r="E117" i="19"/>
  <c r="H117" i="19" s="1"/>
  <c r="F262" i="19"/>
  <c r="F259" i="19"/>
  <c r="F254" i="19"/>
  <c r="F253" i="19"/>
  <c r="F252" i="19"/>
  <c r="F247" i="19"/>
  <c r="F240" i="19"/>
  <c r="E229" i="19"/>
  <c r="H229" i="19" s="1"/>
  <c r="F199" i="19"/>
  <c r="E182" i="19"/>
  <c r="H182" i="19" s="1"/>
  <c r="F177" i="19"/>
  <c r="E165" i="19"/>
  <c r="H165" i="19" s="1"/>
  <c r="F159" i="19"/>
  <c r="E157" i="19"/>
  <c r="H157" i="19"/>
  <c r="E295" i="19"/>
  <c r="F493" i="19"/>
  <c r="F485" i="19"/>
  <c r="F422" i="19"/>
  <c r="F413" i="19"/>
  <c r="F407" i="19"/>
  <c r="F406" i="19"/>
  <c r="F383" i="19"/>
  <c r="F374" i="19"/>
  <c r="E372" i="19"/>
  <c r="H372" i="19" s="1"/>
  <c r="F333" i="19"/>
  <c r="F326" i="19"/>
  <c r="F319" i="19"/>
  <c r="F317" i="19"/>
  <c r="F311" i="19"/>
  <c r="F309" i="19"/>
  <c r="F518" i="19"/>
  <c r="F517" i="19"/>
  <c r="E508" i="19"/>
  <c r="F30" i="19"/>
  <c r="H482" i="20"/>
  <c r="H470" i="20"/>
  <c r="H466" i="20"/>
  <c r="H401" i="20"/>
  <c r="H390" i="20"/>
  <c r="H353" i="20"/>
  <c r="H349" i="20"/>
  <c r="H313" i="20"/>
  <c r="H305" i="20"/>
  <c r="H168" i="20"/>
  <c r="H165" i="20"/>
  <c r="H497" i="20"/>
  <c r="H454" i="20"/>
  <c r="H438" i="20"/>
  <c r="H386" i="20"/>
  <c r="H382" i="20"/>
  <c r="H346" i="20"/>
  <c r="H80" i="20"/>
  <c r="H76" i="20"/>
  <c r="H212" i="20"/>
  <c r="H192" i="20"/>
  <c r="H180" i="20"/>
  <c r="H309" i="20"/>
  <c r="H526" i="20"/>
  <c r="H518" i="20"/>
  <c r="H99" i="20"/>
  <c r="H79" i="20"/>
  <c r="H288" i="20"/>
  <c r="H280" i="20"/>
  <c r="H276" i="20"/>
  <c r="H268" i="20"/>
  <c r="H264" i="20"/>
  <c r="H249" i="20"/>
  <c r="H205" i="20"/>
  <c r="H337" i="20"/>
  <c r="E18" i="20"/>
  <c r="F116" i="20"/>
  <c r="F108" i="20"/>
  <c r="E151" i="20"/>
  <c r="E232" i="20"/>
  <c r="H232" i="20" s="1"/>
  <c r="F203" i="20"/>
  <c r="E186" i="20"/>
  <c r="H186" i="20" s="1"/>
  <c r="E177" i="20"/>
  <c r="H177" i="20" s="1"/>
  <c r="E169" i="20"/>
  <c r="F157" i="20"/>
  <c r="E294" i="20"/>
  <c r="E393" i="20"/>
  <c r="E378" i="20"/>
  <c r="H378" i="20" s="1"/>
  <c r="E354" i="20"/>
  <c r="E347" i="20"/>
  <c r="H347" i="20" s="1"/>
  <c r="E345" i="20"/>
  <c r="E338" i="20"/>
  <c r="H338" i="20" s="1"/>
  <c r="F332" i="20"/>
  <c r="E330" i="20"/>
  <c r="E329" i="20"/>
  <c r="H329" i="20"/>
  <c r="E307" i="20"/>
  <c r="H307" i="20" s="1"/>
  <c r="E298" i="20"/>
  <c r="H298" i="20"/>
  <c r="E297" i="20"/>
  <c r="H297" i="20" s="1"/>
  <c r="G505" i="20"/>
  <c r="E529" i="20"/>
  <c r="H529" i="20" s="1"/>
  <c r="E521" i="20"/>
  <c r="F516" i="20"/>
  <c r="F508" i="20"/>
  <c r="E48" i="20"/>
  <c r="H48" i="20" s="1"/>
  <c r="F122" i="20"/>
  <c r="E119" i="20"/>
  <c r="E105" i="20"/>
  <c r="F74" i="20"/>
  <c r="F491" i="20"/>
  <c r="E432" i="20"/>
  <c r="H432" i="20"/>
  <c r="F347" i="20"/>
  <c r="E344" i="20"/>
  <c r="F314" i="20"/>
  <c r="F523" i="20"/>
  <c r="F521" i="20"/>
  <c r="F515" i="20"/>
  <c r="F119" i="20"/>
  <c r="E118" i="20"/>
  <c r="F88" i="20"/>
  <c r="G151" i="20"/>
  <c r="E253" i="20"/>
  <c r="E245" i="20"/>
  <c r="H245" i="20" s="1"/>
  <c r="F232" i="20"/>
  <c r="F216" i="20"/>
  <c r="F209" i="20"/>
  <c r="F208" i="20"/>
  <c r="F177" i="20"/>
  <c r="E157" i="20"/>
  <c r="H157" i="20" s="1"/>
  <c r="F153" i="20"/>
  <c r="E295" i="20"/>
  <c r="E485" i="20"/>
  <c r="H485" i="20"/>
  <c r="E405" i="20"/>
  <c r="H405" i="20" s="1"/>
  <c r="E358" i="20"/>
  <c r="F344" i="20"/>
  <c r="E335" i="20"/>
  <c r="H335" i="20" s="1"/>
  <c r="E334" i="20"/>
  <c r="H334" i="20"/>
  <c r="E333" i="20"/>
  <c r="H333" i="20" s="1"/>
  <c r="E326" i="20"/>
  <c r="H326" i="20" s="1"/>
  <c r="F320" i="20"/>
  <c r="E318" i="20"/>
  <c r="H318" i="20" s="1"/>
  <c r="E310" i="20"/>
  <c r="H310" i="20"/>
  <c r="E301" i="20"/>
  <c r="E505" i="20"/>
  <c r="E509" i="20"/>
  <c r="H509" i="20" s="1"/>
  <c r="E123" i="20"/>
  <c r="E107" i="20"/>
  <c r="E92" i="20"/>
  <c r="H92" i="20" s="1"/>
  <c r="F238" i="20"/>
  <c r="E235" i="20"/>
  <c r="F493" i="20"/>
  <c r="F389" i="20"/>
  <c r="F357" i="20"/>
  <c r="F327" i="20"/>
  <c r="F302" i="20"/>
  <c r="E523" i="20"/>
  <c r="E514" i="20"/>
  <c r="H514" i="20" s="1"/>
  <c r="H264" i="21"/>
  <c r="H209" i="21"/>
  <c r="H477" i="21"/>
  <c r="H438" i="21"/>
  <c r="H434" i="21"/>
  <c r="H385" i="21"/>
  <c r="H381" i="21"/>
  <c r="H353" i="21"/>
  <c r="H349" i="21"/>
  <c r="H337" i="21"/>
  <c r="H325" i="21"/>
  <c r="E505" i="21"/>
  <c r="E517" i="21"/>
  <c r="H517" i="21" s="1"/>
  <c r="H498" i="21"/>
  <c r="H490" i="21"/>
  <c r="H486" i="21"/>
  <c r="H482" i="21"/>
  <c r="H465" i="21"/>
  <c r="H437" i="21"/>
  <c r="H369" i="21"/>
  <c r="H366" i="21"/>
  <c r="E529" i="21"/>
  <c r="H52" i="21"/>
  <c r="H40" i="21"/>
  <c r="H36" i="21"/>
  <c r="H32" i="21"/>
  <c r="H114" i="21"/>
  <c r="H188" i="21"/>
  <c r="H185" i="21"/>
  <c r="H305" i="21"/>
  <c r="G505" i="21"/>
  <c r="H528" i="21"/>
  <c r="E522" i="21"/>
  <c r="H519" i="21"/>
  <c r="H512" i="21"/>
  <c r="E507" i="21"/>
  <c r="H265" i="21"/>
  <c r="H240" i="21"/>
  <c r="H181" i="21"/>
  <c r="H350" i="21"/>
  <c r="H346" i="21"/>
  <c r="H341" i="21"/>
  <c r="H338" i="21"/>
  <c r="H322" i="21"/>
  <c r="H313" i="21"/>
  <c r="H527" i="21"/>
  <c r="E518" i="21"/>
  <c r="F139" i="21"/>
  <c r="F129" i="21"/>
  <c r="F122" i="21"/>
  <c r="E112" i="21"/>
  <c r="F107" i="21"/>
  <c r="E104" i="21"/>
  <c r="H104" i="21" s="1"/>
  <c r="F90" i="21"/>
  <c r="E80" i="21"/>
  <c r="H80" i="21" s="1"/>
  <c r="E271" i="21"/>
  <c r="H271" i="21" s="1"/>
  <c r="F178" i="21"/>
  <c r="E175" i="21"/>
  <c r="E295" i="21"/>
  <c r="F483" i="21"/>
  <c r="E464" i="21"/>
  <c r="H464" i="21" s="1"/>
  <c r="F403" i="21"/>
  <c r="F387" i="21"/>
  <c r="F371" i="21"/>
  <c r="F370" i="21"/>
  <c r="F354" i="21"/>
  <c r="F345" i="21"/>
  <c r="E344" i="21"/>
  <c r="H344" i="21" s="1"/>
  <c r="F339" i="21"/>
  <c r="F330" i="21"/>
  <c r="F307" i="21"/>
  <c r="F298" i="21"/>
  <c r="F297" i="21"/>
  <c r="E18" i="21"/>
  <c r="E70" i="21"/>
  <c r="E142" i="21"/>
  <c r="E118" i="21"/>
  <c r="E110" i="21"/>
  <c r="E101" i="21"/>
  <c r="H101" i="21" s="1"/>
  <c r="E93" i="21"/>
  <c r="E86" i="21"/>
  <c r="E151" i="21"/>
  <c r="E268" i="21"/>
  <c r="F257" i="21"/>
  <c r="F256" i="21"/>
  <c r="F247" i="21"/>
  <c r="E222" i="21"/>
  <c r="F177" i="21"/>
  <c r="E157" i="21"/>
  <c r="E294" i="21"/>
  <c r="F295" i="21"/>
  <c r="E493" i="21"/>
  <c r="H493" i="21" s="1"/>
  <c r="E485" i="21"/>
  <c r="H485" i="21" s="1"/>
  <c r="E478" i="21"/>
  <c r="H478" i="21" s="1"/>
  <c r="F464" i="21"/>
  <c r="F432" i="21"/>
  <c r="E414" i="21"/>
  <c r="H414" i="21" s="1"/>
  <c r="E406" i="21"/>
  <c r="H406" i="21" s="1"/>
  <c r="E391" i="21"/>
  <c r="H391" i="21" s="1"/>
  <c r="E375" i="21"/>
  <c r="H375" i="21" s="1"/>
  <c r="E367" i="21"/>
  <c r="E335" i="21"/>
  <c r="H335" i="21" s="1"/>
  <c r="E334" i="21"/>
  <c r="E333" i="21"/>
  <c r="H333" i="21" s="1"/>
  <c r="E326" i="21"/>
  <c r="E318" i="21"/>
  <c r="H318" i="21" s="1"/>
  <c r="E310" i="21"/>
  <c r="H310" i="21" s="1"/>
  <c r="E301" i="21"/>
  <c r="H301" i="21"/>
  <c r="E58" i="21"/>
  <c r="H58" i="21" s="1"/>
  <c r="E26" i="21"/>
  <c r="E71" i="21"/>
  <c r="F142" i="21"/>
  <c r="F125" i="21"/>
  <c r="F110" i="21"/>
  <c r="F109" i="21"/>
  <c r="F94" i="21"/>
  <c r="E92" i="21"/>
  <c r="H92" i="21" s="1"/>
  <c r="F87" i="21"/>
  <c r="F86" i="21"/>
  <c r="F85" i="21"/>
  <c r="F238" i="21"/>
  <c r="F493" i="21"/>
  <c r="F485" i="21"/>
  <c r="F478" i="21"/>
  <c r="E468" i="21"/>
  <c r="H468" i="21" s="1"/>
  <c r="F406" i="21"/>
  <c r="F335" i="21"/>
  <c r="F334" i="21"/>
  <c r="F333" i="21"/>
  <c r="E332" i="21"/>
  <c r="H332" i="21" s="1"/>
  <c r="F326" i="21"/>
  <c r="F318" i="21"/>
  <c r="F301" i="21"/>
  <c r="E137" i="21"/>
  <c r="E123" i="21"/>
  <c r="E115" i="21"/>
  <c r="H115" i="21" s="1"/>
  <c r="E113" i="21"/>
  <c r="E107" i="21"/>
  <c r="E81" i="21"/>
  <c r="E75" i="21"/>
  <c r="E74" i="21"/>
  <c r="E266" i="21"/>
  <c r="H266" i="21" s="1"/>
  <c r="F253" i="21"/>
  <c r="F237" i="21"/>
  <c r="F196" i="21"/>
  <c r="F189" i="21"/>
  <c r="E170" i="21"/>
  <c r="H170" i="21" s="1"/>
  <c r="F165" i="21"/>
  <c r="F164" i="21"/>
  <c r="E497" i="21"/>
  <c r="H497" i="21" s="1"/>
  <c r="E491" i="21"/>
  <c r="H491" i="21" s="1"/>
  <c r="E483" i="21"/>
  <c r="H483" i="21" s="1"/>
  <c r="E442" i="21"/>
  <c r="E441" i="21"/>
  <c r="H441" i="21" s="1"/>
  <c r="E403" i="21"/>
  <c r="H403" i="21" s="1"/>
  <c r="E401" i="21"/>
  <c r="H401" i="21" s="1"/>
  <c r="E393" i="21"/>
  <c r="H393" i="21" s="1"/>
  <c r="E387" i="21"/>
  <c r="H387" i="21" s="1"/>
  <c r="E378" i="21"/>
  <c r="H378" i="21" s="1"/>
  <c r="E377" i="21"/>
  <c r="E363" i="21"/>
  <c r="H363" i="21" s="1"/>
  <c r="E345" i="21"/>
  <c r="H345" i="21" s="1"/>
  <c r="E330" i="21"/>
  <c r="H330" i="21" s="1"/>
  <c r="E314" i="21"/>
  <c r="E307" i="21"/>
  <c r="H307" i="21" s="1"/>
  <c r="F526" i="21"/>
  <c r="F522" i="21"/>
  <c r="F521" i="21"/>
  <c r="F515" i="21"/>
  <c r="F509" i="21"/>
  <c r="F508" i="21"/>
  <c r="E60" i="21"/>
  <c r="H60" i="21" s="1"/>
  <c r="E30" i="21"/>
  <c r="H139" i="22"/>
  <c r="H135" i="22"/>
  <c r="F107" i="22"/>
  <c r="H95" i="22"/>
  <c r="F93" i="22"/>
  <c r="H172" i="22"/>
  <c r="H164" i="22"/>
  <c r="H486" i="22"/>
  <c r="F463" i="22"/>
  <c r="F423" i="22"/>
  <c r="H398" i="22"/>
  <c r="H381" i="22"/>
  <c r="F357" i="22"/>
  <c r="F319" i="22"/>
  <c r="F317" i="22"/>
  <c r="H25" i="22"/>
  <c r="E18" i="22"/>
  <c r="H114" i="22"/>
  <c r="H284" i="22"/>
  <c r="H252" i="22"/>
  <c r="H189" i="22"/>
  <c r="F493" i="22"/>
  <c r="H461" i="22"/>
  <c r="H453" i="22"/>
  <c r="H430" i="22"/>
  <c r="H413" i="22"/>
  <c r="H397" i="22"/>
  <c r="H374" i="22"/>
  <c r="F334" i="22"/>
  <c r="F327" i="22"/>
  <c r="F311" i="22"/>
  <c r="F129" i="22"/>
  <c r="F88" i="22"/>
  <c r="H213" i="22"/>
  <c r="H205" i="22"/>
  <c r="F186" i="22"/>
  <c r="F154" i="22"/>
  <c r="F485" i="22"/>
  <c r="H429" i="22"/>
  <c r="H421" i="22"/>
  <c r="F406" i="22"/>
  <c r="F358" i="22"/>
  <c r="F343" i="22"/>
  <c r="F326" i="22"/>
  <c r="F318" i="22"/>
  <c r="F310" i="22"/>
  <c r="F301" i="22"/>
  <c r="H34" i="22"/>
  <c r="H30" i="22"/>
  <c r="F108" i="22"/>
  <c r="F81" i="22"/>
  <c r="H212" i="22"/>
  <c r="F178" i="22"/>
  <c r="F495" i="22"/>
  <c r="F335" i="22"/>
  <c r="F333" i="22"/>
  <c r="H58" i="22"/>
  <c r="H54" i="22"/>
  <c r="H26" i="22"/>
  <c r="C8" i="22"/>
  <c r="E70" i="22"/>
  <c r="F256" i="22"/>
  <c r="F249" i="22"/>
  <c r="E245" i="22"/>
  <c r="F232" i="22"/>
  <c r="F216" i="22"/>
  <c r="E196" i="22"/>
  <c r="H196" i="22" s="1"/>
  <c r="F177" i="22"/>
  <c r="F176" i="22"/>
  <c r="F169" i="22"/>
  <c r="E157" i="22"/>
  <c r="H157" i="22" s="1"/>
  <c r="F153" i="22"/>
  <c r="E294" i="22"/>
  <c r="E295" i="22"/>
  <c r="F295" i="22"/>
  <c r="E491" i="22"/>
  <c r="H491" i="22" s="1"/>
  <c r="F484" i="22"/>
  <c r="E483" i="22"/>
  <c r="H483" i="22" s="1"/>
  <c r="E475" i="22"/>
  <c r="H475" i="22" s="1"/>
  <c r="F468" i="22"/>
  <c r="F460" i="22"/>
  <c r="F428" i="22"/>
  <c r="E411" i="22"/>
  <c r="E401" i="22"/>
  <c r="H401" i="22" s="1"/>
  <c r="E387" i="22"/>
  <c r="H387" i="22" s="1"/>
  <c r="E378" i="22"/>
  <c r="E370" i="22"/>
  <c r="H370" i="22" s="1"/>
  <c r="E354" i="22"/>
  <c r="E345" i="22"/>
  <c r="H345" i="22" s="1"/>
  <c r="E339" i="22"/>
  <c r="H339" i="22" s="1"/>
  <c r="F332" i="22"/>
  <c r="E330" i="22"/>
  <c r="E314" i="22"/>
  <c r="H314" i="22" s="1"/>
  <c r="F308" i="22"/>
  <c r="E307" i="22"/>
  <c r="H307" i="22" s="1"/>
  <c r="E298" i="22"/>
  <c r="E297" i="22"/>
  <c r="H297" i="22" s="1"/>
  <c r="E505" i="22"/>
  <c r="E506" i="22"/>
  <c r="F522" i="22"/>
  <c r="F64" i="22"/>
  <c r="E47" i="22"/>
  <c r="F40" i="22"/>
  <c r="E37" i="22"/>
  <c r="H37" i="22" s="1"/>
  <c r="C11" i="22"/>
  <c r="E235" i="22"/>
  <c r="F182" i="22"/>
  <c r="F174" i="22"/>
  <c r="F497" i="22"/>
  <c r="F491" i="22"/>
  <c r="F483" i="22"/>
  <c r="E408" i="22"/>
  <c r="F403" i="22"/>
  <c r="F393" i="22"/>
  <c r="F387" i="22"/>
  <c r="F354" i="22"/>
  <c r="F347" i="22"/>
  <c r="F345" i="22"/>
  <c r="F339" i="22"/>
  <c r="F330" i="22"/>
  <c r="F315" i="22"/>
  <c r="F314" i="22"/>
  <c r="F307" i="22"/>
  <c r="E304" i="22"/>
  <c r="H304" i="22" s="1"/>
  <c r="F298" i="22"/>
  <c r="F297" i="22"/>
  <c r="E296" i="22"/>
  <c r="H296" i="22" s="1"/>
  <c r="E509" i="22"/>
  <c r="H509" i="22"/>
  <c r="F21" i="22"/>
  <c r="E71" i="22"/>
  <c r="E134" i="22"/>
  <c r="E132" i="22"/>
  <c r="E131" i="22"/>
  <c r="H131" i="22" s="1"/>
  <c r="E129" i="22"/>
  <c r="H129" i="22" s="1"/>
  <c r="E123" i="22"/>
  <c r="E119" i="22"/>
  <c r="E118" i="22"/>
  <c r="E116" i="22"/>
  <c r="E113" i="22"/>
  <c r="E112" i="22"/>
  <c r="H112" i="22" s="1"/>
  <c r="E110" i="22"/>
  <c r="E107" i="22"/>
  <c r="E104" i="22"/>
  <c r="H104" i="22" s="1"/>
  <c r="E102" i="22"/>
  <c r="E100" i="22"/>
  <c r="E98" i="22"/>
  <c r="E94" i="22"/>
  <c r="E93" i="22"/>
  <c r="H93" i="22" s="1"/>
  <c r="E83" i="22"/>
  <c r="H83" i="22" s="1"/>
  <c r="E82" i="22"/>
  <c r="E75" i="22"/>
  <c r="E74" i="22"/>
  <c r="F152" i="22"/>
  <c r="F253" i="22"/>
  <c r="F235" i="22"/>
  <c r="E232" i="22"/>
  <c r="H232" i="22" s="1"/>
  <c r="F229" i="22"/>
  <c r="E209" i="22"/>
  <c r="H209" i="22" s="1"/>
  <c r="F196" i="22"/>
  <c r="F187" i="22"/>
  <c r="E178" i="22"/>
  <c r="E176" i="22"/>
  <c r="F173" i="22"/>
  <c r="F165" i="22"/>
  <c r="E160" i="22"/>
  <c r="H160" i="22" s="1"/>
  <c r="E493" i="22"/>
  <c r="H493" i="22" s="1"/>
  <c r="E485" i="22"/>
  <c r="H485" i="22" s="1"/>
  <c r="E438" i="22"/>
  <c r="E437" i="22"/>
  <c r="H437" i="22" s="1"/>
  <c r="F432" i="22"/>
  <c r="E423" i="22"/>
  <c r="H423" i="22" s="1"/>
  <c r="E407" i="22"/>
  <c r="H407" i="22" s="1"/>
  <c r="E406" i="22"/>
  <c r="E405" i="22"/>
  <c r="F376" i="22"/>
  <c r="E375" i="22"/>
  <c r="H375" i="22" s="1"/>
  <c r="F360" i="22"/>
  <c r="E358" i="22"/>
  <c r="F344" i="22"/>
  <c r="E343" i="22"/>
  <c r="E335" i="22"/>
  <c r="E334" i="22"/>
  <c r="H334" i="22" s="1"/>
  <c r="E333" i="22"/>
  <c r="H333" i="22" s="1"/>
  <c r="E326" i="22"/>
  <c r="E319" i="22"/>
  <c r="H319" i="22" s="1"/>
  <c r="E318" i="22"/>
  <c r="E317" i="22"/>
  <c r="E310" i="22"/>
  <c r="H310" i="22" s="1"/>
  <c r="E301" i="22"/>
  <c r="H301" i="22" s="1"/>
  <c r="F506" i="22"/>
  <c r="E530" i="22"/>
  <c r="H530" i="22" s="1"/>
  <c r="E529" i="22"/>
  <c r="H529" i="22" s="1"/>
  <c r="E525" i="22"/>
  <c r="H525" i="22" s="1"/>
  <c r="F518" i="22"/>
  <c r="E514" i="22"/>
  <c r="H514" i="22" s="1"/>
  <c r="E508" i="22"/>
  <c r="E507" i="22"/>
  <c r="E42" i="22"/>
  <c r="F28" i="22"/>
  <c r="E247" i="22"/>
  <c r="H247" i="22"/>
  <c r="E460" i="22"/>
  <c r="H460" i="22" s="1"/>
  <c r="E420" i="22"/>
  <c r="H420" i="22" s="1"/>
  <c r="E372" i="22"/>
  <c r="H372" i="22" s="1"/>
  <c r="E176" i="23"/>
  <c r="H176" i="23"/>
  <c r="H164" i="23"/>
  <c r="F295" i="23"/>
  <c r="H525" i="23"/>
  <c r="E509" i="23"/>
  <c r="H509" i="23" s="1"/>
  <c r="F26" i="23"/>
  <c r="E70" i="23"/>
  <c r="H276" i="23"/>
  <c r="H260" i="23"/>
  <c r="H228" i="23"/>
  <c r="H226" i="23"/>
  <c r="H214" i="23"/>
  <c r="H210" i="23"/>
  <c r="H200" i="23"/>
  <c r="H180" i="23"/>
  <c r="H170" i="23"/>
  <c r="H160" i="23"/>
  <c r="E517" i="23"/>
  <c r="F60" i="23"/>
  <c r="E151" i="23"/>
  <c r="H285" i="23"/>
  <c r="H269" i="23"/>
  <c r="H209" i="23"/>
  <c r="H198" i="23"/>
  <c r="H193" i="23"/>
  <c r="H189" i="23"/>
  <c r="E186" i="23"/>
  <c r="F157" i="23"/>
  <c r="H489" i="23"/>
  <c r="F480" i="23"/>
  <c r="H479" i="23"/>
  <c r="H471" i="23"/>
  <c r="E463" i="23"/>
  <c r="H463" i="23" s="1"/>
  <c r="H456" i="23"/>
  <c r="H448" i="23"/>
  <c r="H440" i="23"/>
  <c r="H433" i="23"/>
  <c r="H421" i="23"/>
  <c r="H417" i="23"/>
  <c r="H397" i="23"/>
  <c r="H384" i="23"/>
  <c r="H380" i="23"/>
  <c r="H377" i="23"/>
  <c r="H373" i="23"/>
  <c r="H370" i="23"/>
  <c r="H366" i="23"/>
  <c r="H362" i="23"/>
  <c r="H325" i="23"/>
  <c r="H321" i="23"/>
  <c r="H58" i="23"/>
  <c r="H45" i="23"/>
  <c r="H43" i="23"/>
  <c r="H33" i="23"/>
  <c r="H82" i="23"/>
  <c r="H76" i="23"/>
  <c r="F196" i="23"/>
  <c r="E177" i="23"/>
  <c r="H177" i="23"/>
  <c r="E294" i="23"/>
  <c r="E485" i="23"/>
  <c r="H485" i="23" s="1"/>
  <c r="H482" i="23"/>
  <c r="H478" i="23"/>
  <c r="H474" i="23"/>
  <c r="H470" i="23"/>
  <c r="H466" i="23"/>
  <c r="H455" i="23"/>
  <c r="H451" i="23"/>
  <c r="H439" i="23"/>
  <c r="H432" i="23"/>
  <c r="H416" i="23"/>
  <c r="H400" i="23"/>
  <c r="H396" i="23"/>
  <c r="H392" i="23"/>
  <c r="H383" i="23"/>
  <c r="H379" i="23"/>
  <c r="H376" i="23"/>
  <c r="H361" i="23"/>
  <c r="H357" i="23"/>
  <c r="H341" i="23"/>
  <c r="H336" i="23"/>
  <c r="H327" i="23"/>
  <c r="H320" i="23"/>
  <c r="H530" i="23"/>
  <c r="H51" i="23"/>
  <c r="C9" i="23"/>
  <c r="E71" i="23"/>
  <c r="F137" i="23"/>
  <c r="F128" i="23"/>
  <c r="F122" i="23"/>
  <c r="F115" i="23"/>
  <c r="F101" i="23"/>
  <c r="G151" i="23"/>
  <c r="H151" i="23" s="1"/>
  <c r="F238" i="23"/>
  <c r="E196" i="23"/>
  <c r="F177" i="23"/>
  <c r="F175" i="23"/>
  <c r="F169" i="23"/>
  <c r="F161" i="23"/>
  <c r="F159" i="23"/>
  <c r="E157" i="23"/>
  <c r="F484" i="23"/>
  <c r="E460" i="23"/>
  <c r="H460" i="23" s="1"/>
  <c r="E408" i="23"/>
  <c r="H408" i="23" s="1"/>
  <c r="E403" i="23"/>
  <c r="E401" i="23"/>
  <c r="H401" i="23" s="1"/>
  <c r="E387" i="23"/>
  <c r="H387" i="23" s="1"/>
  <c r="E378" i="23"/>
  <c r="E347" i="23"/>
  <c r="H347" i="23" s="1"/>
  <c r="E345" i="23"/>
  <c r="E344" i="23"/>
  <c r="H344" i="23" s="1"/>
  <c r="E338" i="23"/>
  <c r="H338" i="23" s="1"/>
  <c r="E335" i="23"/>
  <c r="E332" i="23"/>
  <c r="H332" i="23" s="1"/>
  <c r="E319" i="23"/>
  <c r="H319" i="23" s="1"/>
  <c r="E316" i="23"/>
  <c r="E314" i="23"/>
  <c r="E311" i="23"/>
  <c r="H311" i="23"/>
  <c r="E310" i="23"/>
  <c r="E307" i="23"/>
  <c r="H307" i="23"/>
  <c r="E302" i="23"/>
  <c r="H302" i="23" s="1"/>
  <c r="E301" i="23"/>
  <c r="E297" i="23"/>
  <c r="H297" i="23" s="1"/>
  <c r="E505" i="23"/>
  <c r="E521" i="23"/>
  <c r="H521" i="23" s="1"/>
  <c r="F48" i="23"/>
  <c r="F23" i="23"/>
  <c r="F92" i="23"/>
  <c r="E74" i="23"/>
  <c r="F152" i="23"/>
  <c r="E256" i="23"/>
  <c r="H256" i="23" s="1"/>
  <c r="F253" i="23"/>
  <c r="E179" i="23"/>
  <c r="H179" i="23" s="1"/>
  <c r="F174" i="23"/>
  <c r="F491" i="23"/>
  <c r="F408" i="23"/>
  <c r="F389" i="23"/>
  <c r="F387" i="23"/>
  <c r="F372" i="23"/>
  <c r="F354" i="23"/>
  <c r="F347" i="23"/>
  <c r="F345" i="23"/>
  <c r="F344" i="23"/>
  <c r="F343" i="23"/>
  <c r="F340" i="23"/>
  <c r="F339" i="23"/>
  <c r="F335" i="23"/>
  <c r="F334" i="23"/>
  <c r="F333" i="23"/>
  <c r="F332" i="23"/>
  <c r="F329" i="23"/>
  <c r="F326" i="23"/>
  <c r="F319" i="23"/>
  <c r="F318" i="23"/>
  <c r="F315" i="23"/>
  <c r="F314" i="23"/>
  <c r="F310" i="23"/>
  <c r="F307" i="23"/>
  <c r="F304" i="23"/>
  <c r="F302" i="23"/>
  <c r="F301" i="23"/>
  <c r="F298" i="23"/>
  <c r="F297" i="23"/>
  <c r="F296" i="23"/>
  <c r="E506" i="23"/>
  <c r="F529" i="23"/>
  <c r="F522" i="23"/>
  <c r="F521" i="23"/>
  <c r="F507" i="23"/>
  <c r="F107" i="23"/>
  <c r="F74" i="23"/>
  <c r="E18" i="23"/>
  <c r="E134" i="23"/>
  <c r="F256" i="23"/>
  <c r="E252" i="23"/>
  <c r="H252" i="23"/>
  <c r="F249" i="23"/>
  <c r="F247" i="23"/>
  <c r="E238" i="23"/>
  <c r="E237" i="23"/>
  <c r="H237" i="23" s="1"/>
  <c r="E199" i="23"/>
  <c r="F186" i="23"/>
  <c r="E183" i="23"/>
  <c r="H183" i="23" s="1"/>
  <c r="F178" i="23"/>
  <c r="F493" i="23"/>
  <c r="F485" i="23"/>
  <c r="F526" i="23"/>
  <c r="E508" i="23"/>
  <c r="H95" i="24"/>
  <c r="H276" i="24"/>
  <c r="H261" i="24"/>
  <c r="H253" i="24"/>
  <c r="H244" i="24"/>
  <c r="H228" i="24"/>
  <c r="H212" i="24"/>
  <c r="H204" i="24"/>
  <c r="H189" i="24"/>
  <c r="H165" i="24"/>
  <c r="E521" i="24"/>
  <c r="H521" i="24" s="1"/>
  <c r="H35" i="24"/>
  <c r="E530" i="24"/>
  <c r="H530" i="24" s="1"/>
  <c r="H499" i="24"/>
  <c r="H495" i="24"/>
  <c r="H479" i="24"/>
  <c r="H475" i="24"/>
  <c r="H471" i="24"/>
  <c r="H451" i="24"/>
  <c r="H447" i="24"/>
  <c r="H422" i="24"/>
  <c r="H411" i="24"/>
  <c r="H397" i="24"/>
  <c r="H386" i="24"/>
  <c r="H382" i="24"/>
  <c r="H374" i="24"/>
  <c r="H371" i="24"/>
  <c r="H360" i="24"/>
  <c r="H340" i="24"/>
  <c r="H336" i="24"/>
  <c r="H300" i="24"/>
  <c r="E529" i="24"/>
  <c r="E522" i="24"/>
  <c r="H522" i="24" s="1"/>
  <c r="E508" i="24"/>
  <c r="H119" i="24"/>
  <c r="H92" i="24"/>
  <c r="H88" i="24"/>
  <c r="H277" i="24"/>
  <c r="H245" i="24"/>
  <c r="H213" i="24"/>
  <c r="H205" i="24"/>
  <c r="H180" i="24"/>
  <c r="F295" i="24"/>
  <c r="H487" i="24"/>
  <c r="H482" i="24"/>
  <c r="H478" i="24"/>
  <c r="H474" i="24"/>
  <c r="H467" i="24"/>
  <c r="H458" i="24"/>
  <c r="H429" i="24"/>
  <c r="H425" i="24"/>
  <c r="H413" i="24"/>
  <c r="H410" i="24"/>
  <c r="H407" i="24"/>
  <c r="H392" i="24"/>
  <c r="H388" i="24"/>
  <c r="H373" i="24"/>
  <c r="H321" i="24"/>
  <c r="E507" i="24"/>
  <c r="H507" i="24" s="1"/>
  <c r="H36" i="24"/>
  <c r="F102" i="24"/>
  <c r="F152" i="24"/>
  <c r="E468" i="24"/>
  <c r="E464" i="24"/>
  <c r="H464" i="24" s="1"/>
  <c r="E434" i="24"/>
  <c r="H434" i="24" s="1"/>
  <c r="E433" i="24"/>
  <c r="H433" i="24" s="1"/>
  <c r="E408" i="24"/>
  <c r="E387" i="24"/>
  <c r="H387" i="24" s="1"/>
  <c r="E372" i="24"/>
  <c r="E370" i="24"/>
  <c r="E359" i="24"/>
  <c r="H359" i="24" s="1"/>
  <c r="E358" i="24"/>
  <c r="H358" i="24" s="1"/>
  <c r="E347" i="24"/>
  <c r="H347" i="24" s="1"/>
  <c r="E344" i="24"/>
  <c r="H344" i="24" s="1"/>
  <c r="E335" i="24"/>
  <c r="H335" i="24" s="1"/>
  <c r="E319" i="24"/>
  <c r="H319" i="24" s="1"/>
  <c r="E318" i="24"/>
  <c r="H318" i="24" s="1"/>
  <c r="E317" i="24"/>
  <c r="E313" i="24"/>
  <c r="H313" i="24" s="1"/>
  <c r="E308" i="24"/>
  <c r="H308" i="24" s="1"/>
  <c r="E304" i="24"/>
  <c r="E302" i="24"/>
  <c r="H302" i="24" s="1"/>
  <c r="E505" i="24"/>
  <c r="E509" i="24"/>
  <c r="E37" i="24"/>
  <c r="H37" i="24" s="1"/>
  <c r="E151" i="24"/>
  <c r="E152" i="24"/>
  <c r="F268" i="24"/>
  <c r="E256" i="24"/>
  <c r="F235" i="24"/>
  <c r="E232" i="24"/>
  <c r="H232" i="24" s="1"/>
  <c r="E208" i="24"/>
  <c r="H208" i="24" s="1"/>
  <c r="F157" i="24"/>
  <c r="E153" i="24"/>
  <c r="F491" i="24"/>
  <c r="F483" i="24"/>
  <c r="F463" i="24"/>
  <c r="F461" i="24"/>
  <c r="F412" i="24"/>
  <c r="F401" i="24"/>
  <c r="F354" i="24"/>
  <c r="F332" i="24"/>
  <c r="F319" i="24"/>
  <c r="F311" i="24"/>
  <c r="F509" i="24"/>
  <c r="F60" i="24"/>
  <c r="F122" i="24"/>
  <c r="E104" i="24"/>
  <c r="E247" i="24"/>
  <c r="H247" i="24" s="1"/>
  <c r="E239" i="24"/>
  <c r="H239" i="24" s="1"/>
  <c r="G505" i="24"/>
  <c r="F516" i="24"/>
  <c r="F143" i="24"/>
  <c r="G151" i="24"/>
  <c r="H151" i="24" s="1"/>
  <c r="E238" i="24"/>
  <c r="H238" i="24" s="1"/>
  <c r="E237" i="24"/>
  <c r="F232" i="24"/>
  <c r="E229" i="24"/>
  <c r="H229" i="24" s="1"/>
  <c r="E174" i="24"/>
  <c r="E166" i="24"/>
  <c r="F523" i="24"/>
  <c r="E519" i="24"/>
  <c r="H221" i="25"/>
  <c r="H469" i="25"/>
  <c r="H322" i="25"/>
  <c r="H419" i="25"/>
  <c r="H407" i="25"/>
  <c r="H398" i="25"/>
  <c r="H394" i="25"/>
  <c r="H119" i="25"/>
  <c r="H488" i="25"/>
  <c r="H476" i="25"/>
  <c r="H109" i="25"/>
  <c r="H82" i="25"/>
  <c r="H286" i="25"/>
  <c r="H278" i="25"/>
  <c r="H244" i="25"/>
  <c r="H237" i="25"/>
  <c r="H228" i="25"/>
  <c r="H194" i="25"/>
  <c r="H175" i="25"/>
  <c r="H166" i="25"/>
  <c r="H159" i="25"/>
  <c r="H430" i="25"/>
  <c r="H395" i="25"/>
  <c r="H357" i="25"/>
  <c r="H324" i="25"/>
  <c r="H309" i="25"/>
  <c r="H171" i="25"/>
  <c r="H21" i="25"/>
  <c r="H129" i="25"/>
  <c r="H487" i="25"/>
  <c r="H461" i="25"/>
  <c r="H305" i="25"/>
  <c r="H302" i="25"/>
  <c r="H300" i="25"/>
  <c r="H20" i="25"/>
  <c r="F143" i="25"/>
  <c r="H197" i="25"/>
  <c r="H184" i="25"/>
  <c r="H181" i="25"/>
  <c r="H170" i="25"/>
  <c r="H486" i="25"/>
  <c r="H446" i="25"/>
  <c r="H435" i="25"/>
  <c r="H400" i="25"/>
  <c r="H396" i="25"/>
  <c r="H352" i="25"/>
  <c r="H348" i="25"/>
  <c r="H337" i="25"/>
  <c r="H225" i="25"/>
  <c r="H224" i="25"/>
  <c r="H97" i="25"/>
  <c r="E94" i="25"/>
  <c r="H94" i="25" s="1"/>
  <c r="H91" i="25"/>
  <c r="H85" i="25"/>
  <c r="H288" i="25"/>
  <c r="H284" i="25"/>
  <c r="H282" i="25"/>
  <c r="H280" i="25"/>
  <c r="H276" i="25"/>
  <c r="F273" i="25"/>
  <c r="H272" i="25"/>
  <c r="H250" i="25"/>
  <c r="F239" i="25"/>
  <c r="H230" i="25"/>
  <c r="H218" i="25"/>
  <c r="H216" i="25"/>
  <c r="H209" i="25"/>
  <c r="H202" i="25"/>
  <c r="F201" i="25"/>
  <c r="H200" i="25"/>
  <c r="H192" i="25"/>
  <c r="H179" i="25"/>
  <c r="H173" i="25"/>
  <c r="F170" i="25"/>
  <c r="F156" i="25"/>
  <c r="H523" i="25"/>
  <c r="F519" i="25"/>
  <c r="F509" i="25"/>
  <c r="H110" i="25"/>
  <c r="H106" i="25"/>
  <c r="H103" i="25"/>
  <c r="H101" i="25"/>
  <c r="F249" i="25"/>
  <c r="H248" i="25"/>
  <c r="H245" i="25"/>
  <c r="H241" i="25"/>
  <c r="H233" i="25"/>
  <c r="F223" i="25"/>
  <c r="F216" i="25"/>
  <c r="H206" i="25"/>
  <c r="H195" i="25"/>
  <c r="H191" i="25"/>
  <c r="H188" i="25"/>
  <c r="F179" i="25"/>
  <c r="F169" i="25"/>
  <c r="H168" i="25"/>
  <c r="F162" i="25"/>
  <c r="H161" i="25"/>
  <c r="H155" i="25"/>
  <c r="G505" i="25"/>
  <c r="F518" i="25"/>
  <c r="E508" i="25"/>
  <c r="H64" i="25"/>
  <c r="E71" i="25"/>
  <c r="H145" i="25"/>
  <c r="H141" i="25"/>
  <c r="H133" i="25"/>
  <c r="H114" i="25"/>
  <c r="H105" i="25"/>
  <c r="H229" i="25"/>
  <c r="F195" i="25"/>
  <c r="H185" i="25"/>
  <c r="F178" i="25"/>
  <c r="F157" i="25"/>
  <c r="F526" i="25"/>
  <c r="E522" i="25"/>
  <c r="H522" i="25" s="1"/>
  <c r="E507" i="25"/>
  <c r="H25" i="25"/>
  <c r="F247" i="25"/>
  <c r="F240" i="25"/>
  <c r="F175" i="25"/>
  <c r="F163" i="25"/>
  <c r="H44" i="25"/>
  <c r="F134" i="25"/>
  <c r="F125" i="25"/>
  <c r="F109" i="25"/>
  <c r="F102" i="25"/>
  <c r="F101" i="25"/>
  <c r="F94" i="25"/>
  <c r="F93" i="25"/>
  <c r="F87" i="25"/>
  <c r="F86" i="25"/>
  <c r="F78" i="25"/>
  <c r="F77" i="25"/>
  <c r="E151" i="25"/>
  <c r="F152" i="25"/>
  <c r="F246" i="25"/>
  <c r="F238" i="25"/>
  <c r="F206" i="25"/>
  <c r="E497" i="25"/>
  <c r="H497" i="25" s="1"/>
  <c r="E496" i="25"/>
  <c r="E493" i="25"/>
  <c r="H493" i="25" s="1"/>
  <c r="E485" i="25"/>
  <c r="H485" i="25" s="1"/>
  <c r="E480" i="25"/>
  <c r="H480" i="25" s="1"/>
  <c r="E452" i="25"/>
  <c r="H452" i="25" s="1"/>
  <c r="E447" i="25"/>
  <c r="E437" i="25"/>
  <c r="H437" i="25"/>
  <c r="E433" i="25"/>
  <c r="H433" i="25" s="1"/>
  <c r="E412" i="25"/>
  <c r="H412" i="25"/>
  <c r="E406" i="25"/>
  <c r="E403" i="25"/>
  <c r="H403" i="25"/>
  <c r="E401" i="25"/>
  <c r="H401" i="25" s="1"/>
  <c r="E393" i="25"/>
  <c r="E391" i="25"/>
  <c r="H391" i="25" s="1"/>
  <c r="E387" i="25"/>
  <c r="H387" i="25" s="1"/>
  <c r="E379" i="25"/>
  <c r="H379" i="25" s="1"/>
  <c r="E378" i="25"/>
  <c r="H378" i="25" s="1"/>
  <c r="E372" i="25"/>
  <c r="H372" i="25" s="1"/>
  <c r="E371" i="25"/>
  <c r="E370" i="25"/>
  <c r="H370" i="25" s="1"/>
  <c r="E369" i="25"/>
  <c r="H369" i="25" s="1"/>
  <c r="E360" i="25"/>
  <c r="H360" i="25" s="1"/>
  <c r="E358" i="25"/>
  <c r="H358" i="25" s="1"/>
  <c r="E354" i="25"/>
  <c r="H354" i="25" s="1"/>
  <c r="E345" i="25"/>
  <c r="H345" i="25" s="1"/>
  <c r="E334" i="25"/>
  <c r="E333" i="25"/>
  <c r="H333" i="25" s="1"/>
  <c r="E332" i="25"/>
  <c r="H332" i="25" s="1"/>
  <c r="E329" i="25"/>
  <c r="E318" i="25"/>
  <c r="H318" i="25" s="1"/>
  <c r="E317" i="25"/>
  <c r="H317" i="25" s="1"/>
  <c r="E314" i="25"/>
  <c r="H314" i="25" s="1"/>
  <c r="E311" i="25"/>
  <c r="H311" i="25"/>
  <c r="E310" i="25"/>
  <c r="H310" i="25" s="1"/>
  <c r="E307" i="25"/>
  <c r="H307" i="25"/>
  <c r="E301" i="25"/>
  <c r="H301" i="25" s="1"/>
  <c r="E298" i="25"/>
  <c r="H298" i="25" s="1"/>
  <c r="E297" i="25"/>
  <c r="E296" i="25"/>
  <c r="H296" i="25" s="1"/>
  <c r="E529" i="25"/>
  <c r="H529" i="25" s="1"/>
  <c r="F524" i="25"/>
  <c r="E521" i="25"/>
  <c r="F508" i="25"/>
  <c r="F60" i="25"/>
  <c r="F36" i="25"/>
  <c r="F28" i="25"/>
  <c r="D9" i="25"/>
  <c r="G9" i="25" s="1"/>
  <c r="E131" i="25"/>
  <c r="E115" i="25"/>
  <c r="H115" i="25" s="1"/>
  <c r="F108" i="25"/>
  <c r="E99" i="25"/>
  <c r="H99" i="25" s="1"/>
  <c r="F84" i="25"/>
  <c r="E83" i="25"/>
  <c r="H83" i="25" s="1"/>
  <c r="E74" i="25"/>
  <c r="H74" i="25" s="1"/>
  <c r="E266" i="25"/>
  <c r="H266" i="25" s="1"/>
  <c r="E256" i="25"/>
  <c r="H256" i="25" s="1"/>
  <c r="F237" i="25"/>
  <c r="F235" i="25"/>
  <c r="F229" i="25"/>
  <c r="F221" i="25"/>
  <c r="E208" i="25"/>
  <c r="H208" i="25" s="1"/>
  <c r="F203" i="25"/>
  <c r="E189" i="25"/>
  <c r="E187" i="25"/>
  <c r="H187" i="25" s="1"/>
  <c r="E186" i="25"/>
  <c r="H186" i="25" s="1"/>
  <c r="E178" i="25"/>
  <c r="H178" i="25" s="1"/>
  <c r="E177" i="25"/>
  <c r="H177" i="25" s="1"/>
  <c r="E163" i="25"/>
  <c r="H163" i="25" s="1"/>
  <c r="E157" i="25"/>
  <c r="E156" i="25"/>
  <c r="H156" i="25" s="1"/>
  <c r="E295" i="25"/>
  <c r="F496" i="25"/>
  <c r="F495" i="25"/>
  <c r="F494" i="25"/>
  <c r="F493" i="25"/>
  <c r="F491" i="25"/>
  <c r="F485" i="25"/>
  <c r="F484" i="25"/>
  <c r="F483" i="25"/>
  <c r="F476" i="25"/>
  <c r="F475" i="25"/>
  <c r="F473" i="25"/>
  <c r="F467" i="25"/>
  <c r="F464" i="25"/>
  <c r="F463" i="25"/>
  <c r="F462" i="25"/>
  <c r="F460" i="25"/>
  <c r="F459" i="25"/>
  <c r="F458" i="25"/>
  <c r="F456" i="25"/>
  <c r="F455" i="25"/>
  <c r="F454" i="25"/>
  <c r="F450" i="25"/>
  <c r="F447" i="25"/>
  <c r="F445" i="25"/>
  <c r="F443" i="25"/>
  <c r="F442" i="25"/>
  <c r="F438" i="25"/>
  <c r="F437" i="25"/>
  <c r="F436" i="25"/>
  <c r="F434" i="25"/>
  <c r="F433" i="25"/>
  <c r="F432" i="25"/>
  <c r="F430" i="25"/>
  <c r="F428" i="25"/>
  <c r="F423" i="25"/>
  <c r="F422" i="25"/>
  <c r="F420" i="25"/>
  <c r="F419" i="25"/>
  <c r="F415" i="25"/>
  <c r="F414" i="25"/>
  <c r="F412" i="25"/>
  <c r="F410" i="25"/>
  <c r="F408" i="25"/>
  <c r="F406" i="25"/>
  <c r="F401" i="25"/>
  <c r="F393" i="25"/>
  <c r="F392" i="25"/>
  <c r="F391" i="25"/>
  <c r="F389" i="25"/>
  <c r="F387" i="25"/>
  <c r="F386" i="25"/>
  <c r="F385" i="25"/>
  <c r="F383" i="25"/>
  <c r="F382" i="25"/>
  <c r="F380" i="25"/>
  <c r="F379" i="25"/>
  <c r="F378" i="25"/>
  <c r="F377" i="25"/>
  <c r="F376" i="25"/>
  <c r="F375" i="25"/>
  <c r="F372" i="25"/>
  <c r="F370" i="25"/>
  <c r="F358" i="25"/>
  <c r="F356" i="25"/>
  <c r="F354" i="25"/>
  <c r="F347" i="25"/>
  <c r="F345" i="25"/>
  <c r="F344" i="25"/>
  <c r="F339" i="25"/>
  <c r="F335" i="25"/>
  <c r="F334" i="25"/>
  <c r="F333" i="25"/>
  <c r="F332" i="25"/>
  <c r="F330" i="25"/>
  <c r="F329" i="25"/>
  <c r="F328" i="25"/>
  <c r="F326" i="25"/>
  <c r="F320" i="25"/>
  <c r="F319" i="25"/>
  <c r="F318" i="25"/>
  <c r="F317" i="25"/>
  <c r="F315" i="25"/>
  <c r="F314" i="25"/>
  <c r="F311" i="25"/>
  <c r="F310" i="25"/>
  <c r="F307" i="25"/>
  <c r="F304" i="25"/>
  <c r="F301" i="25"/>
  <c r="F298" i="25"/>
  <c r="F297" i="25"/>
  <c r="F296" i="25"/>
  <c r="F506" i="25"/>
  <c r="F530" i="25"/>
  <c r="F529" i="25"/>
  <c r="F522" i="25"/>
  <c r="F521" i="25"/>
  <c r="F515" i="25"/>
  <c r="F59" i="25"/>
  <c r="E48" i="25"/>
  <c r="H48" i="25" s="1"/>
  <c r="F18" i="25"/>
  <c r="E18" i="25"/>
  <c r="E70" i="25"/>
  <c r="F137" i="25"/>
  <c r="E128" i="25"/>
  <c r="H128" i="25" s="1"/>
  <c r="F122" i="25"/>
  <c r="F98" i="25"/>
  <c r="E88" i="25"/>
  <c r="H88" i="25" s="1"/>
  <c r="F266" i="25"/>
  <c r="F250" i="25"/>
  <c r="F50" i="25"/>
  <c r="F48" i="25"/>
  <c r="F42" i="25"/>
  <c r="F26" i="25"/>
  <c r="F71" i="25"/>
  <c r="F120" i="25"/>
  <c r="F104" i="25"/>
  <c r="H274" i="26"/>
  <c r="H270" i="26"/>
  <c r="H269" i="26"/>
  <c r="H180" i="26"/>
  <c r="H120" i="26"/>
  <c r="E530" i="26"/>
  <c r="H530" i="26" s="1"/>
  <c r="E519" i="26"/>
  <c r="H519" i="26" s="1"/>
  <c r="E514" i="26"/>
  <c r="H124" i="26"/>
  <c r="H474" i="26"/>
  <c r="H454" i="26"/>
  <c r="H439" i="26"/>
  <c r="H428" i="26"/>
  <c r="H420" i="26"/>
  <c r="H414" i="26"/>
  <c r="H397" i="26"/>
  <c r="H394" i="26"/>
  <c r="H386" i="26"/>
  <c r="H366" i="26"/>
  <c r="H353" i="26"/>
  <c r="H349" i="26"/>
  <c r="H341" i="26"/>
  <c r="H313" i="26"/>
  <c r="E521" i="26"/>
  <c r="H521" i="26" s="1"/>
  <c r="E508" i="26"/>
  <c r="H508" i="26" s="1"/>
  <c r="H494" i="26"/>
  <c r="H490" i="26"/>
  <c r="H486" i="26"/>
  <c r="H470" i="26"/>
  <c r="H466" i="26"/>
  <c r="H457" i="26"/>
  <c r="H453" i="26"/>
  <c r="H445" i="26"/>
  <c r="H427" i="26"/>
  <c r="H405" i="26"/>
  <c r="H399" i="26"/>
  <c r="H396" i="26"/>
  <c r="H365" i="26"/>
  <c r="H352" i="26"/>
  <c r="H340" i="26"/>
  <c r="H329" i="26"/>
  <c r="H325" i="26"/>
  <c r="H316" i="26"/>
  <c r="E529" i="26"/>
  <c r="H529" i="26" s="1"/>
  <c r="E524" i="26"/>
  <c r="E518" i="26"/>
  <c r="H518" i="26" s="1"/>
  <c r="E507" i="26"/>
  <c r="H61" i="26"/>
  <c r="H54" i="26"/>
  <c r="H50" i="26"/>
  <c r="H38" i="26"/>
  <c r="E152" i="26"/>
  <c r="E505" i="26"/>
  <c r="E522" i="26"/>
  <c r="E515" i="26"/>
  <c r="H515" i="26" s="1"/>
  <c r="H53" i="26"/>
  <c r="H49" i="26"/>
  <c r="E26" i="26"/>
  <c r="H26" i="26" s="1"/>
  <c r="E33" i="26"/>
  <c r="H33" i="26" s="1"/>
  <c r="E42" i="26"/>
  <c r="H42" i="26" s="1"/>
  <c r="E20" i="26"/>
  <c r="E60" i="26"/>
  <c r="H60" i="26" s="1"/>
  <c r="E71" i="26"/>
  <c r="E134" i="26"/>
  <c r="H134" i="26" s="1"/>
  <c r="F119" i="26"/>
  <c r="E118" i="26"/>
  <c r="F112" i="26"/>
  <c r="F104" i="26"/>
  <c r="E73" i="26"/>
  <c r="H73" i="26" s="1"/>
  <c r="E80" i="26"/>
  <c r="E89" i="26"/>
  <c r="E74" i="26"/>
  <c r="E82" i="26"/>
  <c r="H82" i="26" s="1"/>
  <c r="E98" i="26"/>
  <c r="H98" i="26" s="1"/>
  <c r="E75" i="26"/>
  <c r="H75" i="26" s="1"/>
  <c r="E83" i="26"/>
  <c r="H83" i="26" s="1"/>
  <c r="E84" i="26"/>
  <c r="H84" i="26" s="1"/>
  <c r="E85" i="26"/>
  <c r="E92" i="26"/>
  <c r="H92" i="26" s="1"/>
  <c r="E93" i="26"/>
  <c r="E18" i="26"/>
  <c r="E139" i="26"/>
  <c r="H139" i="26" s="1"/>
  <c r="E123" i="26"/>
  <c r="F118" i="26"/>
  <c r="F102" i="26"/>
  <c r="F24" i="26"/>
  <c r="F64" i="26"/>
  <c r="F36" i="26"/>
  <c r="E70" i="26"/>
  <c r="F132" i="26"/>
  <c r="F109" i="26"/>
  <c r="E99" i="26"/>
  <c r="H99" i="26" s="1"/>
  <c r="H96" i="26"/>
  <c r="F80" i="26"/>
  <c r="F87" i="26"/>
  <c r="F89" i="26"/>
  <c r="F74" i="26"/>
  <c r="F82" i="26"/>
  <c r="F84" i="26"/>
  <c r="F93" i="26"/>
  <c r="F78" i="26"/>
  <c r="F71" i="26"/>
  <c r="E113" i="26"/>
  <c r="E112" i="26"/>
  <c r="H112" i="26" s="1"/>
  <c r="E103" i="26"/>
  <c r="H103" i="26" s="1"/>
  <c r="E256" i="26"/>
  <c r="H256" i="26" s="1"/>
  <c r="E249" i="26"/>
  <c r="H249" i="26" s="1"/>
  <c r="E247" i="26"/>
  <c r="H247" i="26" s="1"/>
  <c r="E240" i="26"/>
  <c r="E239" i="26"/>
  <c r="E238" i="26"/>
  <c r="H238" i="26" s="1"/>
  <c r="E237" i="26"/>
  <c r="H237" i="26" s="1"/>
  <c r="E229" i="26"/>
  <c r="H229" i="26" s="1"/>
  <c r="E216" i="26"/>
  <c r="E200" i="26"/>
  <c r="H200" i="26" s="1"/>
  <c r="E196" i="26"/>
  <c r="H196" i="26" s="1"/>
  <c r="E186" i="26"/>
  <c r="E178" i="26"/>
  <c r="H178" i="26" s="1"/>
  <c r="E177" i="26"/>
  <c r="H177" i="26" s="1"/>
  <c r="E176" i="26"/>
  <c r="F173" i="26"/>
  <c r="E170" i="26"/>
  <c r="H170" i="26" s="1"/>
  <c r="E169" i="26"/>
  <c r="F165" i="26"/>
  <c r="F164" i="26"/>
  <c r="F156" i="26"/>
  <c r="E154" i="26"/>
  <c r="E294" i="26"/>
  <c r="F526" i="26"/>
  <c r="F525" i="26"/>
  <c r="F518" i="26"/>
  <c r="F509" i="26"/>
  <c r="E183" i="26"/>
  <c r="H183" i="26" s="1"/>
  <c r="F170" i="26"/>
  <c r="E495" i="26"/>
  <c r="H495" i="26" s="1"/>
  <c r="E493" i="26"/>
  <c r="H493" i="26" s="1"/>
  <c r="E491" i="26"/>
  <c r="H491" i="26" s="1"/>
  <c r="E485" i="26"/>
  <c r="H485" i="26" s="1"/>
  <c r="E484" i="26"/>
  <c r="H484" i="26" s="1"/>
  <c r="E483" i="26"/>
  <c r="E478" i="26"/>
  <c r="H478" i="26" s="1"/>
  <c r="E460" i="26"/>
  <c r="E441" i="26"/>
  <c r="E437" i="26"/>
  <c r="H437" i="26"/>
  <c r="E432" i="26"/>
  <c r="H432" i="26" s="1"/>
  <c r="E419" i="26"/>
  <c r="H419" i="26"/>
  <c r="E411" i="26"/>
  <c r="H411" i="26" s="1"/>
  <c r="E406" i="26"/>
  <c r="E403" i="26"/>
  <c r="H403" i="26" s="1"/>
  <c r="E401" i="26"/>
  <c r="H401" i="26" s="1"/>
  <c r="E393" i="26"/>
  <c r="E387" i="26"/>
  <c r="H387" i="26" s="1"/>
  <c r="E378" i="26"/>
  <c r="H378" i="26" s="1"/>
  <c r="E376" i="26"/>
  <c r="H376" i="26" s="1"/>
  <c r="E375" i="26"/>
  <c r="E372" i="26"/>
  <c r="H372" i="26" s="1"/>
  <c r="E369" i="26"/>
  <c r="E358" i="26"/>
  <c r="E357" i="26"/>
  <c r="H357" i="26" s="1"/>
  <c r="E354" i="26"/>
  <c r="E347" i="26"/>
  <c r="H347" i="26" s="1"/>
  <c r="E345" i="26"/>
  <c r="H345" i="26" s="1"/>
  <c r="E344" i="26"/>
  <c r="H344" i="26" s="1"/>
  <c r="E338" i="26"/>
  <c r="H338" i="26" s="1"/>
  <c r="E335" i="26"/>
  <c r="H335" i="26" s="1"/>
  <c r="E334" i="26"/>
  <c r="H334" i="26"/>
  <c r="E333" i="26"/>
  <c r="E332" i="26"/>
  <c r="H332" i="26"/>
  <c r="E331" i="26"/>
  <c r="H331" i="26" s="1"/>
  <c r="E330" i="26"/>
  <c r="E327" i="26"/>
  <c r="H327" i="26" s="1"/>
  <c r="E326" i="26"/>
  <c r="E318" i="26"/>
  <c r="E317" i="26"/>
  <c r="H317" i="26" s="1"/>
  <c r="E315" i="26"/>
  <c r="H315" i="26" s="1"/>
  <c r="E314" i="26"/>
  <c r="H314" i="26"/>
  <c r="E311" i="26"/>
  <c r="H311" i="26" s="1"/>
  <c r="E310" i="26"/>
  <c r="H310" i="26"/>
  <c r="E308" i="26"/>
  <c r="H308" i="26" s="1"/>
  <c r="E307" i="26"/>
  <c r="E304" i="26"/>
  <c r="H304" i="26" s="1"/>
  <c r="E303" i="26"/>
  <c r="H303" i="26" s="1"/>
  <c r="E302" i="26"/>
  <c r="H302" i="26" s="1"/>
  <c r="E301" i="26"/>
  <c r="E298" i="26"/>
  <c r="H298" i="26" s="1"/>
  <c r="E297" i="26"/>
  <c r="H297" i="26" s="1"/>
  <c r="E296" i="26"/>
  <c r="H296" i="26" s="1"/>
  <c r="F524" i="26"/>
  <c r="F516" i="26"/>
  <c r="F508" i="26"/>
  <c r="F286" i="26"/>
  <c r="F285" i="26"/>
  <c r="F283" i="26"/>
  <c r="F279" i="26"/>
  <c r="F278" i="26"/>
  <c r="F277" i="26"/>
  <c r="F268" i="26"/>
  <c r="F263" i="26"/>
  <c r="F253" i="26"/>
  <c r="F251" i="26"/>
  <c r="F247" i="26"/>
  <c r="F244" i="26"/>
  <c r="F238" i="26"/>
  <c r="F237" i="26"/>
  <c r="F232" i="26"/>
  <c r="F229" i="26"/>
  <c r="F216" i="26"/>
  <c r="F208" i="26"/>
  <c r="F200" i="26"/>
  <c r="F196" i="26"/>
  <c r="F187" i="26"/>
  <c r="F184" i="26"/>
  <c r="F183" i="26"/>
  <c r="E182" i="26"/>
  <c r="H182" i="26" s="1"/>
  <c r="F177" i="26"/>
  <c r="F176" i="26"/>
  <c r="E173" i="26"/>
  <c r="F169" i="26"/>
  <c r="F167" i="26"/>
  <c r="F159" i="26"/>
  <c r="E157" i="26"/>
  <c r="H157" i="26" s="1"/>
  <c r="F153" i="26"/>
  <c r="F491" i="26"/>
  <c r="F480" i="26"/>
  <c r="F476" i="26"/>
  <c r="F473" i="26"/>
  <c r="F450" i="26"/>
  <c r="F433" i="26"/>
  <c r="F411" i="26"/>
  <c r="F410" i="26"/>
  <c r="F408" i="26"/>
  <c r="F406" i="26"/>
  <c r="F400" i="26"/>
  <c r="F395" i="26"/>
  <c r="F392" i="26"/>
  <c r="F391" i="26"/>
  <c r="F387" i="26"/>
  <c r="F381" i="26"/>
  <c r="F379" i="26"/>
  <c r="F372" i="26"/>
  <c r="F362" i="26"/>
  <c r="F347" i="26"/>
  <c r="F343" i="26"/>
  <c r="F333" i="26"/>
  <c r="F326" i="26"/>
  <c r="F318" i="26"/>
  <c r="F310" i="26"/>
  <c r="F304" i="26"/>
  <c r="F302" i="26"/>
  <c r="F298" i="26"/>
  <c r="G505" i="26"/>
  <c r="F529" i="26"/>
  <c r="F522" i="26"/>
  <c r="F521" i="26"/>
  <c r="F515" i="26"/>
  <c r="F514" i="26"/>
  <c r="F507" i="26"/>
  <c r="E151" i="26"/>
  <c r="F152" i="26"/>
  <c r="F182" i="26"/>
  <c r="E517" i="26"/>
  <c r="H114" i="27"/>
  <c r="H284" i="27"/>
  <c r="H261" i="27"/>
  <c r="H206" i="27"/>
  <c r="H202" i="27"/>
  <c r="H198" i="27"/>
  <c r="H184" i="27"/>
  <c r="F521" i="27"/>
  <c r="H106" i="27"/>
  <c r="H102" i="27"/>
  <c r="F522" i="27"/>
  <c r="H30" i="27"/>
  <c r="H133" i="27"/>
  <c r="H130" i="27"/>
  <c r="H105" i="27"/>
  <c r="H89" i="27"/>
  <c r="H285" i="27"/>
  <c r="H265" i="27"/>
  <c r="H207" i="27"/>
  <c r="H191" i="27"/>
  <c r="H185" i="27"/>
  <c r="H180" i="27"/>
  <c r="H39" i="27"/>
  <c r="G70" i="27"/>
  <c r="F115" i="27"/>
  <c r="F98" i="27"/>
  <c r="F75" i="27"/>
  <c r="F73" i="27"/>
  <c r="E151" i="27"/>
  <c r="F211" i="27"/>
  <c r="F209" i="27"/>
  <c r="F195" i="27"/>
  <c r="E179" i="27"/>
  <c r="H179" i="27" s="1"/>
  <c r="F174" i="27"/>
  <c r="F165" i="27"/>
  <c r="F164" i="27"/>
  <c r="F506" i="27"/>
  <c r="E521" i="27"/>
  <c r="H521" i="27" s="1"/>
  <c r="E62" i="27"/>
  <c r="E48" i="27"/>
  <c r="H48" i="27" s="1"/>
  <c r="E71" i="27"/>
  <c r="E142" i="27"/>
  <c r="E134" i="27"/>
  <c r="H134" i="27" s="1"/>
  <c r="E125" i="27"/>
  <c r="H125" i="27" s="1"/>
  <c r="E101" i="27"/>
  <c r="H101" i="27" s="1"/>
  <c r="E94" i="27"/>
  <c r="E286" i="27"/>
  <c r="H286" i="27" s="1"/>
  <c r="E268" i="27"/>
  <c r="H268" i="27" s="1"/>
  <c r="E249" i="27"/>
  <c r="H249" i="27" s="1"/>
  <c r="F238" i="27"/>
  <c r="F214" i="27"/>
  <c r="E186" i="27"/>
  <c r="H186" i="27" s="1"/>
  <c r="F179" i="27"/>
  <c r="E178" i="27"/>
  <c r="H178" i="27" s="1"/>
  <c r="E177" i="27"/>
  <c r="E176" i="27"/>
  <c r="H176" i="27" s="1"/>
  <c r="E169" i="27"/>
  <c r="H169" i="27" s="1"/>
  <c r="F163" i="27"/>
  <c r="E294" i="27"/>
  <c r="E295" i="27"/>
  <c r="E526" i="27"/>
  <c r="E519" i="27"/>
  <c r="H519" i="27" s="1"/>
  <c r="E512" i="27"/>
  <c r="E510" i="27"/>
  <c r="H510" i="27" s="1"/>
  <c r="F127" i="27"/>
  <c r="F87" i="27"/>
  <c r="F286" i="27"/>
  <c r="E240" i="27"/>
  <c r="H240" i="27" s="1"/>
  <c r="F229" i="27"/>
  <c r="E183" i="27"/>
  <c r="F177" i="27"/>
  <c r="E175" i="27"/>
  <c r="H175" i="27" s="1"/>
  <c r="F168" i="27"/>
  <c r="E494" i="27"/>
  <c r="H494" i="27" s="1"/>
  <c r="E493" i="27"/>
  <c r="E492" i="27"/>
  <c r="H492" i="27" s="1"/>
  <c r="E491" i="27"/>
  <c r="H491" i="27" s="1"/>
  <c r="E487" i="27"/>
  <c r="H487" i="27" s="1"/>
  <c r="E486" i="27"/>
  <c r="H486" i="27"/>
  <c r="E485" i="27"/>
  <c r="H485" i="27" s="1"/>
  <c r="E484" i="27"/>
  <c r="E483" i="27"/>
  <c r="H483" i="27" s="1"/>
  <c r="E478" i="27"/>
  <c r="H478" i="27" s="1"/>
  <c r="E475" i="27"/>
  <c r="E464" i="27"/>
  <c r="E463" i="27"/>
  <c r="H463" i="27" s="1"/>
  <c r="E458" i="27"/>
  <c r="H458" i="27" s="1"/>
  <c r="E433" i="27"/>
  <c r="E422" i="27"/>
  <c r="H422" i="27" s="1"/>
  <c r="E421" i="27"/>
  <c r="E419" i="27"/>
  <c r="H419" i="27" s="1"/>
  <c r="E417" i="27"/>
  <c r="H417" i="27" s="1"/>
  <c r="E412" i="27"/>
  <c r="H412" i="27" s="1"/>
  <c r="E411" i="27"/>
  <c r="H411" i="27" s="1"/>
  <c r="E409" i="27"/>
  <c r="E406" i="27"/>
  <c r="E405" i="27"/>
  <c r="H405" i="27" s="1"/>
  <c r="E403" i="27"/>
  <c r="H403" i="27" s="1"/>
  <c r="E401" i="27"/>
  <c r="H401" i="27"/>
  <c r="E393" i="27"/>
  <c r="E391" i="27"/>
  <c r="H391" i="27" s="1"/>
  <c r="E390" i="27"/>
  <c r="E389" i="27"/>
  <c r="H389" i="27" s="1"/>
  <c r="E388" i="27"/>
  <c r="H388" i="27" s="1"/>
  <c r="E387" i="27"/>
  <c r="E386" i="27"/>
  <c r="H386" i="27" s="1"/>
  <c r="E385" i="27"/>
  <c r="H385" i="27" s="1"/>
  <c r="E383" i="27"/>
  <c r="H383" i="27" s="1"/>
  <c r="E380" i="27"/>
  <c r="H380" i="27" s="1"/>
  <c r="E378" i="27"/>
  <c r="E377" i="27"/>
  <c r="H377" i="27" s="1"/>
  <c r="E363" i="27"/>
  <c r="H363" i="27" s="1"/>
  <c r="E359" i="27"/>
  <c r="E358" i="27"/>
  <c r="H358" i="27" s="1"/>
  <c r="E357" i="27"/>
  <c r="H357" i="27" s="1"/>
  <c r="E354" i="27"/>
  <c r="H354" i="27" s="1"/>
  <c r="E347" i="27"/>
  <c r="H347" i="27" s="1"/>
  <c r="E346" i="27"/>
  <c r="E345" i="27"/>
  <c r="H345" i="27" s="1"/>
  <c r="E344" i="27"/>
  <c r="H344" i="27" s="1"/>
  <c r="E339" i="27"/>
  <c r="H339" i="27" s="1"/>
  <c r="E338" i="27"/>
  <c r="E335" i="27"/>
  <c r="E334" i="27"/>
  <c r="E333" i="27"/>
  <c r="H333" i="27" s="1"/>
  <c r="E332" i="27"/>
  <c r="H332" i="27"/>
  <c r="E326" i="27"/>
  <c r="E322" i="27"/>
  <c r="H322" i="27"/>
  <c r="E319" i="27"/>
  <c r="H319" i="27" s="1"/>
  <c r="E318" i="27"/>
  <c r="E317" i="27"/>
  <c r="H317" i="27" s="1"/>
  <c r="E314" i="27"/>
  <c r="H314" i="27" s="1"/>
  <c r="E311" i="27"/>
  <c r="H311" i="27" s="1"/>
  <c r="E310" i="27"/>
  <c r="H310" i="27"/>
  <c r="E307" i="27"/>
  <c r="H307" i="27" s="1"/>
  <c r="E304" i="27"/>
  <c r="E301" i="27"/>
  <c r="H301" i="27" s="1"/>
  <c r="E297" i="27"/>
  <c r="H297" i="27" s="1"/>
  <c r="E505" i="27"/>
  <c r="E517" i="27"/>
  <c r="E509" i="27"/>
  <c r="H509" i="27" s="1"/>
  <c r="E60" i="27"/>
  <c r="H60" i="27" s="1"/>
  <c r="E52" i="27"/>
  <c r="E28" i="27"/>
  <c r="H28" i="27" s="1"/>
  <c r="E123" i="27"/>
  <c r="H123" i="27" s="1"/>
  <c r="F116" i="27"/>
  <c r="E107" i="27"/>
  <c r="H107" i="27" s="1"/>
  <c r="F100" i="27"/>
  <c r="F92" i="27"/>
  <c r="E83" i="27"/>
  <c r="F283" i="27"/>
  <c r="E274" i="27"/>
  <c r="H274" i="27" s="1"/>
  <c r="E266" i="27"/>
  <c r="H266" i="27" s="1"/>
  <c r="E264" i="27"/>
  <c r="E239" i="27"/>
  <c r="H239" i="27" s="1"/>
  <c r="E235" i="27"/>
  <c r="H235" i="27" s="1"/>
  <c r="E219" i="27"/>
  <c r="H219" i="27" s="1"/>
  <c r="E208" i="27"/>
  <c r="H208" i="27" s="1"/>
  <c r="E193" i="27"/>
  <c r="H193" i="27" s="1"/>
  <c r="E192" i="27"/>
  <c r="H192" i="27" s="1"/>
  <c r="E182" i="27"/>
  <c r="H182" i="27" s="1"/>
  <c r="E166" i="27"/>
  <c r="E165" i="27"/>
  <c r="H165" i="27" s="1"/>
  <c r="E157" i="27"/>
  <c r="H157" i="27" s="1"/>
  <c r="F495" i="27"/>
  <c r="F493" i="27"/>
  <c r="F483" i="27"/>
  <c r="F475" i="27"/>
  <c r="F464" i="27"/>
  <c r="F463" i="27"/>
  <c r="F460" i="27"/>
  <c r="F456" i="27"/>
  <c r="F432" i="27"/>
  <c r="F420" i="27"/>
  <c r="F414" i="27"/>
  <c r="F411" i="27"/>
  <c r="F409" i="27"/>
  <c r="F405" i="27"/>
  <c r="F401" i="27"/>
  <c r="F398" i="27"/>
  <c r="F397" i="27"/>
  <c r="F393" i="27"/>
  <c r="F391" i="27"/>
  <c r="F387" i="27"/>
  <c r="F386" i="27"/>
  <c r="F380" i="27"/>
  <c r="F379" i="27"/>
  <c r="F378" i="27"/>
  <c r="F358" i="27"/>
  <c r="F347" i="27"/>
  <c r="F339" i="27"/>
  <c r="F335" i="27"/>
  <c r="F326" i="27"/>
  <c r="F322" i="27"/>
  <c r="F317" i="27"/>
  <c r="F314" i="27"/>
  <c r="F305" i="27"/>
  <c r="F304" i="27"/>
  <c r="E530" i="27"/>
  <c r="H530" i="27" s="1"/>
  <c r="E524" i="27"/>
  <c r="H524" i="27" s="1"/>
  <c r="E522" i="27"/>
  <c r="E515" i="27"/>
  <c r="H124" i="28"/>
  <c r="H221" i="28"/>
  <c r="H204" i="28"/>
  <c r="F295" i="28"/>
  <c r="F495" i="28"/>
  <c r="F463" i="28"/>
  <c r="F458" i="28"/>
  <c r="F412" i="28"/>
  <c r="F410" i="28"/>
  <c r="F383" i="28"/>
  <c r="F341" i="28"/>
  <c r="F324" i="28"/>
  <c r="F318" i="28"/>
  <c r="F314" i="28"/>
  <c r="F311" i="28"/>
  <c r="F302" i="28"/>
  <c r="F300" i="28"/>
  <c r="F442" i="28"/>
  <c r="F436" i="28"/>
  <c r="F401" i="28"/>
  <c r="F392" i="28"/>
  <c r="F378" i="28"/>
  <c r="F376" i="28"/>
  <c r="F347" i="28"/>
  <c r="F345" i="28"/>
  <c r="F340" i="28"/>
  <c r="F335" i="28"/>
  <c r="F333" i="28"/>
  <c r="F308" i="28"/>
  <c r="F297" i="28"/>
  <c r="F530" i="28"/>
  <c r="F522" i="28"/>
  <c r="F515" i="28"/>
  <c r="F513" i="28"/>
  <c r="H272" i="28"/>
  <c r="H260" i="28"/>
  <c r="F492" i="28"/>
  <c r="F473" i="28"/>
  <c r="H452" i="28"/>
  <c r="F444" i="28"/>
  <c r="H439" i="28"/>
  <c r="F421" i="28"/>
  <c r="F411" i="28"/>
  <c r="F409" i="28"/>
  <c r="F389" i="28"/>
  <c r="F387" i="28"/>
  <c r="F339" i="28"/>
  <c r="F337" i="28"/>
  <c r="F328" i="28"/>
  <c r="F322" i="28"/>
  <c r="F319" i="28"/>
  <c r="F310" i="28"/>
  <c r="F305" i="28"/>
  <c r="F299" i="28"/>
  <c r="H527" i="28"/>
  <c r="F507" i="28"/>
  <c r="H59" i="28"/>
  <c r="H39" i="28"/>
  <c r="C9" i="28"/>
  <c r="H135" i="28"/>
  <c r="H95" i="28"/>
  <c r="H288" i="28"/>
  <c r="H285" i="28"/>
  <c r="H253" i="28"/>
  <c r="H161" i="28"/>
  <c r="F491" i="28"/>
  <c r="H487" i="28"/>
  <c r="H472" i="28"/>
  <c r="H461" i="28"/>
  <c r="F456" i="28"/>
  <c r="F437" i="28"/>
  <c r="H435" i="28"/>
  <c r="F426" i="28"/>
  <c r="F420" i="28"/>
  <c r="H404" i="28"/>
  <c r="H399" i="28"/>
  <c r="H386" i="28"/>
  <c r="F377" i="28"/>
  <c r="F375" i="28"/>
  <c r="H368" i="28"/>
  <c r="H364" i="28"/>
  <c r="H361" i="28"/>
  <c r="H355" i="28"/>
  <c r="H352" i="28"/>
  <c r="F344" i="28"/>
  <c r="H336" i="28"/>
  <c r="F327" i="28"/>
  <c r="F321" i="28"/>
  <c r="F312" i="28"/>
  <c r="F298" i="28"/>
  <c r="F529" i="28"/>
  <c r="F521" i="28"/>
  <c r="F514" i="28"/>
  <c r="E156" i="28"/>
  <c r="E157" i="28"/>
  <c r="E158" i="28"/>
  <c r="H158" i="28" s="1"/>
  <c r="E164" i="28"/>
  <c r="H164" i="28" s="1"/>
  <c r="E165" i="28"/>
  <c r="H165" i="28" s="1"/>
  <c r="E166" i="28"/>
  <c r="H166" i="28" s="1"/>
  <c r="E174" i="28"/>
  <c r="H174" i="28" s="1"/>
  <c r="E159" i="28"/>
  <c r="H159" i="28"/>
  <c r="E167" i="28"/>
  <c r="H167" i="28" s="1"/>
  <c r="E175" i="28"/>
  <c r="E183" i="28"/>
  <c r="E297" i="28"/>
  <c r="H297" i="28" s="1"/>
  <c r="E300" i="28"/>
  <c r="H300" i="28" s="1"/>
  <c r="E301" i="28"/>
  <c r="H301" i="28" s="1"/>
  <c r="E303" i="28"/>
  <c r="E307" i="28"/>
  <c r="H307" i="28" s="1"/>
  <c r="E310" i="28"/>
  <c r="H310" i="28" s="1"/>
  <c r="E311" i="28"/>
  <c r="E315" i="28"/>
  <c r="H315" i="28" s="1"/>
  <c r="E316" i="28"/>
  <c r="E318" i="28"/>
  <c r="H318" i="28" s="1"/>
  <c r="E320" i="28"/>
  <c r="H320" i="28" s="1"/>
  <c r="E326" i="28"/>
  <c r="H326" i="28" s="1"/>
  <c r="E329" i="28"/>
  <c r="H329" i="28" s="1"/>
  <c r="E333" i="28"/>
  <c r="H333" i="28" s="1"/>
  <c r="E335" i="28"/>
  <c r="E337" i="28"/>
  <c r="E338" i="28"/>
  <c r="H338" i="28" s="1"/>
  <c r="E339" i="28"/>
  <c r="E345" i="28"/>
  <c r="E347" i="28"/>
  <c r="H347" i="28" s="1"/>
  <c r="E354" i="28"/>
  <c r="H354" i="28" s="1"/>
  <c r="E358" i="28"/>
  <c r="E363" i="28"/>
  <c r="H363" i="28" s="1"/>
  <c r="E375" i="28"/>
  <c r="H375" i="28" s="1"/>
  <c r="E377" i="28"/>
  <c r="H377" i="28" s="1"/>
  <c r="E378" i="28"/>
  <c r="H378" i="28" s="1"/>
  <c r="E379" i="28"/>
  <c r="E380" i="28"/>
  <c r="E381" i="28"/>
  <c r="H381" i="28" s="1"/>
  <c r="E385" i="28"/>
  <c r="E388" i="28"/>
  <c r="H388" i="28" s="1"/>
  <c r="E389" i="28"/>
  <c r="H389" i="28" s="1"/>
  <c r="E392" i="28"/>
  <c r="E398" i="28"/>
  <c r="H398" i="28"/>
  <c r="E401" i="28"/>
  <c r="H401" i="28" s="1"/>
  <c r="E402" i="28"/>
  <c r="E403" i="28"/>
  <c r="H403" i="28" s="1"/>
  <c r="E405" i="28"/>
  <c r="H405" i="28" s="1"/>
  <c r="E407" i="28"/>
  <c r="H407" i="28" s="1"/>
  <c r="E410" i="28"/>
  <c r="E412" i="28"/>
  <c r="H412" i="28" s="1"/>
  <c r="E420" i="28"/>
  <c r="H420" i="28" s="1"/>
  <c r="E422" i="28"/>
  <c r="E426" i="28"/>
  <c r="H426" i="28" s="1"/>
  <c r="E429" i="28"/>
  <c r="H429" i="28" s="1"/>
  <c r="E433" i="28"/>
  <c r="H433" i="28" s="1"/>
  <c r="E437" i="28"/>
  <c r="E442" i="28"/>
  <c r="H442" i="28" s="1"/>
  <c r="E446" i="28"/>
  <c r="H446" i="28" s="1"/>
  <c r="E454" i="28"/>
  <c r="E458" i="28"/>
  <c r="H458" i="28" s="1"/>
  <c r="E462" i="28"/>
  <c r="H462" i="28" s="1"/>
  <c r="E463" i="28"/>
  <c r="H463" i="28" s="1"/>
  <c r="E464" i="28"/>
  <c r="H464" i="28" s="1"/>
  <c r="E466" i="28"/>
  <c r="H466" i="28" s="1"/>
  <c r="E467" i="28"/>
  <c r="E478" i="28"/>
  <c r="H478" i="28" s="1"/>
  <c r="E484" i="28"/>
  <c r="H484" i="28" s="1"/>
  <c r="E485" i="28"/>
  <c r="E493" i="28"/>
  <c r="H493" i="28"/>
  <c r="E494" i="28"/>
  <c r="E295" i="28"/>
  <c r="G20" i="28"/>
  <c r="G26" i="28"/>
  <c r="G28" i="28"/>
  <c r="G34" i="28"/>
  <c r="G36" i="28"/>
  <c r="G42" i="28"/>
  <c r="G44" i="28"/>
  <c r="H44" i="28" s="1"/>
  <c r="F44" i="28"/>
  <c r="F71" i="28"/>
  <c r="E139" i="28"/>
  <c r="H139" i="28" s="1"/>
  <c r="E132" i="28"/>
  <c r="H132" i="28" s="1"/>
  <c r="F118" i="28"/>
  <c r="E117" i="28"/>
  <c r="H117" i="28" s="1"/>
  <c r="E115" i="28"/>
  <c r="F110" i="28"/>
  <c r="E108" i="28"/>
  <c r="H108" i="28" s="1"/>
  <c r="E107" i="28"/>
  <c r="F102" i="28"/>
  <c r="E101" i="28"/>
  <c r="E100" i="28"/>
  <c r="H100" i="28" s="1"/>
  <c r="E99" i="28"/>
  <c r="E93" i="28"/>
  <c r="H93" i="28" s="1"/>
  <c r="E92" i="28"/>
  <c r="H92" i="28" s="1"/>
  <c r="E85" i="28"/>
  <c r="H85" i="28" s="1"/>
  <c r="E83" i="28"/>
  <c r="E77" i="28"/>
  <c r="H77" i="28" s="1"/>
  <c r="E75" i="28"/>
  <c r="E276" i="28"/>
  <c r="H276" i="28" s="1"/>
  <c r="E261" i="28"/>
  <c r="H261" i="28" s="1"/>
  <c r="E254" i="28"/>
  <c r="H254" i="28" s="1"/>
  <c r="E252" i="28"/>
  <c r="F247" i="28"/>
  <c r="E244" i="28"/>
  <c r="H244" i="28" s="1"/>
  <c r="E238" i="28"/>
  <c r="H238" i="28" s="1"/>
  <c r="E237" i="28"/>
  <c r="H237" i="28" s="1"/>
  <c r="E236" i="28"/>
  <c r="H236" i="28"/>
  <c r="F231" i="28"/>
  <c r="E229" i="28"/>
  <c r="E214" i="28"/>
  <c r="E205" i="28"/>
  <c r="H205" i="28" s="1"/>
  <c r="E196" i="28"/>
  <c r="E179" i="28"/>
  <c r="H179" i="28" s="1"/>
  <c r="E170" i="28"/>
  <c r="H170" i="28" s="1"/>
  <c r="F165" i="28"/>
  <c r="E155" i="28"/>
  <c r="H155" i="28" s="1"/>
  <c r="H309" i="28"/>
  <c r="F37" i="28"/>
  <c r="F51" i="28"/>
  <c r="F61" i="28"/>
  <c r="F140" i="28"/>
  <c r="F132" i="28"/>
  <c r="F125" i="28"/>
  <c r="F123" i="28"/>
  <c r="F116" i="28"/>
  <c r="F115" i="28"/>
  <c r="F107" i="28"/>
  <c r="F100" i="28"/>
  <c r="E98" i="28"/>
  <c r="H98" i="28" s="1"/>
  <c r="F93" i="28"/>
  <c r="F91" i="28"/>
  <c r="E90" i="28"/>
  <c r="H90" i="28" s="1"/>
  <c r="F84" i="28"/>
  <c r="F83" i="28"/>
  <c r="E82" i="28"/>
  <c r="H82" i="28"/>
  <c r="F77" i="28"/>
  <c r="F76" i="28"/>
  <c r="F75" i="28"/>
  <c r="E74" i="28"/>
  <c r="H74" i="28" s="1"/>
  <c r="E151" i="28"/>
  <c r="E152" i="28"/>
  <c r="F286" i="28"/>
  <c r="E283" i="28"/>
  <c r="F268" i="28"/>
  <c r="F237" i="28"/>
  <c r="E235" i="28"/>
  <c r="E227" i="28"/>
  <c r="H227" i="28" s="1"/>
  <c r="F222" i="28"/>
  <c r="F214" i="28"/>
  <c r="E211" i="28"/>
  <c r="H211" i="28" s="1"/>
  <c r="F206" i="28"/>
  <c r="F205" i="28"/>
  <c r="E182" i="28"/>
  <c r="H182" i="28"/>
  <c r="H173" i="28"/>
  <c r="E169" i="28"/>
  <c r="H169" i="28"/>
  <c r="H306" i="28"/>
  <c r="E528" i="28"/>
  <c r="E45" i="28"/>
  <c r="F159" i="28"/>
  <c r="F175" i="28"/>
  <c r="F162" i="28"/>
  <c r="F178" i="28"/>
  <c r="E144" i="28"/>
  <c r="F138" i="28"/>
  <c r="E129" i="28"/>
  <c r="H129" i="28" s="1"/>
  <c r="E128" i="28"/>
  <c r="H128" i="28" s="1"/>
  <c r="F122" i="28"/>
  <c r="E119" i="28"/>
  <c r="H119" i="28"/>
  <c r="E113" i="28"/>
  <c r="E112" i="28"/>
  <c r="H112" i="28" s="1"/>
  <c r="E104" i="28"/>
  <c r="F98" i="28"/>
  <c r="E88" i="28"/>
  <c r="H88" i="28" s="1"/>
  <c r="E87" i="28"/>
  <c r="H87" i="28" s="1"/>
  <c r="E80" i="28"/>
  <c r="H80" i="28" s="1"/>
  <c r="E73" i="28"/>
  <c r="H73" i="28" s="1"/>
  <c r="E72" i="28"/>
  <c r="H72" i="28" s="1"/>
  <c r="F152" i="28"/>
  <c r="E282" i="28"/>
  <c r="H282" i="28"/>
  <c r="E281" i="28"/>
  <c r="H281" i="28" s="1"/>
  <c r="E280" i="28"/>
  <c r="E273" i="28"/>
  <c r="H273" i="28" s="1"/>
  <c r="E266" i="28"/>
  <c r="H266" i="28" s="1"/>
  <c r="E256" i="28"/>
  <c r="H256" i="28" s="1"/>
  <c r="E249" i="28"/>
  <c r="H249" i="28" s="1"/>
  <c r="E248" i="28"/>
  <c r="E240" i="28"/>
  <c r="H240" i="28"/>
  <c r="E233" i="28"/>
  <c r="H233" i="28"/>
  <c r="E232" i="28"/>
  <c r="H232" i="28" s="1"/>
  <c r="F219" i="28"/>
  <c r="E216" i="28"/>
  <c r="H216" i="28"/>
  <c r="E186" i="28"/>
  <c r="F182" i="28"/>
  <c r="E181" i="28"/>
  <c r="H181" i="28" s="1"/>
  <c r="E178" i="28"/>
  <c r="H172" i="28"/>
  <c r="E154" i="28"/>
  <c r="H154" i="28" s="1"/>
  <c r="E153" i="28"/>
  <c r="H489" i="28"/>
  <c r="H480" i="28"/>
  <c r="H477" i="28"/>
  <c r="H470" i="28"/>
  <c r="H457" i="28"/>
  <c r="H427" i="28"/>
  <c r="H424" i="28"/>
  <c r="H394" i="28"/>
  <c r="H373" i="28"/>
  <c r="H350" i="28"/>
  <c r="F62" i="28"/>
  <c r="E25" i="28"/>
  <c r="E31" i="28"/>
  <c r="E47" i="28"/>
  <c r="E48" i="28"/>
  <c r="E49" i="28"/>
  <c r="H49" i="28" s="1"/>
  <c r="E57" i="28"/>
  <c r="H57" i="28" s="1"/>
  <c r="E529" i="28"/>
  <c r="H529" i="28" s="1"/>
  <c r="E508" i="28"/>
  <c r="H508" i="28" s="1"/>
  <c r="E515" i="28"/>
  <c r="H515" i="28" s="1"/>
  <c r="E522" i="28"/>
  <c r="E530" i="28"/>
  <c r="E517" i="28"/>
  <c r="E525" i="28"/>
  <c r="H525" i="28" s="1"/>
  <c r="E70" i="28"/>
  <c r="E71" i="28"/>
  <c r="F143" i="28"/>
  <c r="F137" i="28"/>
  <c r="E134" i="28"/>
  <c r="H134" i="28" s="1"/>
  <c r="F129" i="28"/>
  <c r="F127" i="28"/>
  <c r="E118" i="28"/>
  <c r="H118" i="28" s="1"/>
  <c r="F113" i="28"/>
  <c r="F112" i="28"/>
  <c r="F111" i="28"/>
  <c r="F105" i="28"/>
  <c r="F103" i="28"/>
  <c r="E102" i="28"/>
  <c r="F96" i="28"/>
  <c r="E94" i="28"/>
  <c r="H94" i="28" s="1"/>
  <c r="F88" i="28"/>
  <c r="F73" i="28"/>
  <c r="F282" i="28"/>
  <c r="F266" i="28"/>
  <c r="F249" i="28"/>
  <c r="E247" i="28"/>
  <c r="H247" i="28" s="1"/>
  <c r="E239" i="28"/>
  <c r="H239" i="28"/>
  <c r="E231" i="28"/>
  <c r="F216" i="28"/>
  <c r="F200" i="28"/>
  <c r="F186" i="28"/>
  <c r="F185" i="28"/>
  <c r="E177" i="28"/>
  <c r="H177" i="28" s="1"/>
  <c r="E176" i="28"/>
  <c r="H176" i="28" s="1"/>
  <c r="E163" i="28"/>
  <c r="F158" i="28"/>
  <c r="G294" i="28"/>
  <c r="H496" i="28"/>
  <c r="H476" i="28"/>
  <c r="H469" i="28"/>
  <c r="H459" i="28"/>
  <c r="H423" i="28"/>
  <c r="H417" i="28"/>
  <c r="H413" i="28"/>
  <c r="H400" i="28"/>
  <c r="H397" i="28"/>
  <c r="H384" i="28"/>
  <c r="H372" i="28"/>
  <c r="H356" i="28"/>
  <c r="H353" i="28"/>
  <c r="E512" i="28"/>
  <c r="E60" i="28"/>
  <c r="H60" i="28" s="1"/>
  <c r="F526" i="28"/>
  <c r="F519" i="28"/>
  <c r="F510" i="28"/>
  <c r="F509" i="28"/>
  <c r="F58" i="28"/>
  <c r="F50" i="28"/>
  <c r="G505" i="28"/>
  <c r="F506" i="28"/>
  <c r="F524" i="28"/>
  <c r="F313" i="33" l="1"/>
  <c r="G294" i="33"/>
  <c r="F295" i="33"/>
  <c r="F496" i="33"/>
  <c r="F493" i="33"/>
  <c r="F490" i="33"/>
  <c r="F486" i="33"/>
  <c r="F483" i="33"/>
  <c r="F478" i="33"/>
  <c r="F473" i="33"/>
  <c r="F469" i="33"/>
  <c r="F466" i="33"/>
  <c r="F463" i="33"/>
  <c r="F459" i="33"/>
  <c r="F456" i="33"/>
  <c r="F452" i="33"/>
  <c r="F447" i="33"/>
  <c r="F443" i="33"/>
  <c r="F438" i="33"/>
  <c r="F434" i="33"/>
  <c r="F431" i="33"/>
  <c r="F428" i="33"/>
  <c r="F422" i="33"/>
  <c r="F419" i="33"/>
  <c r="F415" i="33"/>
  <c r="F412" i="33"/>
  <c r="F409" i="33"/>
  <c r="F406" i="33"/>
  <c r="F403" i="33"/>
  <c r="F400" i="33"/>
  <c r="F395" i="33"/>
  <c r="F391" i="33"/>
  <c r="F388" i="33"/>
  <c r="F385" i="33"/>
  <c r="F382" i="33"/>
  <c r="F379" i="33"/>
  <c r="F376" i="33"/>
  <c r="F372" i="33"/>
  <c r="F369" i="33"/>
  <c r="F363" i="33"/>
  <c r="F359" i="33"/>
  <c r="F356" i="33"/>
  <c r="F345" i="33"/>
  <c r="F342" i="33"/>
  <c r="F339" i="33"/>
  <c r="F335" i="33"/>
  <c r="F332" i="33"/>
  <c r="F329" i="33"/>
  <c r="F326" i="33"/>
  <c r="F323" i="33"/>
  <c r="F320" i="33"/>
  <c r="F317" i="33"/>
  <c r="F312" i="33"/>
  <c r="F305" i="33"/>
  <c r="F302" i="33"/>
  <c r="F299" i="33"/>
  <c r="F310" i="24"/>
  <c r="F294" i="24"/>
  <c r="F336" i="3"/>
  <c r="F485" i="3"/>
  <c r="F460" i="3"/>
  <c r="F302" i="7"/>
  <c r="G294" i="7"/>
  <c r="D12" i="7"/>
  <c r="G12" i="7" s="1"/>
  <c r="F301" i="8"/>
  <c r="F294" i="8"/>
  <c r="F367" i="18"/>
  <c r="F294" i="18"/>
  <c r="D12" i="30"/>
  <c r="F333" i="30"/>
  <c r="F335" i="30"/>
  <c r="H302" i="33"/>
  <c r="H305" i="33"/>
  <c r="H327" i="33"/>
  <c r="H385" i="33"/>
  <c r="H388" i="33"/>
  <c r="H395" i="33"/>
  <c r="H401" i="33"/>
  <c r="H404" i="33"/>
  <c r="H407" i="33"/>
  <c r="H422" i="33"/>
  <c r="H428" i="33"/>
  <c r="H449" i="33"/>
  <c r="H475" i="33"/>
  <c r="F173" i="16"/>
  <c r="F235" i="16"/>
  <c r="F229" i="14"/>
  <c r="F235" i="14"/>
  <c r="F196" i="14"/>
  <c r="F232" i="14"/>
  <c r="F196" i="13"/>
  <c r="F165" i="13"/>
  <c r="F238" i="13"/>
  <c r="F165" i="11"/>
  <c r="F196" i="11"/>
  <c r="F238" i="11"/>
  <c r="F249" i="11"/>
  <c r="F175" i="10"/>
  <c r="F249" i="10"/>
  <c r="F240" i="3"/>
  <c r="H251" i="2"/>
  <c r="F157" i="33"/>
  <c r="F177" i="33"/>
  <c r="F181" i="33"/>
  <c r="F186" i="33"/>
  <c r="F201" i="33"/>
  <c r="F209" i="33"/>
  <c r="F216" i="33"/>
  <c r="F229" i="33"/>
  <c r="F233" i="33"/>
  <c r="F240" i="33"/>
  <c r="F247" i="33"/>
  <c r="F252" i="33"/>
  <c r="F256" i="33"/>
  <c r="F273" i="33"/>
  <c r="F283" i="33"/>
  <c r="F152" i="33"/>
  <c r="F167" i="33"/>
  <c r="F164" i="33"/>
  <c r="F151" i="33"/>
  <c r="F226" i="3"/>
  <c r="F93" i="14"/>
  <c r="F88" i="14"/>
  <c r="F88" i="13"/>
  <c r="F92" i="8"/>
  <c r="F104" i="5"/>
  <c r="F73" i="2"/>
  <c r="F100" i="2"/>
  <c r="F109" i="2"/>
  <c r="F120" i="2"/>
  <c r="H118" i="1"/>
  <c r="F76" i="33"/>
  <c r="F80" i="33"/>
  <c r="F86" i="33"/>
  <c r="F93" i="33"/>
  <c r="F98" i="33"/>
  <c r="F104" i="33"/>
  <c r="F109" i="33"/>
  <c r="F118" i="33"/>
  <c r="F124" i="33"/>
  <c r="F131" i="33"/>
  <c r="F140" i="33"/>
  <c r="H81" i="33"/>
  <c r="H93" i="33"/>
  <c r="H105" i="33"/>
  <c r="H124" i="33"/>
  <c r="H128" i="33"/>
  <c r="F18" i="33"/>
  <c r="F515" i="16"/>
  <c r="F515" i="32"/>
  <c r="F386" i="13"/>
  <c r="H386" i="1"/>
  <c r="F226" i="33"/>
  <c r="F226" i="14"/>
  <c r="F226" i="26"/>
  <c r="F226" i="2"/>
  <c r="F165" i="33"/>
  <c r="F158" i="33"/>
  <c r="F154" i="33"/>
  <c r="F170" i="33"/>
  <c r="F176" i="33"/>
  <c r="F179" i="33"/>
  <c r="F182" i="33"/>
  <c r="F185" i="33"/>
  <c r="F188" i="33"/>
  <c r="F193" i="33"/>
  <c r="F196" i="33"/>
  <c r="F199" i="33"/>
  <c r="F203" i="33"/>
  <c r="F208" i="33"/>
  <c r="F211" i="33"/>
  <c r="F218" i="33"/>
  <c r="F222" i="33"/>
  <c r="F231" i="33"/>
  <c r="F235" i="33"/>
  <c r="F239" i="33"/>
  <c r="F245" i="33"/>
  <c r="F248" i="33"/>
  <c r="F251" i="33"/>
  <c r="F254" i="33"/>
  <c r="F257" i="33"/>
  <c r="F262" i="33"/>
  <c r="F268" i="33"/>
  <c r="F276" i="33"/>
  <c r="F282" i="33"/>
  <c r="F286" i="33"/>
  <c r="F172" i="33"/>
  <c r="D11" i="34"/>
  <c r="D11" i="33"/>
  <c r="F223" i="33"/>
  <c r="F223" i="2"/>
  <c r="F223" i="1"/>
  <c r="F93" i="6"/>
  <c r="F93" i="11"/>
  <c r="F93" i="15"/>
  <c r="F60" i="33"/>
  <c r="F51" i="33"/>
  <c r="F23" i="33"/>
  <c r="F36" i="33"/>
  <c r="H82" i="33"/>
  <c r="H88" i="33"/>
  <c r="H91" i="33"/>
  <c r="H110" i="33"/>
  <c r="H132" i="33"/>
  <c r="F122" i="26"/>
  <c r="F99" i="26"/>
  <c r="F83" i="26"/>
  <c r="F72" i="26"/>
  <c r="F52" i="26"/>
  <c r="F98" i="26"/>
  <c r="F113" i="26"/>
  <c r="F121" i="26"/>
  <c r="G70" i="26"/>
  <c r="F73" i="25"/>
  <c r="F121" i="25"/>
  <c r="F92" i="25"/>
  <c r="H98" i="22"/>
  <c r="H119" i="20"/>
  <c r="H108" i="18"/>
  <c r="H123" i="18"/>
  <c r="F165" i="16"/>
  <c r="H83" i="16"/>
  <c r="H92" i="16"/>
  <c r="H73" i="13"/>
  <c r="H107" i="13"/>
  <c r="F156" i="8"/>
  <c r="F177" i="8"/>
  <c r="F247" i="8"/>
  <c r="F157" i="7"/>
  <c r="F182" i="7"/>
  <c r="F239" i="7"/>
  <c r="F249" i="7"/>
  <c r="F83" i="7"/>
  <c r="F98" i="7"/>
  <c r="F112" i="7"/>
  <c r="F152" i="7"/>
  <c r="H175" i="5"/>
  <c r="F214" i="5"/>
  <c r="F176" i="5"/>
  <c r="F48" i="5"/>
  <c r="F28" i="5"/>
  <c r="G151" i="5"/>
  <c r="F182" i="3"/>
  <c r="F237" i="3"/>
  <c r="H229" i="3"/>
  <c r="F177" i="2"/>
  <c r="F196" i="2"/>
  <c r="F237" i="2"/>
  <c r="H203" i="2"/>
  <c r="H115" i="1"/>
  <c r="F74" i="33"/>
  <c r="F83" i="33"/>
  <c r="F88" i="33"/>
  <c r="F92" i="33"/>
  <c r="F101" i="33"/>
  <c r="F111" i="33"/>
  <c r="F116" i="33"/>
  <c r="F121" i="33"/>
  <c r="F125" i="33"/>
  <c r="F130" i="33"/>
  <c r="F137" i="33"/>
  <c r="F63" i="33"/>
  <c r="F56" i="33"/>
  <c r="F50" i="33"/>
  <c r="F37" i="33"/>
  <c r="D9" i="33"/>
  <c r="F20" i="33"/>
  <c r="F26" i="33"/>
  <c r="F34" i="33"/>
  <c r="F42" i="33"/>
  <c r="F25" i="33"/>
  <c r="F43" i="33"/>
  <c r="F49" i="33"/>
  <c r="F52" i="33"/>
  <c r="F59" i="33"/>
  <c r="F62" i="33"/>
  <c r="F42" i="2"/>
  <c r="F27" i="2"/>
  <c r="F40" i="2"/>
  <c r="F244" i="3"/>
  <c r="F256" i="3"/>
  <c r="F157" i="4"/>
  <c r="F151" i="4"/>
  <c r="F64" i="33"/>
  <c r="F47" i="33"/>
  <c r="F24" i="33"/>
  <c r="H85" i="33"/>
  <c r="D10" i="33"/>
  <c r="F144" i="33"/>
  <c r="F141" i="33"/>
  <c r="F138" i="33"/>
  <c r="F132" i="33"/>
  <c r="F129" i="33"/>
  <c r="F126" i="33"/>
  <c r="F123" i="33"/>
  <c r="F120" i="33"/>
  <c r="F117" i="33"/>
  <c r="F113" i="33"/>
  <c r="F110" i="33"/>
  <c r="F107" i="33"/>
  <c r="F103" i="33"/>
  <c r="F100" i="33"/>
  <c r="F97" i="33"/>
  <c r="F90" i="33"/>
  <c r="F87" i="33"/>
  <c r="F84" i="33"/>
  <c r="F81" i="33"/>
  <c r="F78" i="33"/>
  <c r="F75" i="33"/>
  <c r="F163" i="2"/>
  <c r="F249" i="2"/>
  <c r="F239" i="2"/>
  <c r="F231" i="2"/>
  <c r="F186" i="2"/>
  <c r="F179" i="2"/>
  <c r="F174" i="2"/>
  <c r="F166" i="2"/>
  <c r="F156" i="2"/>
  <c r="H236" i="5"/>
  <c r="H182" i="5"/>
  <c r="H229" i="5"/>
  <c r="H165" i="5"/>
  <c r="H253" i="5"/>
  <c r="H268" i="5"/>
  <c r="H113" i="2"/>
  <c r="H102" i="1"/>
  <c r="H210" i="33"/>
  <c r="H274" i="33"/>
  <c r="H155" i="33"/>
  <c r="H120" i="33"/>
  <c r="H134" i="33"/>
  <c r="H136" i="33"/>
  <c r="H296" i="33"/>
  <c r="F377" i="34"/>
  <c r="F358" i="34"/>
  <c r="F357" i="34"/>
  <c r="H50" i="30"/>
  <c r="H520" i="34"/>
  <c r="F310" i="34"/>
  <c r="F460" i="34"/>
  <c r="H428" i="34"/>
  <c r="F335" i="34"/>
  <c r="F298" i="34"/>
  <c r="F155" i="34"/>
  <c r="F154" i="34"/>
  <c r="F186" i="34"/>
  <c r="H111" i="34"/>
  <c r="H80" i="34"/>
  <c r="F143" i="34"/>
  <c r="F142" i="34"/>
  <c r="H88" i="11"/>
  <c r="H18" i="7"/>
  <c r="F56" i="7"/>
  <c r="F63" i="7"/>
  <c r="H88" i="7"/>
  <c r="D9" i="7"/>
  <c r="H99" i="2"/>
  <c r="F60" i="2"/>
  <c r="F43" i="2"/>
  <c r="F34" i="2"/>
  <c r="H119" i="1"/>
  <c r="F18" i="2"/>
  <c r="D9" i="2"/>
  <c r="D10" i="11"/>
  <c r="H496" i="1"/>
  <c r="H495" i="1"/>
  <c r="H404" i="1"/>
  <c r="H335" i="1"/>
  <c r="H334" i="1"/>
  <c r="H193" i="1"/>
  <c r="H192" i="1"/>
  <c r="H188" i="1"/>
  <c r="H185" i="1"/>
  <c r="F108" i="1"/>
  <c r="F144" i="1"/>
  <c r="F129" i="1"/>
  <c r="F127" i="1"/>
  <c r="F78" i="1"/>
  <c r="F28" i="1"/>
  <c r="F28" i="7"/>
  <c r="F48" i="7"/>
  <c r="H118" i="7"/>
  <c r="H82" i="5"/>
  <c r="F196" i="5"/>
  <c r="F169" i="5"/>
  <c r="F268" i="5"/>
  <c r="F103" i="5"/>
  <c r="F121" i="5"/>
  <c r="F18" i="4"/>
  <c r="F176" i="3"/>
  <c r="F183" i="3"/>
  <c r="F231" i="3"/>
  <c r="F249" i="3"/>
  <c r="F268" i="3"/>
  <c r="H152" i="3"/>
  <c r="F52" i="3"/>
  <c r="F26" i="3"/>
  <c r="F119" i="3"/>
  <c r="H295" i="2"/>
  <c r="F157" i="2"/>
  <c r="F165" i="2"/>
  <c r="F169" i="2"/>
  <c r="F175" i="2"/>
  <c r="F178" i="2"/>
  <c r="F182" i="2"/>
  <c r="F187" i="2"/>
  <c r="F208" i="2"/>
  <c r="F222" i="2"/>
  <c r="F232" i="2"/>
  <c r="F238" i="2"/>
  <c r="F247" i="2"/>
  <c r="F253" i="2"/>
  <c r="H231" i="2"/>
  <c r="F83" i="2"/>
  <c r="F88" i="2"/>
  <c r="F99" i="2"/>
  <c r="F116" i="2"/>
  <c r="F123" i="2"/>
  <c r="F137" i="2"/>
  <c r="F239" i="29"/>
  <c r="H93" i="29"/>
  <c r="H72" i="29"/>
  <c r="F163" i="29"/>
  <c r="F18" i="8"/>
  <c r="F525" i="2"/>
  <c r="F466" i="2"/>
  <c r="F431" i="2"/>
  <c r="F430" i="2"/>
  <c r="F415" i="2"/>
  <c r="F414" i="2"/>
  <c r="F370" i="2"/>
  <c r="H350" i="2"/>
  <c r="F346" i="2"/>
  <c r="F337" i="2"/>
  <c r="F321" i="2"/>
  <c r="F448" i="2"/>
  <c r="F389" i="2"/>
  <c r="F487" i="2"/>
  <c r="F481" i="2"/>
  <c r="F476" i="2"/>
  <c r="F457" i="2"/>
  <c r="F446" i="2"/>
  <c r="F408" i="2"/>
  <c r="F400" i="2"/>
  <c r="F365" i="2"/>
  <c r="F363" i="2"/>
  <c r="F362" i="2"/>
  <c r="F153" i="2"/>
  <c r="F264" i="2"/>
  <c r="F221" i="2"/>
  <c r="F220" i="2"/>
  <c r="F209" i="2"/>
  <c r="F188" i="2"/>
  <c r="F168" i="2"/>
  <c r="F164" i="2"/>
  <c r="F288" i="2"/>
  <c r="F274" i="2"/>
  <c r="F233" i="2"/>
  <c r="F198" i="2"/>
  <c r="F281" i="2"/>
  <c r="F270" i="2"/>
  <c r="F254" i="2"/>
  <c r="F185" i="2"/>
  <c r="F130" i="2"/>
  <c r="F89" i="2"/>
  <c r="F145" i="2"/>
  <c r="F140" i="2"/>
  <c r="F110" i="2"/>
  <c r="F71" i="2"/>
  <c r="F36" i="2"/>
  <c r="F62" i="2"/>
  <c r="F58" i="2"/>
  <c r="F52" i="2"/>
  <c r="F123" i="13"/>
  <c r="H108" i="8"/>
  <c r="F48" i="8"/>
  <c r="G18" i="8"/>
  <c r="F74" i="7"/>
  <c r="F115" i="7"/>
  <c r="F25" i="7"/>
  <c r="H92" i="5"/>
  <c r="F88" i="5"/>
  <c r="F88" i="3"/>
  <c r="H129" i="3"/>
  <c r="F115" i="3"/>
  <c r="H295" i="3"/>
  <c r="F18" i="7"/>
  <c r="H98" i="4"/>
  <c r="H425" i="3"/>
  <c r="H415" i="3"/>
  <c r="H414" i="3"/>
  <c r="H399" i="3"/>
  <c r="H510" i="12"/>
  <c r="F475" i="3"/>
  <c r="H447" i="3"/>
  <c r="F438" i="3"/>
  <c r="F394" i="3"/>
  <c r="F320" i="3"/>
  <c r="F433" i="3"/>
  <c r="F423" i="3"/>
  <c r="F419" i="3"/>
  <c r="F417" i="3"/>
  <c r="F398" i="3"/>
  <c r="F396" i="3"/>
  <c r="F395" i="3"/>
  <c r="F391" i="3"/>
  <c r="F325" i="3"/>
  <c r="F296" i="3"/>
  <c r="F388" i="3"/>
  <c r="F385" i="3"/>
  <c r="F383" i="3"/>
  <c r="F342" i="3"/>
  <c r="F153" i="3"/>
  <c r="F247" i="3"/>
  <c r="F246" i="3"/>
  <c r="F214" i="3"/>
  <c r="F208" i="3"/>
  <c r="F179" i="3"/>
  <c r="F175" i="3"/>
  <c r="F281" i="3"/>
  <c r="F272" i="3"/>
  <c r="F198" i="3"/>
  <c r="F252" i="3"/>
  <c r="F206" i="3"/>
  <c r="F193" i="3"/>
  <c r="F170" i="3"/>
  <c r="F98" i="3"/>
  <c r="F85" i="3"/>
  <c r="F80" i="3"/>
  <c r="F78" i="3"/>
  <c r="F111" i="3"/>
  <c r="F110" i="3"/>
  <c r="F91" i="3"/>
  <c r="F27" i="3"/>
  <c r="F25" i="3"/>
  <c r="F49" i="3"/>
  <c r="F36" i="3"/>
  <c r="F120" i="18"/>
  <c r="F74" i="18"/>
  <c r="F85" i="18"/>
  <c r="F115" i="18"/>
  <c r="F123" i="14"/>
  <c r="H103" i="8"/>
  <c r="F85" i="8"/>
  <c r="F118" i="8"/>
  <c r="H80" i="7"/>
  <c r="H84" i="7"/>
  <c r="H92" i="6"/>
  <c r="F26" i="5"/>
  <c r="F94" i="5"/>
  <c r="F141" i="5"/>
  <c r="H125" i="4"/>
  <c r="H484" i="4"/>
  <c r="F326" i="4"/>
  <c r="H496" i="4"/>
  <c r="H492" i="4"/>
  <c r="H488" i="4"/>
  <c r="H480" i="4"/>
  <c r="H476" i="4"/>
  <c r="H472" i="4"/>
  <c r="H468" i="4"/>
  <c r="H464" i="4"/>
  <c r="H396" i="4"/>
  <c r="F208" i="4"/>
  <c r="F74" i="4"/>
  <c r="F123" i="4"/>
  <c r="F142" i="18"/>
  <c r="H103" i="12"/>
  <c r="F62" i="12"/>
  <c r="H74" i="12"/>
  <c r="F118" i="11"/>
  <c r="F129" i="11"/>
  <c r="H74" i="11"/>
  <c r="H97" i="11"/>
  <c r="H122" i="10"/>
  <c r="H102" i="8"/>
  <c r="H294" i="8"/>
  <c r="H71" i="7"/>
  <c r="H80" i="5"/>
  <c r="H113" i="5"/>
  <c r="F27" i="5"/>
  <c r="F84" i="5"/>
  <c r="F98" i="5"/>
  <c r="F113" i="5"/>
  <c r="H88" i="29"/>
  <c r="H140" i="5"/>
  <c r="F152" i="6"/>
  <c r="H204" i="7"/>
  <c r="H499" i="5"/>
  <c r="F91" i="5"/>
  <c r="F520" i="5"/>
  <c r="F518" i="5"/>
  <c r="F488" i="5"/>
  <c r="F444" i="5"/>
  <c r="F422" i="5"/>
  <c r="F417" i="5"/>
  <c r="F372" i="5"/>
  <c r="F346" i="5"/>
  <c r="F470" i="5"/>
  <c r="F434" i="5"/>
  <c r="F423" i="5"/>
  <c r="F418" i="5"/>
  <c r="F396" i="5"/>
  <c r="F343" i="5"/>
  <c r="F494" i="5"/>
  <c r="F476" i="5"/>
  <c r="F449" i="5"/>
  <c r="F371" i="5"/>
  <c r="F370" i="5"/>
  <c r="H259" i="5"/>
  <c r="F257" i="5"/>
  <c r="H254" i="5"/>
  <c r="F215" i="5"/>
  <c r="F267" i="5"/>
  <c r="F251" i="5"/>
  <c r="F184" i="5"/>
  <c r="F170" i="5"/>
  <c r="F261" i="5"/>
  <c r="F162" i="5"/>
  <c r="F160" i="5"/>
  <c r="F120" i="5"/>
  <c r="F77" i="5"/>
  <c r="H94" i="5"/>
  <c r="F59" i="5"/>
  <c r="F35" i="5"/>
  <c r="F34" i="5"/>
  <c r="H295" i="21"/>
  <c r="F111" i="18"/>
  <c r="F98" i="13"/>
  <c r="F110" i="11"/>
  <c r="G70" i="11"/>
  <c r="H295" i="11"/>
  <c r="F73" i="11"/>
  <c r="H74" i="8"/>
  <c r="H92" i="8"/>
  <c r="H134" i="8"/>
  <c r="F73" i="8"/>
  <c r="F116" i="8"/>
  <c r="H74" i="7"/>
  <c r="H98" i="7"/>
  <c r="H112" i="7"/>
  <c r="H137" i="7"/>
  <c r="F115" i="6"/>
  <c r="F183" i="31"/>
  <c r="F231" i="31"/>
  <c r="F256" i="31"/>
  <c r="F70" i="13"/>
  <c r="H101" i="13"/>
  <c r="H82" i="17"/>
  <c r="H173" i="9"/>
  <c r="H218" i="7"/>
  <c r="F507" i="6"/>
  <c r="F491" i="6"/>
  <c r="F401" i="6"/>
  <c r="F400" i="6"/>
  <c r="F398" i="6"/>
  <c r="F346" i="6"/>
  <c r="F344" i="6"/>
  <c r="F297" i="6"/>
  <c r="F463" i="6"/>
  <c r="F388" i="6"/>
  <c r="F387" i="6"/>
  <c r="F379" i="6"/>
  <c r="F378" i="6"/>
  <c r="F372" i="6"/>
  <c r="F341" i="6"/>
  <c r="F337" i="6"/>
  <c r="F479" i="6"/>
  <c r="F478" i="6"/>
  <c r="F437" i="6"/>
  <c r="F417" i="6"/>
  <c r="F343" i="6"/>
  <c r="F334" i="6"/>
  <c r="F326" i="6"/>
  <c r="F319" i="6"/>
  <c r="F317" i="6"/>
  <c r="F248" i="6"/>
  <c r="F188" i="6"/>
  <c r="F156" i="6"/>
  <c r="F186" i="6"/>
  <c r="F157" i="6"/>
  <c r="H221" i="6"/>
  <c r="H217" i="6"/>
  <c r="H204" i="6"/>
  <c r="F120" i="6"/>
  <c r="F94" i="6"/>
  <c r="F85" i="6"/>
  <c r="F84" i="6"/>
  <c r="F108" i="6"/>
  <c r="F82" i="6"/>
  <c r="F73" i="6"/>
  <c r="F124" i="6"/>
  <c r="F25" i="6"/>
  <c r="F24" i="6"/>
  <c r="F42" i="6"/>
  <c r="F40" i="6"/>
  <c r="F38" i="6"/>
  <c r="F34" i="6"/>
  <c r="F52" i="6"/>
  <c r="F47" i="6"/>
  <c r="F20" i="6"/>
  <c r="F484" i="7"/>
  <c r="F329" i="7"/>
  <c r="H295" i="27"/>
  <c r="F94" i="26"/>
  <c r="F75" i="26"/>
  <c r="F73" i="26"/>
  <c r="F75" i="25"/>
  <c r="F115" i="25"/>
  <c r="H123" i="20"/>
  <c r="H118" i="20"/>
  <c r="H105" i="20"/>
  <c r="H138" i="19"/>
  <c r="H100" i="18"/>
  <c r="H73" i="18"/>
  <c r="F48" i="14"/>
  <c r="H92" i="14"/>
  <c r="F34" i="13"/>
  <c r="F48" i="13"/>
  <c r="H88" i="13"/>
  <c r="H118" i="12"/>
  <c r="H86" i="11"/>
  <c r="H103" i="11"/>
  <c r="H119" i="11"/>
  <c r="H118" i="10"/>
  <c r="F157" i="9"/>
  <c r="F164" i="8"/>
  <c r="H143" i="8"/>
  <c r="F60" i="8"/>
  <c r="F163" i="7"/>
  <c r="F169" i="7"/>
  <c r="F178" i="7"/>
  <c r="F186" i="7"/>
  <c r="F196" i="7"/>
  <c r="F214" i="7"/>
  <c r="F231" i="7"/>
  <c r="F238" i="7"/>
  <c r="F256" i="7"/>
  <c r="F268" i="7"/>
  <c r="H157" i="7"/>
  <c r="H174" i="7"/>
  <c r="H237" i="7"/>
  <c r="H240" i="7"/>
  <c r="H248" i="7"/>
  <c r="H256" i="7"/>
  <c r="H294" i="7"/>
  <c r="F26" i="7"/>
  <c r="H85" i="7"/>
  <c r="H131" i="7"/>
  <c r="H118" i="32"/>
  <c r="F166" i="31"/>
  <c r="H82" i="31"/>
  <c r="D11" i="7"/>
  <c r="D9" i="8"/>
  <c r="F429" i="7"/>
  <c r="H381" i="7"/>
  <c r="H419" i="8"/>
  <c r="F514" i="7"/>
  <c r="F456" i="7"/>
  <c r="F410" i="7"/>
  <c r="H399" i="7"/>
  <c r="F296" i="7"/>
  <c r="F493" i="7"/>
  <c r="F466" i="7"/>
  <c r="F458" i="7"/>
  <c r="F454" i="7"/>
  <c r="F444" i="7"/>
  <c r="F253" i="7"/>
  <c r="H198" i="7"/>
  <c r="F283" i="7"/>
  <c r="F235" i="7"/>
  <c r="F208" i="7"/>
  <c r="F179" i="7"/>
  <c r="F167" i="7"/>
  <c r="F143" i="7"/>
  <c r="F72" i="7"/>
  <c r="F94" i="7"/>
  <c r="F130" i="7"/>
  <c r="F129" i="7"/>
  <c r="F85" i="7"/>
  <c r="F77" i="7"/>
  <c r="H505" i="9"/>
  <c r="F71" i="23"/>
  <c r="F84" i="23"/>
  <c r="F123" i="23"/>
  <c r="F139" i="23"/>
  <c r="F26" i="19"/>
  <c r="H132" i="18"/>
  <c r="H102" i="18"/>
  <c r="H113" i="17"/>
  <c r="H103" i="17"/>
  <c r="H80" i="12"/>
  <c r="F26" i="12"/>
  <c r="H108" i="11"/>
  <c r="H82" i="11"/>
  <c r="H123" i="10"/>
  <c r="H73" i="10"/>
  <c r="H93" i="10"/>
  <c r="H102" i="9"/>
  <c r="H75" i="8"/>
  <c r="H121" i="8"/>
  <c r="F26" i="8"/>
  <c r="F75" i="8"/>
  <c r="F107" i="8"/>
  <c r="F112" i="8"/>
  <c r="F196" i="32"/>
  <c r="F196" i="31"/>
  <c r="F214" i="31"/>
  <c r="F229" i="31"/>
  <c r="F70" i="8"/>
  <c r="F314" i="9"/>
  <c r="H528" i="8"/>
  <c r="G13" i="8"/>
  <c r="F479" i="8"/>
  <c r="F409" i="8"/>
  <c r="F408" i="8"/>
  <c r="F394" i="8"/>
  <c r="F352" i="8"/>
  <c r="H329" i="8"/>
  <c r="F336" i="8"/>
  <c r="F403" i="8"/>
  <c r="F321" i="8"/>
  <c r="F245" i="8"/>
  <c r="F257" i="8"/>
  <c r="F183" i="8"/>
  <c r="F176" i="8"/>
  <c r="F119" i="8"/>
  <c r="F104" i="8"/>
  <c r="F100" i="8"/>
  <c r="F139" i="8"/>
  <c r="F48" i="9"/>
  <c r="F18" i="9"/>
  <c r="F28" i="10"/>
  <c r="F62" i="10"/>
  <c r="F48" i="10"/>
  <c r="D10" i="19"/>
  <c r="F94" i="19"/>
  <c r="F73" i="9"/>
  <c r="F75" i="9"/>
  <c r="F110" i="10"/>
  <c r="F85" i="10"/>
  <c r="F80" i="11"/>
  <c r="F116" i="11"/>
  <c r="F108" i="11"/>
  <c r="F107" i="11"/>
  <c r="F119" i="11"/>
  <c r="F111" i="11"/>
  <c r="D10" i="14"/>
  <c r="F82" i="14"/>
  <c r="F94" i="14"/>
  <c r="F113" i="14"/>
  <c r="F75" i="22"/>
  <c r="F92" i="22"/>
  <c r="F113" i="22"/>
  <c r="F18" i="13"/>
  <c r="H82" i="18"/>
  <c r="H119" i="12"/>
  <c r="F175" i="12"/>
  <c r="F179" i="12"/>
  <c r="F196" i="12"/>
  <c r="F238" i="12"/>
  <c r="F253" i="12"/>
  <c r="H111" i="11"/>
  <c r="H72" i="11"/>
  <c r="H80" i="11"/>
  <c r="H73" i="11"/>
  <c r="H137" i="11"/>
  <c r="H266" i="10"/>
  <c r="H74" i="10"/>
  <c r="H83" i="10"/>
  <c r="H94" i="10"/>
  <c r="H108" i="10"/>
  <c r="F247" i="31"/>
  <c r="F152" i="31"/>
  <c r="F169" i="31"/>
  <c r="F266" i="31"/>
  <c r="F245" i="31"/>
  <c r="F276" i="31"/>
  <c r="H110" i="31"/>
  <c r="H75" i="31"/>
  <c r="H72" i="31"/>
  <c r="H122" i="31"/>
  <c r="H139" i="31"/>
  <c r="H457" i="11"/>
  <c r="H436" i="11"/>
  <c r="F514" i="9"/>
  <c r="F519" i="9"/>
  <c r="H497" i="9"/>
  <c r="F387" i="9"/>
  <c r="F317" i="9"/>
  <c r="F308" i="9"/>
  <c r="F393" i="9"/>
  <c r="F358" i="9"/>
  <c r="F463" i="9"/>
  <c r="F379" i="9"/>
  <c r="F272" i="9"/>
  <c r="F183" i="9"/>
  <c r="F206" i="9"/>
  <c r="F173" i="9"/>
  <c r="H205" i="9"/>
  <c r="F115" i="9"/>
  <c r="F112" i="9"/>
  <c r="F111" i="9"/>
  <c r="F102" i="9"/>
  <c r="F94" i="9"/>
  <c r="F131" i="9"/>
  <c r="H111" i="9"/>
  <c r="F139" i="9"/>
  <c r="F22" i="9"/>
  <c r="F83" i="14"/>
  <c r="F74" i="14"/>
  <c r="H92" i="13"/>
  <c r="H143" i="12"/>
  <c r="H84" i="12"/>
  <c r="H92" i="12"/>
  <c r="H100" i="12"/>
  <c r="H134" i="12"/>
  <c r="H116" i="11"/>
  <c r="F112" i="11"/>
  <c r="H134" i="11"/>
  <c r="F75" i="11"/>
  <c r="F113" i="11"/>
  <c r="F123" i="11"/>
  <c r="F71" i="11"/>
  <c r="H107" i="11"/>
  <c r="H115" i="11"/>
  <c r="H123" i="11"/>
  <c r="H75" i="10"/>
  <c r="H84" i="10"/>
  <c r="H109" i="10"/>
  <c r="F18" i="11"/>
  <c r="F70" i="11"/>
  <c r="D11" i="11"/>
  <c r="G11" i="11" s="1"/>
  <c r="H495" i="11"/>
  <c r="H397" i="12"/>
  <c r="H396" i="12"/>
  <c r="H395" i="12"/>
  <c r="F528" i="10"/>
  <c r="F523" i="10"/>
  <c r="F517" i="10"/>
  <c r="F509" i="10"/>
  <c r="F529" i="10"/>
  <c r="F475" i="10"/>
  <c r="F438" i="10"/>
  <c r="F390" i="10"/>
  <c r="F315" i="10"/>
  <c r="H469" i="10"/>
  <c r="F462" i="10"/>
  <c r="F379" i="10"/>
  <c r="F363" i="10"/>
  <c r="F341" i="10"/>
  <c r="F305" i="10"/>
  <c r="F273" i="10"/>
  <c r="F206" i="10"/>
  <c r="F165" i="10"/>
  <c r="F154" i="10"/>
  <c r="F245" i="10"/>
  <c r="F230" i="10"/>
  <c r="F214" i="10"/>
  <c r="F170" i="10"/>
  <c r="F159" i="10"/>
  <c r="F131" i="10"/>
  <c r="F138" i="10"/>
  <c r="F57" i="10"/>
  <c r="F25" i="10"/>
  <c r="F74" i="19"/>
  <c r="H134" i="17"/>
  <c r="F26" i="16"/>
  <c r="F48" i="15"/>
  <c r="G70" i="15"/>
  <c r="F118" i="15"/>
  <c r="H123" i="14"/>
  <c r="H71" i="14"/>
  <c r="H112" i="13"/>
  <c r="H74" i="13"/>
  <c r="F85" i="13"/>
  <c r="H116" i="13"/>
  <c r="F28" i="12"/>
  <c r="H93" i="11"/>
  <c r="D9" i="11"/>
  <c r="G18" i="11"/>
  <c r="H113" i="31"/>
  <c r="H93" i="30"/>
  <c r="F18" i="12"/>
  <c r="H246" i="11"/>
  <c r="F154" i="11"/>
  <c r="F245" i="11"/>
  <c r="F530" i="11"/>
  <c r="F513" i="11"/>
  <c r="F488" i="11"/>
  <c r="F460" i="11"/>
  <c r="F423" i="11"/>
  <c r="F420" i="11"/>
  <c r="F407" i="11"/>
  <c r="F380" i="11"/>
  <c r="F363" i="11"/>
  <c r="F358" i="11"/>
  <c r="F433" i="11"/>
  <c r="F411" i="11"/>
  <c r="F346" i="11"/>
  <c r="F338" i="11"/>
  <c r="F273" i="11"/>
  <c r="F257" i="11"/>
  <c r="F256" i="11"/>
  <c r="F174" i="11"/>
  <c r="F286" i="11"/>
  <c r="F253" i="11"/>
  <c r="F187" i="11"/>
  <c r="F181" i="11"/>
  <c r="F172" i="11"/>
  <c r="F169" i="11"/>
  <c r="F160" i="11"/>
  <c r="F159" i="11"/>
  <c r="F127" i="11"/>
  <c r="F98" i="11"/>
  <c r="F83" i="11"/>
  <c r="F109" i="11"/>
  <c r="F120" i="11"/>
  <c r="F23" i="11"/>
  <c r="F25" i="11"/>
  <c r="F62" i="11"/>
  <c r="F58" i="11"/>
  <c r="F42" i="11"/>
  <c r="F34" i="11"/>
  <c r="F113" i="19"/>
  <c r="H71" i="19"/>
  <c r="F92" i="19"/>
  <c r="F127" i="19"/>
  <c r="F75" i="18"/>
  <c r="H120" i="16"/>
  <c r="H295" i="16"/>
  <c r="F92" i="14"/>
  <c r="F75" i="14"/>
  <c r="F80" i="14"/>
  <c r="H113" i="14"/>
  <c r="F118" i="14"/>
  <c r="H118" i="13"/>
  <c r="F28" i="13"/>
  <c r="H128" i="13"/>
  <c r="D9" i="13"/>
  <c r="G9" i="13" s="1"/>
  <c r="H113" i="12"/>
  <c r="H129" i="12"/>
  <c r="H98" i="12"/>
  <c r="H93" i="12"/>
  <c r="F18" i="16"/>
  <c r="H461" i="12"/>
  <c r="F523" i="12"/>
  <c r="F512" i="12"/>
  <c r="H459" i="12"/>
  <c r="H442" i="12"/>
  <c r="F359" i="12"/>
  <c r="F422" i="12"/>
  <c r="F409" i="12"/>
  <c r="F403" i="12"/>
  <c r="F319" i="12"/>
  <c r="F489" i="12"/>
  <c r="F480" i="12"/>
  <c r="F379" i="12"/>
  <c r="F338" i="12"/>
  <c r="F216" i="12"/>
  <c r="F182" i="12"/>
  <c r="F246" i="12"/>
  <c r="F240" i="12"/>
  <c r="F173" i="12"/>
  <c r="H86" i="12"/>
  <c r="H76" i="12"/>
  <c r="F27" i="12"/>
  <c r="H152" i="26"/>
  <c r="F70" i="23"/>
  <c r="F82" i="19"/>
  <c r="F123" i="19"/>
  <c r="F60" i="19"/>
  <c r="F84" i="19"/>
  <c r="G70" i="19"/>
  <c r="F134" i="19"/>
  <c r="H72" i="17"/>
  <c r="G18" i="17"/>
  <c r="F28" i="16"/>
  <c r="H123" i="16"/>
  <c r="H71" i="15"/>
  <c r="H129" i="15"/>
  <c r="H110" i="14"/>
  <c r="H83" i="14"/>
  <c r="H94" i="14"/>
  <c r="H143" i="13"/>
  <c r="F83" i="13"/>
  <c r="H122" i="13"/>
  <c r="G151" i="31"/>
  <c r="H116" i="31"/>
  <c r="H250" i="13"/>
  <c r="F463" i="13"/>
  <c r="F462" i="13"/>
  <c r="F416" i="13"/>
  <c r="F398" i="13"/>
  <c r="F396" i="13"/>
  <c r="F395" i="13"/>
  <c r="F390" i="13"/>
  <c r="F311" i="13"/>
  <c r="F307" i="13"/>
  <c r="F464" i="13"/>
  <c r="F388" i="13"/>
  <c r="F380" i="13"/>
  <c r="H236" i="13"/>
  <c r="F208" i="13"/>
  <c r="H202" i="13"/>
  <c r="F177" i="13"/>
  <c r="F154" i="13"/>
  <c r="F206" i="13"/>
  <c r="F183" i="13"/>
  <c r="F131" i="13"/>
  <c r="H139" i="13"/>
  <c r="H97" i="13"/>
  <c r="F24" i="13"/>
  <c r="F61" i="13"/>
  <c r="F63" i="13"/>
  <c r="H42" i="13"/>
  <c r="H21" i="13"/>
  <c r="G18" i="13"/>
  <c r="H18" i="13" s="1"/>
  <c r="D10" i="16"/>
  <c r="F134" i="16"/>
  <c r="F118" i="16"/>
  <c r="F83" i="16"/>
  <c r="F141" i="17"/>
  <c r="F113" i="17"/>
  <c r="F74" i="17"/>
  <c r="D10" i="20"/>
  <c r="F118" i="20"/>
  <c r="F72" i="24"/>
  <c r="F107" i="24"/>
  <c r="F108" i="27"/>
  <c r="F122" i="27"/>
  <c r="F83" i="27"/>
  <c r="F88" i="27"/>
  <c r="F86" i="27"/>
  <c r="D10" i="28"/>
  <c r="F134" i="28"/>
  <c r="F94" i="28"/>
  <c r="F86" i="28"/>
  <c r="F131" i="28"/>
  <c r="F117" i="28"/>
  <c r="F108" i="28"/>
  <c r="F99" i="28"/>
  <c r="F92" i="28"/>
  <c r="F85" i="28"/>
  <c r="F74" i="28"/>
  <c r="F144" i="28"/>
  <c r="F121" i="28"/>
  <c r="H134" i="18"/>
  <c r="H123" i="17"/>
  <c r="H119" i="16"/>
  <c r="H506" i="14"/>
  <c r="H102" i="14"/>
  <c r="H112" i="14"/>
  <c r="H88" i="14"/>
  <c r="H134" i="23"/>
  <c r="H74" i="23"/>
  <c r="H71" i="23"/>
  <c r="H82" i="22"/>
  <c r="H94" i="22"/>
  <c r="H102" i="22"/>
  <c r="H127" i="19"/>
  <c r="F157" i="19"/>
  <c r="H116" i="19"/>
  <c r="H75" i="15"/>
  <c r="H137" i="15"/>
  <c r="G18" i="14"/>
  <c r="H109" i="31"/>
  <c r="H84" i="31"/>
  <c r="H121" i="31"/>
  <c r="H121" i="29"/>
  <c r="H128" i="29"/>
  <c r="H94" i="29"/>
  <c r="H103" i="29"/>
  <c r="F18" i="14"/>
  <c r="F151" i="19"/>
  <c r="H480" i="14"/>
  <c r="H402" i="16"/>
  <c r="F526" i="14"/>
  <c r="F516" i="14"/>
  <c r="F529" i="14"/>
  <c r="F517" i="14"/>
  <c r="F522" i="14"/>
  <c r="F389" i="14"/>
  <c r="F329" i="14"/>
  <c r="F296" i="14"/>
  <c r="F438" i="14"/>
  <c r="F463" i="14"/>
  <c r="F413" i="14"/>
  <c r="F407" i="14"/>
  <c r="F371" i="14"/>
  <c r="F370" i="14"/>
  <c r="F311" i="14"/>
  <c r="F300" i="14"/>
  <c r="F157" i="14"/>
  <c r="F252" i="14"/>
  <c r="F154" i="14"/>
  <c r="F250" i="14"/>
  <c r="F184" i="14"/>
  <c r="F183" i="14"/>
  <c r="F178" i="14"/>
  <c r="F176" i="14"/>
  <c r="F164" i="14"/>
  <c r="F107" i="14"/>
  <c r="F138" i="14"/>
  <c r="F137" i="14"/>
  <c r="F117" i="14"/>
  <c r="F84" i="14"/>
  <c r="F58" i="14"/>
  <c r="F391" i="15"/>
  <c r="F509" i="15"/>
  <c r="F143" i="31"/>
  <c r="F87" i="31"/>
  <c r="F248" i="29"/>
  <c r="H74" i="29"/>
  <c r="F151" i="24"/>
  <c r="F151" i="18"/>
  <c r="H434" i="16"/>
  <c r="D13" i="15"/>
  <c r="G13" i="15" s="1"/>
  <c r="F521" i="15"/>
  <c r="F372" i="15"/>
  <c r="H355" i="15"/>
  <c r="H351" i="15"/>
  <c r="H347" i="15"/>
  <c r="F341" i="15"/>
  <c r="F327" i="15"/>
  <c r="H318" i="15"/>
  <c r="H317" i="15"/>
  <c r="H310" i="15"/>
  <c r="F484" i="15"/>
  <c r="F398" i="15"/>
  <c r="F313" i="15"/>
  <c r="H304" i="15"/>
  <c r="H299" i="15"/>
  <c r="F357" i="15"/>
  <c r="F347" i="15"/>
  <c r="F330" i="15"/>
  <c r="F318" i="15"/>
  <c r="F229" i="15"/>
  <c r="F157" i="15"/>
  <c r="F268" i="15"/>
  <c r="F247" i="15"/>
  <c r="F178" i="15"/>
  <c r="F177" i="15"/>
  <c r="F174" i="15"/>
  <c r="F173" i="15"/>
  <c r="F169" i="15"/>
  <c r="F165" i="15"/>
  <c r="F154" i="15"/>
  <c r="H282" i="15"/>
  <c r="H278" i="15"/>
  <c r="H274" i="15"/>
  <c r="F256" i="15"/>
  <c r="F235" i="15"/>
  <c r="H173" i="15"/>
  <c r="F144" i="15"/>
  <c r="F113" i="15"/>
  <c r="F112" i="15"/>
  <c r="F110" i="15"/>
  <c r="F123" i="15"/>
  <c r="F120" i="15"/>
  <c r="F104" i="15"/>
  <c r="F102" i="15"/>
  <c r="F101" i="15"/>
  <c r="F83" i="15"/>
  <c r="F81" i="15"/>
  <c r="F80" i="15"/>
  <c r="F78" i="15"/>
  <c r="F70" i="15"/>
  <c r="F37" i="15"/>
  <c r="F25" i="15"/>
  <c r="F63" i="22"/>
  <c r="G18" i="22"/>
  <c r="F137" i="18"/>
  <c r="D10" i="18"/>
  <c r="F70" i="18"/>
  <c r="F83" i="18"/>
  <c r="F143" i="18"/>
  <c r="F124" i="22"/>
  <c r="F104" i="22"/>
  <c r="F18" i="21"/>
  <c r="D9" i="17"/>
  <c r="F18" i="17"/>
  <c r="F101" i="16"/>
  <c r="F113" i="16"/>
  <c r="F88" i="16"/>
  <c r="F115" i="16"/>
  <c r="F92" i="16"/>
  <c r="F73" i="21"/>
  <c r="F82" i="21"/>
  <c r="F208" i="16"/>
  <c r="F196" i="16"/>
  <c r="F175" i="16"/>
  <c r="F163" i="16"/>
  <c r="D11" i="21"/>
  <c r="F186" i="21"/>
  <c r="F169" i="21"/>
  <c r="F187" i="30"/>
  <c r="F196" i="30"/>
  <c r="F179" i="31"/>
  <c r="F174" i="31"/>
  <c r="F164" i="31"/>
  <c r="F281" i="31"/>
  <c r="F232" i="31"/>
  <c r="F209" i="31"/>
  <c r="F178" i="31"/>
  <c r="H42" i="30"/>
  <c r="H119" i="22"/>
  <c r="H71" i="22"/>
  <c r="H74" i="21"/>
  <c r="H107" i="21"/>
  <c r="H123" i="21"/>
  <c r="H93" i="21"/>
  <c r="H118" i="21"/>
  <c r="H295" i="20"/>
  <c r="H295" i="19"/>
  <c r="H112" i="19"/>
  <c r="H92" i="18"/>
  <c r="H109" i="18"/>
  <c r="H506" i="18"/>
  <c r="H80" i="18"/>
  <c r="H104" i="18"/>
  <c r="H113" i="18"/>
  <c r="H121" i="18"/>
  <c r="H74" i="18"/>
  <c r="H98" i="18"/>
  <c r="H165" i="17"/>
  <c r="H101" i="17"/>
  <c r="H80" i="16"/>
  <c r="H113" i="16"/>
  <c r="H74" i="16"/>
  <c r="H132" i="16"/>
  <c r="H92" i="31"/>
  <c r="H115" i="31"/>
  <c r="H118" i="30"/>
  <c r="H97" i="29"/>
  <c r="H124" i="29"/>
  <c r="H100" i="29"/>
  <c r="H85" i="29"/>
  <c r="H44" i="32"/>
  <c r="F523" i="16"/>
  <c r="F497" i="16"/>
  <c r="F405" i="16"/>
  <c r="F377" i="16"/>
  <c r="F341" i="16"/>
  <c r="F340" i="16"/>
  <c r="F304" i="16"/>
  <c r="F297" i="16"/>
  <c r="F411" i="16"/>
  <c r="F406" i="16"/>
  <c r="F393" i="16"/>
  <c r="F391" i="16"/>
  <c r="F389" i="16"/>
  <c r="F327" i="16"/>
  <c r="F308" i="16"/>
  <c r="F422" i="16"/>
  <c r="F346" i="16"/>
  <c r="F323" i="16"/>
  <c r="H313" i="16"/>
  <c r="F268" i="16"/>
  <c r="F253" i="16"/>
  <c r="F248" i="16"/>
  <c r="F231" i="16"/>
  <c r="F179" i="16"/>
  <c r="F174" i="16"/>
  <c r="F159" i="16"/>
  <c r="F222" i="16"/>
  <c r="F177" i="16"/>
  <c r="F156" i="16"/>
  <c r="F266" i="16"/>
  <c r="F238" i="16"/>
  <c r="F178" i="16"/>
  <c r="F84" i="16"/>
  <c r="F123" i="16"/>
  <c r="F73" i="16"/>
  <c r="F143" i="16"/>
  <c r="F131" i="16"/>
  <c r="F127" i="16"/>
  <c r="F121" i="16"/>
  <c r="F120" i="16"/>
  <c r="F112" i="16"/>
  <c r="F82" i="16"/>
  <c r="H88" i="16"/>
  <c r="H82" i="16"/>
  <c r="F85" i="16"/>
  <c r="F102" i="16"/>
  <c r="F71" i="16"/>
  <c r="G70" i="16"/>
  <c r="F109" i="16"/>
  <c r="F107" i="16"/>
  <c r="F104" i="16"/>
  <c r="F77" i="16"/>
  <c r="F98" i="16"/>
  <c r="H70" i="16"/>
  <c r="F60" i="16"/>
  <c r="F63" i="16"/>
  <c r="F52" i="16"/>
  <c r="F48" i="16"/>
  <c r="H342" i="17"/>
  <c r="F134" i="31"/>
  <c r="H71" i="31"/>
  <c r="F88" i="31"/>
  <c r="H89" i="19"/>
  <c r="H178" i="17"/>
  <c r="H508" i="20"/>
  <c r="F509" i="17"/>
  <c r="F507" i="17"/>
  <c r="F483" i="17"/>
  <c r="F485" i="17"/>
  <c r="F307" i="17"/>
  <c r="H405" i="17"/>
  <c r="F335" i="17"/>
  <c r="F334" i="17"/>
  <c r="F318" i="17"/>
  <c r="F303" i="17"/>
  <c r="F183" i="17"/>
  <c r="F174" i="17"/>
  <c r="F209" i="17"/>
  <c r="F273" i="17"/>
  <c r="F127" i="17"/>
  <c r="F104" i="17"/>
  <c r="F72" i="17"/>
  <c r="F110" i="18"/>
  <c r="F64" i="18"/>
  <c r="F88" i="18"/>
  <c r="F104" i="18"/>
  <c r="F112" i="18"/>
  <c r="F121" i="18"/>
  <c r="H119" i="18"/>
  <c r="G70" i="18"/>
  <c r="F52" i="18"/>
  <c r="F77" i="18"/>
  <c r="F84" i="18"/>
  <c r="F139" i="18"/>
  <c r="H138" i="29"/>
  <c r="F18" i="20"/>
  <c r="D11" i="19"/>
  <c r="F301" i="19"/>
  <c r="H309" i="18"/>
  <c r="F517" i="18"/>
  <c r="F467" i="18"/>
  <c r="F466" i="18"/>
  <c r="F452" i="18"/>
  <c r="F422" i="18"/>
  <c r="F403" i="18"/>
  <c r="F315" i="18"/>
  <c r="F462" i="18"/>
  <c r="F321" i="18"/>
  <c r="F311" i="18"/>
  <c r="F492" i="18"/>
  <c r="F456" i="18"/>
  <c r="F262" i="18"/>
  <c r="F219" i="18"/>
  <c r="F153" i="18"/>
  <c r="F248" i="18"/>
  <c r="F175" i="18"/>
  <c r="F154" i="18"/>
  <c r="F172" i="18"/>
  <c r="F86" i="18"/>
  <c r="F125" i="18"/>
  <c r="F122" i="18"/>
  <c r="F97" i="18"/>
  <c r="F80" i="18"/>
  <c r="F72" i="18"/>
  <c r="F119" i="18"/>
  <c r="F117" i="18"/>
  <c r="F56" i="18"/>
  <c r="F50" i="18"/>
  <c r="F23" i="18"/>
  <c r="F27" i="18"/>
  <c r="H294" i="23"/>
  <c r="F88" i="19"/>
  <c r="F71" i="19"/>
  <c r="F73" i="19"/>
  <c r="F83" i="19"/>
  <c r="F107" i="19"/>
  <c r="F115" i="19"/>
  <c r="F129" i="19"/>
  <c r="H92" i="19"/>
  <c r="F118" i="19"/>
  <c r="F26" i="31"/>
  <c r="H200" i="24"/>
  <c r="F332" i="21"/>
  <c r="F296" i="22"/>
  <c r="F509" i="19"/>
  <c r="F529" i="19"/>
  <c r="F512" i="19"/>
  <c r="F484" i="19"/>
  <c r="F343" i="19"/>
  <c r="F334" i="19"/>
  <c r="F303" i="19"/>
  <c r="F302" i="19"/>
  <c r="F437" i="19"/>
  <c r="F432" i="19"/>
  <c r="F400" i="19"/>
  <c r="F380" i="19"/>
  <c r="F357" i="19"/>
  <c r="F320" i="19"/>
  <c r="F486" i="19"/>
  <c r="F475" i="19"/>
  <c r="F461" i="19"/>
  <c r="F371" i="19"/>
  <c r="F339" i="19"/>
  <c r="F256" i="19"/>
  <c r="F208" i="19"/>
  <c r="F179" i="19"/>
  <c r="F175" i="19"/>
  <c r="F237" i="19"/>
  <c r="F206" i="19"/>
  <c r="F80" i="19"/>
  <c r="F116" i="19"/>
  <c r="F104" i="19"/>
  <c r="F85" i="19"/>
  <c r="F132" i="19"/>
  <c r="F56" i="19"/>
  <c r="F36" i="19"/>
  <c r="F48" i="19"/>
  <c r="F23" i="19"/>
  <c r="F61" i="19"/>
  <c r="F34" i="26"/>
  <c r="F51" i="26"/>
  <c r="F117" i="25"/>
  <c r="F100" i="25"/>
  <c r="F139" i="25"/>
  <c r="F74" i="25"/>
  <c r="F70" i="29"/>
  <c r="F94" i="29"/>
  <c r="F113" i="29"/>
  <c r="F82" i="29"/>
  <c r="F187" i="20"/>
  <c r="F196" i="20"/>
  <c r="F186" i="20"/>
  <c r="F183" i="20"/>
  <c r="F256" i="25"/>
  <c r="F182" i="25"/>
  <c r="F232" i="25"/>
  <c r="F160" i="25"/>
  <c r="F268" i="25"/>
  <c r="F199" i="26"/>
  <c r="G151" i="26"/>
  <c r="F179" i="26"/>
  <c r="F157" i="26"/>
  <c r="F178" i="26"/>
  <c r="F256" i="26"/>
  <c r="F249" i="26"/>
  <c r="F240" i="26"/>
  <c r="F235" i="26"/>
  <c r="F222" i="26"/>
  <c r="F186" i="26"/>
  <c r="F175" i="26"/>
  <c r="F174" i="26"/>
  <c r="F123" i="29"/>
  <c r="H99" i="28"/>
  <c r="H71" i="27"/>
  <c r="H176" i="22"/>
  <c r="H110" i="22"/>
  <c r="F127" i="21"/>
  <c r="H142" i="21"/>
  <c r="H235" i="20"/>
  <c r="F113" i="20"/>
  <c r="F123" i="20"/>
  <c r="H77" i="31"/>
  <c r="H77" i="29"/>
  <c r="F18" i="22"/>
  <c r="F70" i="32"/>
  <c r="F151" i="23"/>
  <c r="H141" i="20"/>
  <c r="H175" i="23"/>
  <c r="H157" i="24"/>
  <c r="F507" i="20"/>
  <c r="F506" i="20"/>
  <c r="F478" i="20"/>
  <c r="F392" i="20"/>
  <c r="F439" i="20"/>
  <c r="F383" i="20"/>
  <c r="F315" i="20"/>
  <c r="F253" i="20"/>
  <c r="F240" i="20"/>
  <c r="H229" i="20"/>
  <c r="D11" i="20"/>
  <c r="F129" i="20"/>
  <c r="F104" i="20"/>
  <c r="H101" i="20"/>
  <c r="F83" i="20"/>
  <c r="F73" i="20"/>
  <c r="F115" i="20"/>
  <c r="F107" i="20"/>
  <c r="F71" i="20"/>
  <c r="F52" i="20"/>
  <c r="F28" i="20"/>
  <c r="H113" i="21"/>
  <c r="F71" i="21"/>
  <c r="F75" i="21"/>
  <c r="F123" i="21"/>
  <c r="H121" i="30"/>
  <c r="H107" i="29"/>
  <c r="H111" i="29"/>
  <c r="H115" i="29"/>
  <c r="H119" i="29"/>
  <c r="H123" i="29"/>
  <c r="H139" i="29"/>
  <c r="F74" i="29"/>
  <c r="H104" i="29"/>
  <c r="F118" i="29"/>
  <c r="F80" i="29"/>
  <c r="H73" i="21"/>
  <c r="H297" i="21"/>
  <c r="H382" i="22"/>
  <c r="H337" i="22"/>
  <c r="H402" i="23"/>
  <c r="H462" i="21"/>
  <c r="H461" i="21"/>
  <c r="F314" i="21"/>
  <c r="H243" i="21"/>
  <c r="F157" i="21"/>
  <c r="F252" i="21"/>
  <c r="F152" i="21"/>
  <c r="F52" i="21"/>
  <c r="H411" i="23"/>
  <c r="F121" i="31"/>
  <c r="F129" i="31"/>
  <c r="F98" i="31"/>
  <c r="F80" i="31"/>
  <c r="F26" i="30"/>
  <c r="H71" i="29"/>
  <c r="F157" i="22"/>
  <c r="F523" i="22"/>
  <c r="F480" i="22"/>
  <c r="F433" i="22"/>
  <c r="F420" i="22"/>
  <c r="F411" i="22"/>
  <c r="F372" i="22"/>
  <c r="F346" i="22"/>
  <c r="F464" i="22"/>
  <c r="F378" i="22"/>
  <c r="F408" i="22"/>
  <c r="F324" i="22"/>
  <c r="F211" i="22"/>
  <c r="F195" i="22"/>
  <c r="F166" i="22"/>
  <c r="F164" i="22"/>
  <c r="F183" i="22"/>
  <c r="F111" i="22"/>
  <c r="F145" i="22"/>
  <c r="F34" i="22"/>
  <c r="F129" i="32"/>
  <c r="F27" i="31"/>
  <c r="F92" i="29"/>
  <c r="F100" i="29"/>
  <c r="F71" i="29"/>
  <c r="F75" i="29"/>
  <c r="F83" i="29"/>
  <c r="F98" i="29"/>
  <c r="F107" i="29"/>
  <c r="F116" i="29"/>
  <c r="F121" i="29"/>
  <c r="F127" i="29"/>
  <c r="F134" i="29"/>
  <c r="D11" i="23"/>
  <c r="H61" i="27"/>
  <c r="F464" i="23"/>
  <c r="F463" i="23"/>
  <c r="F405" i="23"/>
  <c r="F403" i="23"/>
  <c r="F377" i="23"/>
  <c r="F342" i="23"/>
  <c r="F330" i="23"/>
  <c r="F325" i="23"/>
  <c r="F316" i="23"/>
  <c r="F478" i="23"/>
  <c r="F393" i="23"/>
  <c r="F357" i="23"/>
  <c r="F438" i="23"/>
  <c r="F460" i="23"/>
  <c r="F422" i="23"/>
  <c r="F413" i="23"/>
  <c r="F401" i="23"/>
  <c r="F380" i="23"/>
  <c r="F273" i="23"/>
  <c r="F252" i="23"/>
  <c r="F183" i="23"/>
  <c r="F179" i="23"/>
  <c r="F164" i="23"/>
  <c r="F156" i="23"/>
  <c r="F246" i="23"/>
  <c r="F160" i="23"/>
  <c r="F237" i="23"/>
  <c r="F188" i="23"/>
  <c r="H137" i="23"/>
  <c r="F99" i="23"/>
  <c r="F22" i="23"/>
  <c r="F62" i="23"/>
  <c r="H295" i="31"/>
  <c r="F117" i="31"/>
  <c r="F113" i="31"/>
  <c r="F123" i="31"/>
  <c r="F48" i="31"/>
  <c r="F43" i="31"/>
  <c r="F18" i="24"/>
  <c r="F70" i="27"/>
  <c r="H39" i="24"/>
  <c r="F521" i="24"/>
  <c r="F525" i="24"/>
  <c r="F508" i="24"/>
  <c r="F522" i="24"/>
  <c r="F455" i="24"/>
  <c r="F441" i="24"/>
  <c r="F380" i="24"/>
  <c r="F379" i="24"/>
  <c r="F304" i="24"/>
  <c r="F297" i="24"/>
  <c r="F484" i="24"/>
  <c r="F408" i="24"/>
  <c r="F387" i="24"/>
  <c r="H353" i="24"/>
  <c r="F338" i="24"/>
  <c r="F337" i="24"/>
  <c r="F478" i="24"/>
  <c r="F346" i="24"/>
  <c r="F302" i="24"/>
  <c r="F266" i="24"/>
  <c r="F218" i="24"/>
  <c r="F199" i="24"/>
  <c r="F196" i="24"/>
  <c r="F186" i="24"/>
  <c r="F182" i="24"/>
  <c r="F238" i="24"/>
  <c r="F229" i="24"/>
  <c r="F165" i="24"/>
  <c r="F270" i="24"/>
  <c r="F249" i="24"/>
  <c r="F245" i="24"/>
  <c r="F177" i="24"/>
  <c r="F174" i="24"/>
  <c r="F166" i="24"/>
  <c r="F100" i="24"/>
  <c r="F99" i="24"/>
  <c r="F82" i="24"/>
  <c r="F117" i="24"/>
  <c r="F88" i="24"/>
  <c r="F115" i="24"/>
  <c r="F48" i="24"/>
  <c r="H40" i="25"/>
  <c r="F523" i="25"/>
  <c r="H510" i="25"/>
  <c r="F527" i="25"/>
  <c r="F516" i="25"/>
  <c r="H498" i="25"/>
  <c r="F479" i="25"/>
  <c r="F478" i="25"/>
  <c r="H427" i="25"/>
  <c r="F305" i="25"/>
  <c r="F417" i="25"/>
  <c r="F400" i="25"/>
  <c r="F398" i="25"/>
  <c r="F397" i="25"/>
  <c r="F395" i="25"/>
  <c r="F384" i="25"/>
  <c r="F363" i="25"/>
  <c r="H423" i="25"/>
  <c r="H413" i="25"/>
  <c r="F388" i="25"/>
  <c r="F343" i="25"/>
  <c r="F308" i="25"/>
  <c r="F222" i="25"/>
  <c r="F159" i="25"/>
  <c r="F272" i="25"/>
  <c r="F199" i="25"/>
  <c r="F173" i="25"/>
  <c r="F124" i="25"/>
  <c r="F72" i="25"/>
  <c r="F133" i="25"/>
  <c r="F132" i="25"/>
  <c r="F131" i="25"/>
  <c r="F99" i="25"/>
  <c r="F142" i="25"/>
  <c r="F85" i="25"/>
  <c r="H71" i="25"/>
  <c r="F20" i="25"/>
  <c r="H258" i="26"/>
  <c r="H257" i="26"/>
  <c r="H248" i="26"/>
  <c r="H496" i="27"/>
  <c r="H400" i="27"/>
  <c r="F519" i="26"/>
  <c r="F517" i="26"/>
  <c r="F520" i="26"/>
  <c r="F530" i="26"/>
  <c r="F506" i="26"/>
  <c r="F441" i="26"/>
  <c r="F415" i="26"/>
  <c r="F414" i="26"/>
  <c r="F364" i="26"/>
  <c r="F328" i="26"/>
  <c r="F494" i="26"/>
  <c r="F468" i="26"/>
  <c r="F455" i="26"/>
  <c r="H421" i="26"/>
  <c r="F341" i="26"/>
  <c r="F320" i="26"/>
  <c r="F316" i="26"/>
  <c r="F429" i="26"/>
  <c r="F423" i="26"/>
  <c r="F418" i="26"/>
  <c r="F264" i="26"/>
  <c r="F252" i="26"/>
  <c r="F245" i="26"/>
  <c r="F181" i="26"/>
  <c r="F160" i="26"/>
  <c r="F193" i="26"/>
  <c r="F172" i="26"/>
  <c r="F248" i="26"/>
  <c r="F217" i="26"/>
  <c r="F154" i="26"/>
  <c r="F139" i="26"/>
  <c r="F120" i="26"/>
  <c r="F85" i="26"/>
  <c r="F111" i="26"/>
  <c r="F107" i="26"/>
  <c r="F100" i="26"/>
  <c r="F22" i="26"/>
  <c r="F62" i="26"/>
  <c r="F60" i="26"/>
  <c r="F50" i="26"/>
  <c r="F27" i="26"/>
  <c r="F18" i="32"/>
  <c r="F429" i="31"/>
  <c r="F295" i="31"/>
  <c r="F403" i="31"/>
  <c r="F22" i="29"/>
  <c r="F18" i="29"/>
  <c r="F48" i="29"/>
  <c r="F96" i="29"/>
  <c r="F104" i="29"/>
  <c r="F88" i="29"/>
  <c r="F137" i="29"/>
  <c r="F131" i="29"/>
  <c r="F125" i="29"/>
  <c r="F122" i="29"/>
  <c r="F119" i="29"/>
  <c r="F115" i="29"/>
  <c r="F108" i="29"/>
  <c r="F73" i="29"/>
  <c r="G70" i="30"/>
  <c r="F118" i="30"/>
  <c r="F151" i="29"/>
  <c r="F164" i="29"/>
  <c r="F152" i="29"/>
  <c r="F186" i="29"/>
  <c r="F208" i="29"/>
  <c r="F85" i="29"/>
  <c r="H74" i="30"/>
  <c r="H203" i="31"/>
  <c r="H86" i="31"/>
  <c r="H406" i="30"/>
  <c r="H268" i="29"/>
  <c r="H99" i="29"/>
  <c r="H109" i="29"/>
  <c r="H112" i="29"/>
  <c r="H120" i="29"/>
  <c r="H84" i="29"/>
  <c r="H80" i="29"/>
  <c r="H456" i="29"/>
  <c r="H444" i="29"/>
  <c r="H391" i="29"/>
  <c r="H319" i="29"/>
  <c r="H263" i="29"/>
  <c r="H382" i="29"/>
  <c r="H64" i="27"/>
  <c r="F527" i="27"/>
  <c r="F518" i="27"/>
  <c r="F513" i="27"/>
  <c r="F484" i="27"/>
  <c r="F459" i="27"/>
  <c r="F446" i="27"/>
  <c r="F442" i="27"/>
  <c r="F403" i="27"/>
  <c r="F389" i="27"/>
  <c r="F364" i="27"/>
  <c r="F357" i="27"/>
  <c r="F331" i="27"/>
  <c r="F321" i="27"/>
  <c r="F315" i="27"/>
  <c r="F303" i="27"/>
  <c r="F494" i="27"/>
  <c r="F488" i="27"/>
  <c r="F487" i="27"/>
  <c r="F485" i="27"/>
  <c r="F438" i="27"/>
  <c r="F421" i="27"/>
  <c r="F372" i="27"/>
  <c r="F362" i="27"/>
  <c r="F344" i="27"/>
  <c r="F311" i="27"/>
  <c r="F308" i="27"/>
  <c r="F296" i="27"/>
  <c r="F461" i="27"/>
  <c r="F454" i="27"/>
  <c r="F453" i="27"/>
  <c r="F452" i="27"/>
  <c r="F428" i="27"/>
  <c r="F417" i="27"/>
  <c r="F412" i="27"/>
  <c r="F385" i="27"/>
  <c r="F381" i="27"/>
  <c r="F354" i="27"/>
  <c r="H350" i="27"/>
  <c r="H342" i="27"/>
  <c r="F340" i="27"/>
  <c r="F337" i="27"/>
  <c r="F325" i="27"/>
  <c r="F324" i="27"/>
  <c r="H309" i="27"/>
  <c r="F297" i="27"/>
  <c r="F210" i="27"/>
  <c r="H205" i="27"/>
  <c r="H197" i="27"/>
  <c r="F185" i="27"/>
  <c r="F170" i="27"/>
  <c r="F262" i="27"/>
  <c r="F260" i="27"/>
  <c r="F259" i="27"/>
  <c r="F258" i="27"/>
  <c r="F256" i="27"/>
  <c r="F255" i="27"/>
  <c r="F253" i="27"/>
  <c r="F193" i="27"/>
  <c r="F162" i="27"/>
  <c r="F246" i="27"/>
  <c r="F222" i="27"/>
  <c r="F220" i="27"/>
  <c r="F181" i="27"/>
  <c r="F166" i="27"/>
  <c r="F142" i="27"/>
  <c r="F140" i="27"/>
  <c r="F138" i="27"/>
  <c r="F121" i="27"/>
  <c r="F103" i="27"/>
  <c r="F90" i="27"/>
  <c r="F85" i="27"/>
  <c r="F78" i="27"/>
  <c r="F72" i="27"/>
  <c r="F84" i="27"/>
  <c r="F129" i="27"/>
  <c r="F128" i="27"/>
  <c r="F125" i="27"/>
  <c r="F57" i="27"/>
  <c r="F59" i="27"/>
  <c r="F51" i="27"/>
  <c r="F42" i="27"/>
  <c r="F32" i="27"/>
  <c r="F28" i="27"/>
  <c r="F26" i="27"/>
  <c r="F60" i="27"/>
  <c r="F49" i="27"/>
  <c r="F48" i="27"/>
  <c r="H489" i="29"/>
  <c r="F525" i="28"/>
  <c r="F508" i="28"/>
  <c r="F517" i="28"/>
  <c r="H481" i="28"/>
  <c r="H465" i="28"/>
  <c r="F447" i="28"/>
  <c r="H441" i="28"/>
  <c r="F296" i="28"/>
  <c r="F475" i="28"/>
  <c r="H450" i="28"/>
  <c r="F429" i="28"/>
  <c r="F419" i="28"/>
  <c r="F480" i="28"/>
  <c r="F478" i="28"/>
  <c r="F407" i="28"/>
  <c r="F379" i="28"/>
  <c r="F246" i="28"/>
  <c r="F211" i="28"/>
  <c r="F253" i="28"/>
  <c r="F244" i="28"/>
  <c r="F270" i="28"/>
  <c r="F173" i="28"/>
  <c r="F120" i="28"/>
  <c r="F119" i="28"/>
  <c r="F97" i="28"/>
  <c r="F142" i="28"/>
  <c r="F139" i="28"/>
  <c r="F89" i="28"/>
  <c r="F128" i="28"/>
  <c r="F87" i="28"/>
  <c r="F25" i="28"/>
  <c r="F92" i="31"/>
  <c r="F81" i="31"/>
  <c r="F103" i="31"/>
  <c r="F28" i="30"/>
  <c r="F43" i="29"/>
  <c r="F36" i="29"/>
  <c r="F18" i="30"/>
  <c r="F507" i="29"/>
  <c r="F517" i="29"/>
  <c r="F506" i="29"/>
  <c r="F445" i="29"/>
  <c r="F328" i="29"/>
  <c r="F311" i="29"/>
  <c r="F422" i="29"/>
  <c r="F396" i="29"/>
  <c r="F372" i="29"/>
  <c r="F340" i="29"/>
  <c r="F490" i="29"/>
  <c r="F457" i="29"/>
  <c r="F380" i="29"/>
  <c r="F315" i="29"/>
  <c r="F299" i="29"/>
  <c r="F270" i="29"/>
  <c r="F154" i="29"/>
  <c r="F244" i="29"/>
  <c r="F138" i="29"/>
  <c r="F111" i="29"/>
  <c r="F145" i="29"/>
  <c r="F95" i="29"/>
  <c r="F52" i="29"/>
  <c r="F49" i="29"/>
  <c r="F50" i="29"/>
  <c r="H442" i="30"/>
  <c r="H32" i="32"/>
  <c r="H124" i="30"/>
  <c r="F521" i="30"/>
  <c r="F510" i="30"/>
  <c r="F518" i="30"/>
  <c r="F525" i="30"/>
  <c r="F519" i="30"/>
  <c r="F478" i="30"/>
  <c r="F473" i="30"/>
  <c r="F401" i="30"/>
  <c r="F387" i="30"/>
  <c r="F343" i="30"/>
  <c r="F463" i="30"/>
  <c r="F326" i="30"/>
  <c r="F493" i="30"/>
  <c r="F433" i="30"/>
  <c r="F378" i="30"/>
  <c r="H334" i="30"/>
  <c r="F318" i="30"/>
  <c r="F295" i="30"/>
  <c r="F253" i="30"/>
  <c r="F251" i="30"/>
  <c r="F249" i="30"/>
  <c r="F235" i="30"/>
  <c r="F183" i="30"/>
  <c r="F153" i="30"/>
  <c r="F247" i="30"/>
  <c r="F239" i="30"/>
  <c r="F176" i="30"/>
  <c r="H160" i="30"/>
  <c r="F152" i="30"/>
  <c r="F113" i="30"/>
  <c r="F134" i="30"/>
  <c r="F110" i="30"/>
  <c r="F102" i="30"/>
  <c r="F84" i="30"/>
  <c r="F83" i="30"/>
  <c r="F82" i="30"/>
  <c r="F80" i="30"/>
  <c r="H71" i="30"/>
  <c r="F71" i="30"/>
  <c r="F159" i="31"/>
  <c r="H116" i="32"/>
  <c r="F511" i="31"/>
  <c r="F509" i="31"/>
  <c r="F517" i="31"/>
  <c r="F527" i="31"/>
  <c r="F462" i="31"/>
  <c r="F302" i="31"/>
  <c r="F459" i="31"/>
  <c r="F448" i="31"/>
  <c r="F438" i="31"/>
  <c r="F423" i="31"/>
  <c r="F409" i="31"/>
  <c r="F390" i="31"/>
  <c r="H487" i="31"/>
  <c r="F469" i="31"/>
  <c r="F421" i="31"/>
  <c r="H400" i="31"/>
  <c r="F275" i="31"/>
  <c r="F248" i="31"/>
  <c r="F230" i="31"/>
  <c r="F206" i="31"/>
  <c r="F158" i="31"/>
  <c r="F262" i="31"/>
  <c r="F267" i="31"/>
  <c r="F254" i="31"/>
  <c r="H243" i="31"/>
  <c r="F210" i="31"/>
  <c r="F202" i="31"/>
  <c r="F201" i="31"/>
  <c r="F200" i="31"/>
  <c r="F188" i="31"/>
  <c r="F187" i="31"/>
  <c r="F127" i="31"/>
  <c r="F126" i="31"/>
  <c r="F111" i="31"/>
  <c r="F76" i="31"/>
  <c r="F72" i="31"/>
  <c r="F128" i="31"/>
  <c r="F109" i="31"/>
  <c r="F94" i="31"/>
  <c r="F89" i="31"/>
  <c r="F77" i="31"/>
  <c r="F101" i="31"/>
  <c r="F24" i="31"/>
  <c r="F42" i="31"/>
  <c r="F59" i="31"/>
  <c r="F22" i="31"/>
  <c r="F49" i="31"/>
  <c r="H46" i="31"/>
  <c r="F37" i="31"/>
  <c r="F36" i="31"/>
  <c r="H258" i="32"/>
  <c r="H192" i="32"/>
  <c r="H440" i="32"/>
  <c r="F509" i="32"/>
  <c r="F508" i="32"/>
  <c r="F432" i="32"/>
  <c r="F340" i="32"/>
  <c r="F330" i="32"/>
  <c r="F318" i="32"/>
  <c r="F299" i="32"/>
  <c r="F485" i="32"/>
  <c r="F358" i="32"/>
  <c r="F301" i="32"/>
  <c r="F337" i="32"/>
  <c r="F335" i="32"/>
  <c r="F317" i="32"/>
  <c r="F239" i="32"/>
  <c r="F178" i="32"/>
  <c r="F175" i="32"/>
  <c r="F156" i="32"/>
  <c r="F154" i="32"/>
  <c r="F256" i="32"/>
  <c r="F235" i="32"/>
  <c r="F157" i="32"/>
  <c r="F128" i="32"/>
  <c r="H84" i="32"/>
  <c r="F108" i="32"/>
  <c r="F120" i="32"/>
  <c r="F85" i="32"/>
  <c r="F56" i="32"/>
  <c r="F62" i="32"/>
  <c r="F60" i="32"/>
  <c r="D9" i="32"/>
  <c r="F507" i="33"/>
  <c r="F462" i="33"/>
  <c r="H453" i="33"/>
  <c r="F445" i="33"/>
  <c r="F439" i="33"/>
  <c r="H396" i="33"/>
  <c r="F394" i="33"/>
  <c r="F489" i="33"/>
  <c r="F470" i="33"/>
  <c r="F336" i="33"/>
  <c r="F316" i="33"/>
  <c r="F481" i="33"/>
  <c r="F396" i="33"/>
  <c r="F352" i="33"/>
  <c r="F261" i="33"/>
  <c r="F221" i="33"/>
  <c r="F202" i="33"/>
  <c r="F192" i="33"/>
  <c r="F272" i="33"/>
  <c r="F270" i="33"/>
  <c r="F267" i="33"/>
  <c r="F275" i="33"/>
  <c r="F264" i="33"/>
  <c r="F217" i="33"/>
  <c r="F215" i="33"/>
  <c r="F155" i="33"/>
  <c r="F133" i="33"/>
  <c r="F95" i="33"/>
  <c r="F38" i="33"/>
  <c r="H513" i="7"/>
  <c r="H518" i="12"/>
  <c r="H519" i="18"/>
  <c r="H522" i="23"/>
  <c r="H526" i="25"/>
  <c r="H515" i="25"/>
  <c r="H530" i="28"/>
  <c r="H506" i="22"/>
  <c r="G13" i="11"/>
  <c r="H519" i="1"/>
  <c r="H512" i="1"/>
  <c r="H511" i="1"/>
  <c r="H517" i="3"/>
  <c r="H516" i="3"/>
  <c r="H528" i="7"/>
  <c r="H520" i="8"/>
  <c r="H514" i="8"/>
  <c r="H513" i="8"/>
  <c r="H510" i="9"/>
  <c r="H520" i="14"/>
  <c r="H515" i="14"/>
  <c r="H514" i="14"/>
  <c r="H527" i="15"/>
  <c r="H526" i="15"/>
  <c r="H525" i="15"/>
  <c r="H520" i="20"/>
  <c r="H517" i="20"/>
  <c r="H507" i="20"/>
  <c r="H530" i="21"/>
  <c r="H525" i="21"/>
  <c r="H524" i="21"/>
  <c r="H524" i="25"/>
  <c r="H523" i="30"/>
  <c r="H529" i="32"/>
  <c r="H528" i="32"/>
  <c r="H525" i="32"/>
  <c r="H524" i="32"/>
  <c r="H523" i="32"/>
  <c r="H522" i="32"/>
  <c r="H520" i="32"/>
  <c r="H515" i="32"/>
  <c r="H514" i="32"/>
  <c r="H513" i="32"/>
  <c r="H512" i="32"/>
  <c r="H509" i="32"/>
  <c r="H415" i="5"/>
  <c r="H373" i="5"/>
  <c r="H496" i="6"/>
  <c r="H471" i="6"/>
  <c r="H470" i="6"/>
  <c r="H465" i="6"/>
  <c r="H459" i="6"/>
  <c r="H458" i="6"/>
  <c r="H457" i="6"/>
  <c r="H456" i="6"/>
  <c r="H455" i="6"/>
  <c r="H453" i="6"/>
  <c r="H452" i="6"/>
  <c r="H447" i="6"/>
  <c r="H445" i="6"/>
  <c r="H444" i="6"/>
  <c r="H443" i="6"/>
  <c r="H442" i="6"/>
  <c r="H441" i="6"/>
  <c r="H439" i="6"/>
  <c r="H433" i="6"/>
  <c r="H432" i="6"/>
  <c r="H431" i="6"/>
  <c r="H426" i="6"/>
  <c r="H421" i="6"/>
  <c r="H420" i="6"/>
  <c r="H418" i="6"/>
  <c r="H415" i="6"/>
  <c r="H413" i="6"/>
  <c r="H412" i="6"/>
  <c r="H410" i="6"/>
  <c r="H406" i="6"/>
  <c r="H385" i="6"/>
  <c r="H383" i="6"/>
  <c r="H350" i="6"/>
  <c r="H328" i="6"/>
  <c r="H326" i="6"/>
  <c r="H323" i="6"/>
  <c r="H322" i="6"/>
  <c r="H321" i="6"/>
  <c r="H313" i="6"/>
  <c r="H462" i="33"/>
  <c r="H421" i="33"/>
  <c r="H412" i="33"/>
  <c r="H421" i="34"/>
  <c r="H420" i="34"/>
  <c r="H419" i="34"/>
  <c r="H418" i="34"/>
  <c r="H417" i="34"/>
  <c r="H414" i="34"/>
  <c r="H413" i="34"/>
  <c r="H412" i="34"/>
  <c r="H411" i="34"/>
  <c r="H409" i="34"/>
  <c r="H404" i="34"/>
  <c r="H403" i="34"/>
  <c r="H402" i="34"/>
  <c r="H401" i="34"/>
  <c r="H398" i="34"/>
  <c r="H397" i="34"/>
  <c r="H396" i="34"/>
  <c r="H395" i="34"/>
  <c r="H394" i="34"/>
  <c r="H306" i="34"/>
  <c r="H305" i="34"/>
  <c r="H303" i="34"/>
  <c r="H302" i="34"/>
  <c r="H458" i="1"/>
  <c r="H455" i="1"/>
  <c r="H454" i="1"/>
  <c r="H453" i="1"/>
  <c r="H452" i="1"/>
  <c r="H450" i="1"/>
  <c r="H443" i="1"/>
  <c r="H438" i="1"/>
  <c r="H437" i="1"/>
  <c r="H436" i="1"/>
  <c r="H435" i="1"/>
  <c r="H434" i="1"/>
  <c r="H427" i="1"/>
  <c r="H426" i="1"/>
  <c r="H423" i="1"/>
  <c r="H314" i="1"/>
  <c r="H313" i="1"/>
  <c r="H386" i="2"/>
  <c r="H477" i="3"/>
  <c r="H449" i="4"/>
  <c r="H443" i="4"/>
  <c r="H442" i="4"/>
  <c r="H428" i="4"/>
  <c r="H427" i="4"/>
  <c r="H426" i="4"/>
  <c r="H425" i="4"/>
  <c r="H421" i="4"/>
  <c r="H418" i="4"/>
  <c r="H414" i="4"/>
  <c r="H413" i="4"/>
  <c r="H371" i="4"/>
  <c r="H370" i="4"/>
  <c r="H367" i="4"/>
  <c r="H366" i="4"/>
  <c r="H365" i="4"/>
  <c r="H363" i="4"/>
  <c r="H359" i="4"/>
  <c r="H358" i="4"/>
  <c r="H339" i="4"/>
  <c r="H338" i="4"/>
  <c r="H336" i="4"/>
  <c r="H474" i="5"/>
  <c r="H362" i="5"/>
  <c r="H360" i="5"/>
  <c r="H378" i="6"/>
  <c r="H377" i="6"/>
  <c r="H374" i="6"/>
  <c r="H370" i="6"/>
  <c r="H366" i="6"/>
  <c r="H365" i="6"/>
  <c r="H362" i="6"/>
  <c r="H361" i="6"/>
  <c r="H358" i="6"/>
  <c r="H355" i="6"/>
  <c r="H336" i="6"/>
  <c r="H498" i="7"/>
  <c r="H490" i="7"/>
  <c r="H486" i="7"/>
  <c r="H472" i="7"/>
  <c r="H471" i="7"/>
  <c r="H465" i="7"/>
  <c r="H453" i="7"/>
  <c r="H452" i="7"/>
  <c r="H451" i="7"/>
  <c r="H426" i="7"/>
  <c r="H425" i="7"/>
  <c r="H424" i="7"/>
  <c r="H423" i="7"/>
  <c r="H422" i="7"/>
  <c r="H421" i="7"/>
  <c r="H414" i="7"/>
  <c r="H402" i="7"/>
  <c r="H379" i="7"/>
  <c r="H374" i="7"/>
  <c r="H373" i="7"/>
  <c r="H368" i="7"/>
  <c r="H331" i="7"/>
  <c r="H494" i="8"/>
  <c r="H324" i="19"/>
  <c r="H320" i="19"/>
  <c r="H313" i="19"/>
  <c r="H458" i="20"/>
  <c r="H457" i="20"/>
  <c r="H450" i="20"/>
  <c r="H446" i="20"/>
  <c r="H442" i="20"/>
  <c r="H441" i="20"/>
  <c r="H435" i="20"/>
  <c r="H434" i="20"/>
  <c r="H342" i="20"/>
  <c r="H341" i="20"/>
  <c r="H325" i="20"/>
  <c r="H321" i="20"/>
  <c r="H479" i="21"/>
  <c r="H473" i="21"/>
  <c r="H469" i="21"/>
  <c r="H312" i="6"/>
  <c r="H306" i="6"/>
  <c r="H303" i="6"/>
  <c r="H299" i="6"/>
  <c r="H474" i="7"/>
  <c r="H435" i="7"/>
  <c r="H429" i="7"/>
  <c r="H390" i="7"/>
  <c r="H371" i="7"/>
  <c r="H338" i="7"/>
  <c r="H479" i="8"/>
  <c r="H458" i="8"/>
  <c r="H457" i="8"/>
  <c r="H430" i="8"/>
  <c r="H429" i="8"/>
  <c r="H428" i="8"/>
  <c r="H410" i="8"/>
  <c r="H396" i="8"/>
  <c r="H394" i="8"/>
  <c r="H352" i="8"/>
  <c r="H351" i="8"/>
  <c r="H380" i="9"/>
  <c r="H374" i="9"/>
  <c r="H372" i="9"/>
  <c r="H462" i="10"/>
  <c r="H461" i="10"/>
  <c r="H336" i="10"/>
  <c r="H496" i="11"/>
  <c r="H404" i="11"/>
  <c r="H394" i="11"/>
  <c r="H487" i="12"/>
  <c r="H486" i="12"/>
  <c r="H481" i="12"/>
  <c r="H426" i="12"/>
  <c r="H371" i="12"/>
  <c r="H488" i="13"/>
  <c r="H487" i="13"/>
  <c r="H450" i="13"/>
  <c r="H449" i="13"/>
  <c r="H446" i="13"/>
  <c r="H445" i="13"/>
  <c r="H444" i="13"/>
  <c r="H431" i="13"/>
  <c r="H429" i="13"/>
  <c r="H428" i="13"/>
  <c r="H426" i="13"/>
  <c r="H419" i="13"/>
  <c r="H416" i="13"/>
  <c r="H415" i="13"/>
  <c r="H400" i="13"/>
  <c r="H397" i="13"/>
  <c r="H396" i="13"/>
  <c r="H322" i="13"/>
  <c r="H311" i="13"/>
  <c r="H499" i="14"/>
  <c r="H497" i="14"/>
  <c r="H487" i="14"/>
  <c r="H404" i="14"/>
  <c r="H397" i="14"/>
  <c r="H396" i="14"/>
  <c r="H386" i="14"/>
  <c r="H362" i="14"/>
  <c r="H361" i="14"/>
  <c r="H360" i="14"/>
  <c r="H342" i="15"/>
  <c r="H341" i="15"/>
  <c r="H490" i="16"/>
  <c r="H374" i="16"/>
  <c r="H340" i="16"/>
  <c r="H340" i="17"/>
  <c r="H338" i="17"/>
  <c r="H336" i="17"/>
  <c r="H324" i="17"/>
  <c r="H320" i="17"/>
  <c r="H311" i="17"/>
  <c r="H306" i="17"/>
  <c r="H492" i="18"/>
  <c r="H477" i="18"/>
  <c r="H475" i="18"/>
  <c r="H459" i="18"/>
  <c r="H490" i="19"/>
  <c r="H489" i="19"/>
  <c r="H479" i="19"/>
  <c r="H461" i="19"/>
  <c r="H411" i="8"/>
  <c r="H391" i="16"/>
  <c r="H390" i="16"/>
  <c r="H389" i="16"/>
  <c r="H384" i="16"/>
  <c r="H340" i="32"/>
  <c r="H396" i="24"/>
  <c r="H395" i="24"/>
  <c r="H394" i="24"/>
  <c r="H471" i="25"/>
  <c r="H470" i="25"/>
  <c r="H306" i="25"/>
  <c r="H465" i="26"/>
  <c r="H438" i="26"/>
  <c r="H431" i="26"/>
  <c r="H424" i="26"/>
  <c r="H423" i="26"/>
  <c r="H418" i="26"/>
  <c r="H336" i="26"/>
  <c r="H316" i="27"/>
  <c r="H315" i="27"/>
  <c r="H499" i="28"/>
  <c r="H498" i="28"/>
  <c r="H462" i="29"/>
  <c r="H366" i="29"/>
  <c r="H365" i="29"/>
  <c r="H319" i="30"/>
  <c r="H459" i="31"/>
  <c r="H401" i="32"/>
  <c r="H393" i="32"/>
  <c r="H384" i="32"/>
  <c r="H381" i="32"/>
  <c r="H372" i="32"/>
  <c r="H369" i="32"/>
  <c r="H365" i="32"/>
  <c r="H397" i="20"/>
  <c r="H356" i="20"/>
  <c r="H306" i="20"/>
  <c r="H440" i="21"/>
  <c r="H436" i="21"/>
  <c r="H433" i="21"/>
  <c r="H336" i="21"/>
  <c r="H471" i="22"/>
  <c r="H470" i="22"/>
  <c r="H469" i="22"/>
  <c r="H415" i="22"/>
  <c r="H412" i="22"/>
  <c r="H390" i="22"/>
  <c r="H389" i="22"/>
  <c r="H341" i="22"/>
  <c r="H340" i="22"/>
  <c r="H328" i="22"/>
  <c r="H472" i="23"/>
  <c r="H468" i="23"/>
  <c r="H342" i="23"/>
  <c r="H324" i="23"/>
  <c r="H303" i="23"/>
  <c r="H488" i="24"/>
  <c r="H428" i="24"/>
  <c r="H426" i="24"/>
  <c r="H421" i="24"/>
  <c r="H420" i="24"/>
  <c r="H418" i="24"/>
  <c r="H417" i="24"/>
  <c r="H416" i="24"/>
  <c r="H415" i="24"/>
  <c r="H414" i="24"/>
  <c r="H385" i="24"/>
  <c r="H381" i="24"/>
  <c r="H325" i="24"/>
  <c r="H322" i="24"/>
  <c r="H309" i="24"/>
  <c r="H306" i="24"/>
  <c r="H305" i="24"/>
  <c r="H490" i="25"/>
  <c r="H489" i="25"/>
  <c r="H399" i="25"/>
  <c r="H397" i="25"/>
  <c r="H373" i="25"/>
  <c r="H353" i="25"/>
  <c r="H477" i="26"/>
  <c r="H471" i="26"/>
  <c r="H306" i="26"/>
  <c r="H477" i="27"/>
  <c r="H440" i="27"/>
  <c r="H439" i="27"/>
  <c r="H438" i="27"/>
  <c r="H424" i="29"/>
  <c r="H362" i="29"/>
  <c r="H313" i="29"/>
  <c r="H306" i="29"/>
  <c r="H494" i="30"/>
  <c r="H493" i="30"/>
  <c r="H492" i="30"/>
  <c r="H489" i="30"/>
  <c r="H486" i="30"/>
  <c r="H435" i="30"/>
  <c r="H431" i="30"/>
  <c r="H422" i="30"/>
  <c r="H421" i="30"/>
  <c r="H418" i="30"/>
  <c r="H417" i="30"/>
  <c r="H409" i="30"/>
  <c r="H400" i="30"/>
  <c r="H398" i="30"/>
  <c r="H396" i="30"/>
  <c r="H385" i="30"/>
  <c r="H384" i="30"/>
  <c r="H383" i="30"/>
  <c r="H382" i="30"/>
  <c r="H381" i="30"/>
  <c r="H380" i="30"/>
  <c r="H376" i="30"/>
  <c r="H346" i="30"/>
  <c r="H472" i="31"/>
  <c r="H362" i="31"/>
  <c r="H337" i="32"/>
  <c r="H336" i="32"/>
  <c r="H152" i="34"/>
  <c r="H202" i="19"/>
  <c r="H286" i="20"/>
  <c r="H285" i="20"/>
  <c r="H282" i="20"/>
  <c r="H281" i="20"/>
  <c r="H277" i="20"/>
  <c r="H273" i="20"/>
  <c r="H270" i="20"/>
  <c r="H269" i="20"/>
  <c r="H266" i="20"/>
  <c r="H265" i="20"/>
  <c r="H257" i="20"/>
  <c r="H151" i="20"/>
  <c r="H151" i="19"/>
  <c r="H193" i="34"/>
  <c r="H192" i="34"/>
  <c r="H189" i="34"/>
  <c r="H188" i="34"/>
  <c r="H185" i="34"/>
  <c r="H184" i="34"/>
  <c r="H181" i="34"/>
  <c r="H180" i="34"/>
  <c r="H177" i="34"/>
  <c r="H176" i="34"/>
  <c r="H173" i="34"/>
  <c r="H252" i="1"/>
  <c r="H251" i="1"/>
  <c r="H250" i="1"/>
  <c r="H224" i="1"/>
  <c r="H220" i="1"/>
  <c r="H219" i="1"/>
  <c r="H218" i="1"/>
  <c r="H213" i="1"/>
  <c r="H204" i="1"/>
  <c r="H179" i="1"/>
  <c r="H167" i="1"/>
  <c r="H285" i="2"/>
  <c r="H284" i="2"/>
  <c r="H255" i="2"/>
  <c r="H185" i="2"/>
  <c r="H265" i="4"/>
  <c r="H264" i="4"/>
  <c r="H260" i="4"/>
  <c r="H195" i="4"/>
  <c r="H192" i="4"/>
  <c r="H188" i="4"/>
  <c r="H154" i="4"/>
  <c r="H251" i="5"/>
  <c r="H219" i="5"/>
  <c r="H202" i="5"/>
  <c r="H158" i="6"/>
  <c r="H258" i="8"/>
  <c r="H248" i="8"/>
  <c r="H243" i="8"/>
  <c r="H242" i="8"/>
  <c r="H236" i="8"/>
  <c r="H228" i="8"/>
  <c r="H184" i="8"/>
  <c r="H168" i="8"/>
  <c r="H163" i="8"/>
  <c r="H160" i="8"/>
  <c r="H229" i="9"/>
  <c r="H228" i="9"/>
  <c r="H227" i="9"/>
  <c r="H217" i="9"/>
  <c r="H213" i="9"/>
  <c r="H156" i="9"/>
  <c r="H155" i="9"/>
  <c r="H278" i="10"/>
  <c r="H277" i="10"/>
  <c r="H227" i="10"/>
  <c r="H213" i="10"/>
  <c r="H185" i="10"/>
  <c r="H184" i="10"/>
  <c r="H161" i="12"/>
  <c r="H288" i="13"/>
  <c r="H267" i="13"/>
  <c r="H266" i="13"/>
  <c r="H262" i="13"/>
  <c r="H258" i="13"/>
  <c r="H154" i="13"/>
  <c r="H267" i="14"/>
  <c r="H236" i="14"/>
  <c r="H210" i="14"/>
  <c r="H209" i="14"/>
  <c r="H155" i="14"/>
  <c r="H154" i="14"/>
  <c r="H261" i="15"/>
  <c r="H257" i="15"/>
  <c r="H254" i="15"/>
  <c r="H253" i="15"/>
  <c r="H251" i="15"/>
  <c r="H214" i="15"/>
  <c r="H212" i="15"/>
  <c r="H205" i="31"/>
  <c r="H243" i="20"/>
  <c r="H240" i="20"/>
  <c r="H239" i="20"/>
  <c r="H189" i="20"/>
  <c r="H176" i="20"/>
  <c r="H164" i="20"/>
  <c r="H254" i="21"/>
  <c r="H156" i="22"/>
  <c r="H265" i="23"/>
  <c r="H264" i="23"/>
  <c r="H263" i="23"/>
  <c r="H262" i="23"/>
  <c r="H259" i="23"/>
  <c r="H153" i="23"/>
  <c r="H288" i="24"/>
  <c r="H287" i="24"/>
  <c r="H286" i="24"/>
  <c r="H285" i="24"/>
  <c r="H278" i="24"/>
  <c r="H275" i="24"/>
  <c r="H273" i="24"/>
  <c r="H271" i="24"/>
  <c r="H270" i="24"/>
  <c r="H252" i="24"/>
  <c r="H285" i="25"/>
  <c r="H180" i="25"/>
  <c r="H215" i="26"/>
  <c r="H214" i="26"/>
  <c r="H213" i="26"/>
  <c r="H212" i="26"/>
  <c r="H211" i="26"/>
  <c r="H210" i="26"/>
  <c r="H209" i="26"/>
  <c r="H198" i="26"/>
  <c r="H158" i="26"/>
  <c r="H270" i="27"/>
  <c r="H260" i="27"/>
  <c r="H256" i="27"/>
  <c r="H253" i="27"/>
  <c r="H215" i="27"/>
  <c r="H194" i="27"/>
  <c r="H255" i="28"/>
  <c r="H215" i="28"/>
  <c r="H194" i="28"/>
  <c r="H189" i="28"/>
  <c r="H188" i="28"/>
  <c r="H227" i="29"/>
  <c r="H207" i="29"/>
  <c r="H224" i="32"/>
  <c r="H200" i="15"/>
  <c r="H203" i="16"/>
  <c r="H202" i="16"/>
  <c r="H174" i="16"/>
  <c r="H162" i="16"/>
  <c r="H161" i="16"/>
  <c r="H160" i="16"/>
  <c r="H207" i="17"/>
  <c r="H203" i="17"/>
  <c r="H199" i="17"/>
  <c r="H180" i="17"/>
  <c r="H207" i="18"/>
  <c r="H206" i="18"/>
  <c r="H205" i="18"/>
  <c r="H204" i="18"/>
  <c r="H202" i="18"/>
  <c r="H201" i="18"/>
  <c r="H161" i="18"/>
  <c r="H287" i="19"/>
  <c r="H279" i="19"/>
  <c r="H276" i="19"/>
  <c r="H275" i="19"/>
  <c r="H226" i="21"/>
  <c r="H225" i="21"/>
  <c r="H224" i="21"/>
  <c r="H221" i="21"/>
  <c r="H220" i="21"/>
  <c r="H219" i="21"/>
  <c r="H187" i="21"/>
  <c r="H267" i="22"/>
  <c r="H266" i="22"/>
  <c r="H263" i="22"/>
  <c r="H226" i="22"/>
  <c r="H225" i="22"/>
  <c r="H221" i="22"/>
  <c r="H218" i="22"/>
  <c r="H202" i="22"/>
  <c r="H271" i="23"/>
  <c r="H267" i="23"/>
  <c r="H227" i="23"/>
  <c r="H223" i="23"/>
  <c r="H221" i="23"/>
  <c r="H220" i="23"/>
  <c r="H216" i="23"/>
  <c r="H207" i="23"/>
  <c r="H195" i="23"/>
  <c r="H188" i="23"/>
  <c r="H187" i="23"/>
  <c r="H226" i="24"/>
  <c r="H225" i="24"/>
  <c r="H224" i="24"/>
  <c r="H218" i="24"/>
  <c r="H215" i="24"/>
  <c r="H214" i="24"/>
  <c r="H211" i="24"/>
  <c r="H210" i="24"/>
  <c r="H201" i="24"/>
  <c r="H252" i="25"/>
  <c r="H243" i="25"/>
  <c r="H242" i="25"/>
  <c r="H236" i="25"/>
  <c r="H222" i="25"/>
  <c r="H182" i="25"/>
  <c r="H158" i="25"/>
  <c r="H243" i="26"/>
  <c r="H242" i="26"/>
  <c r="H241" i="26"/>
  <c r="H188" i="26"/>
  <c r="H275" i="28"/>
  <c r="H267" i="28"/>
  <c r="H212" i="28"/>
  <c r="H276" i="29"/>
  <c r="H255" i="29"/>
  <c r="H250" i="29"/>
  <c r="H230" i="29"/>
  <c r="H254" i="31"/>
  <c r="H210" i="32"/>
  <c r="H209" i="32"/>
  <c r="H208" i="32"/>
  <c r="H207" i="32"/>
  <c r="H202" i="32"/>
  <c r="H199" i="32"/>
  <c r="H197" i="32"/>
  <c r="H145" i="34"/>
  <c r="H142" i="34"/>
  <c r="H141" i="34"/>
  <c r="H129" i="1"/>
  <c r="H128" i="1"/>
  <c r="H133" i="3"/>
  <c r="H132" i="3"/>
  <c r="H87" i="3"/>
  <c r="H128" i="4"/>
  <c r="H106" i="4"/>
  <c r="H105" i="4"/>
  <c r="H104" i="4"/>
  <c r="H103" i="4"/>
  <c r="H101" i="4"/>
  <c r="H97" i="5"/>
  <c r="H135" i="6"/>
  <c r="H132" i="6"/>
  <c r="H129" i="6"/>
  <c r="H128" i="6"/>
  <c r="H111" i="6"/>
  <c r="H109" i="6"/>
  <c r="H108" i="6"/>
  <c r="H106" i="6"/>
  <c r="H125" i="8"/>
  <c r="H124" i="8"/>
  <c r="H111" i="8"/>
  <c r="H104" i="8"/>
  <c r="H101" i="8"/>
  <c r="H95" i="8"/>
  <c r="H88" i="8"/>
  <c r="H78" i="8"/>
  <c r="H137" i="10"/>
  <c r="H96" i="11"/>
  <c r="H137" i="12"/>
  <c r="H125" i="12"/>
  <c r="H109" i="12"/>
  <c r="H101" i="12"/>
  <c r="H81" i="12"/>
  <c r="H136" i="13"/>
  <c r="H127" i="13"/>
  <c r="H108" i="13"/>
  <c r="H100" i="13"/>
  <c r="H89" i="16"/>
  <c r="H133" i="17"/>
  <c r="H130" i="17"/>
  <c r="H122" i="17"/>
  <c r="H119" i="17"/>
  <c r="H98" i="17"/>
  <c r="H95" i="17"/>
  <c r="H94" i="17"/>
  <c r="H87" i="17"/>
  <c r="H81" i="17"/>
  <c r="H79" i="17"/>
  <c r="H78" i="17"/>
  <c r="H96" i="18"/>
  <c r="H89" i="18"/>
  <c r="H143" i="19"/>
  <c r="H140" i="19"/>
  <c r="H139" i="19"/>
  <c r="H124" i="20"/>
  <c r="H133" i="22"/>
  <c r="H117" i="23"/>
  <c r="H116" i="23"/>
  <c r="H110" i="23"/>
  <c r="H109" i="23"/>
  <c r="H91" i="24"/>
  <c r="H89" i="24"/>
  <c r="H84" i="24"/>
  <c r="H120" i="28"/>
  <c r="H78" i="33"/>
  <c r="H141" i="14"/>
  <c r="H85" i="14"/>
  <c r="H100" i="19"/>
  <c r="H99" i="19"/>
  <c r="H128" i="20"/>
  <c r="H116" i="21"/>
  <c r="H105" i="21"/>
  <c r="H133" i="23"/>
  <c r="H132" i="23"/>
  <c r="H131" i="23"/>
  <c r="H130" i="23"/>
  <c r="H129" i="23"/>
  <c r="H136" i="24"/>
  <c r="H135" i="24"/>
  <c r="H130" i="24"/>
  <c r="H115" i="24"/>
  <c r="H126" i="25"/>
  <c r="H125" i="25"/>
  <c r="H77" i="25"/>
  <c r="H79" i="26"/>
  <c r="H136" i="31"/>
  <c r="H122" i="32"/>
  <c r="H121" i="32"/>
  <c r="H112" i="32"/>
  <c r="H111" i="32"/>
  <c r="H109" i="32"/>
  <c r="H60" i="1"/>
  <c r="H49" i="1"/>
  <c r="H45" i="1"/>
  <c r="H41" i="1"/>
  <c r="H36" i="1"/>
  <c r="H33" i="1"/>
  <c r="H32" i="1"/>
  <c r="H29" i="1"/>
  <c r="H33" i="2"/>
  <c r="H62" i="3"/>
  <c r="H51" i="3"/>
  <c r="H50" i="3"/>
  <c r="H49" i="3"/>
  <c r="H46" i="3"/>
  <c r="H41" i="3"/>
  <c r="H40" i="3"/>
  <c r="H39" i="3"/>
  <c r="H38" i="3"/>
  <c r="H34" i="3"/>
  <c r="H33" i="3"/>
  <c r="H31" i="3"/>
  <c r="H42" i="5"/>
  <c r="H23" i="5"/>
  <c r="H21" i="5"/>
  <c r="H55" i="8"/>
  <c r="H47" i="8"/>
  <c r="H44" i="8"/>
  <c r="H29" i="8"/>
  <c r="H33" i="9"/>
  <c r="H32" i="9"/>
  <c r="H30" i="9"/>
  <c r="H29" i="9"/>
  <c r="H20" i="9"/>
  <c r="H50" i="10"/>
  <c r="H45" i="10"/>
  <c r="H44" i="10"/>
  <c r="H47" i="13"/>
  <c r="H39" i="14"/>
  <c r="H38" i="14"/>
  <c r="H37" i="14"/>
  <c r="H36" i="14"/>
  <c r="H35" i="14"/>
  <c r="H44" i="15"/>
  <c r="H22" i="17"/>
  <c r="H44" i="19"/>
  <c r="H29" i="19"/>
  <c r="H61" i="20"/>
  <c r="H60" i="20"/>
  <c r="H58" i="20"/>
  <c r="H57" i="20"/>
  <c r="H54" i="20"/>
  <c r="H53" i="20"/>
  <c r="H52" i="20"/>
  <c r="H50" i="20"/>
  <c r="H49" i="20"/>
  <c r="H57" i="22"/>
  <c r="H53" i="22"/>
  <c r="H52" i="22"/>
  <c r="H51" i="22"/>
  <c r="H50" i="22"/>
  <c r="H49" i="22"/>
  <c r="H45" i="22"/>
  <c r="H36" i="22"/>
  <c r="H33" i="22"/>
  <c r="H29" i="22"/>
  <c r="H64" i="24"/>
  <c r="H63" i="24"/>
  <c r="H62" i="24"/>
  <c r="H24" i="24"/>
  <c r="H23" i="24"/>
  <c r="H22" i="24"/>
  <c r="H21" i="24"/>
  <c r="H63" i="25"/>
  <c r="H29" i="32"/>
  <c r="H50" i="29"/>
  <c r="H25" i="1"/>
  <c r="H21" i="1"/>
  <c r="H35" i="2"/>
  <c r="H29" i="2"/>
  <c r="H58" i="3"/>
  <c r="H57" i="3"/>
  <c r="H53" i="3"/>
  <c r="H46" i="6"/>
  <c r="H45" i="6"/>
  <c r="H42" i="6"/>
  <c r="H34" i="6"/>
  <c r="H33" i="6"/>
  <c r="H30" i="6"/>
  <c r="H29" i="6"/>
  <c r="H54" i="7"/>
  <c r="H53" i="7"/>
  <c r="H39" i="7"/>
  <c r="H38" i="7"/>
  <c r="H37" i="7"/>
  <c r="H36" i="7"/>
  <c r="H50" i="8"/>
  <c r="H41" i="8"/>
  <c r="H39" i="8"/>
  <c r="H41" i="9"/>
  <c r="H36" i="9"/>
  <c r="H56" i="10"/>
  <c r="H55" i="10"/>
  <c r="H54" i="10"/>
  <c r="H35" i="10"/>
  <c r="H50" i="12"/>
  <c r="H41" i="12"/>
  <c r="H37" i="12"/>
  <c r="H22" i="12"/>
  <c r="H21" i="12"/>
  <c r="H20" i="12"/>
  <c r="H64" i="13"/>
  <c r="H53" i="14"/>
  <c r="H52" i="14"/>
  <c r="H25" i="15"/>
  <c r="H24" i="15"/>
  <c r="H23" i="15"/>
  <c r="H59" i="18"/>
  <c r="H58" i="25"/>
  <c r="H57" i="25"/>
  <c r="H53" i="25"/>
  <c r="H45" i="25"/>
  <c r="H37" i="25"/>
  <c r="H44" i="26"/>
  <c r="H58" i="27"/>
  <c r="H57" i="27"/>
  <c r="H56" i="27"/>
  <c r="H55" i="27"/>
  <c r="H54" i="27"/>
  <c r="H53" i="27"/>
  <c r="H507" i="21"/>
  <c r="H508" i="19"/>
  <c r="H524" i="18"/>
  <c r="G505" i="17"/>
  <c r="H527" i="16"/>
  <c r="H510" i="8"/>
  <c r="H506" i="7"/>
  <c r="G505" i="6"/>
  <c r="H517" i="5"/>
  <c r="H519" i="3"/>
  <c r="H526" i="2"/>
  <c r="H519" i="33"/>
  <c r="D13" i="32"/>
  <c r="G13" i="32" s="1"/>
  <c r="H524" i="31"/>
  <c r="H510" i="3"/>
  <c r="H527" i="14"/>
  <c r="H526" i="30"/>
  <c r="H517" i="27"/>
  <c r="H526" i="27"/>
  <c r="H509" i="24"/>
  <c r="H529" i="24"/>
  <c r="H509" i="12"/>
  <c r="H513" i="10"/>
  <c r="H508" i="7"/>
  <c r="H523" i="5"/>
  <c r="H522" i="33"/>
  <c r="H517" i="31"/>
  <c r="D13" i="17"/>
  <c r="G13" i="17" s="1"/>
  <c r="H514" i="17"/>
  <c r="H510" i="17"/>
  <c r="H520" i="24"/>
  <c r="F305" i="12"/>
  <c r="G294" i="12"/>
  <c r="F333" i="17"/>
  <c r="D12" i="17"/>
  <c r="F363" i="28"/>
  <c r="D12" i="28"/>
  <c r="F373" i="33"/>
  <c r="D12" i="33"/>
  <c r="F294" i="33"/>
  <c r="F305" i="5"/>
  <c r="F294" i="5"/>
  <c r="F378" i="21"/>
  <c r="G294" i="21"/>
  <c r="H294" i="21" s="1"/>
  <c r="F308" i="23"/>
  <c r="D12" i="23"/>
  <c r="F294" i="23"/>
  <c r="F497" i="25"/>
  <c r="F294" i="25"/>
  <c r="D12" i="25"/>
  <c r="G12" i="25" s="1"/>
  <c r="H498" i="33"/>
  <c r="H418" i="18"/>
  <c r="H457" i="19"/>
  <c r="H397" i="19"/>
  <c r="H494" i="21"/>
  <c r="H457" i="22"/>
  <c r="H445" i="22"/>
  <c r="H452" i="23"/>
  <c r="H441" i="24"/>
  <c r="H321" i="32"/>
  <c r="H333" i="1"/>
  <c r="H308" i="33"/>
  <c r="H314" i="33"/>
  <c r="H317" i="33"/>
  <c r="H337" i="33"/>
  <c r="H346" i="33"/>
  <c r="H354" i="33"/>
  <c r="H358" i="33"/>
  <c r="H371" i="33"/>
  <c r="H389" i="33"/>
  <c r="H392" i="33"/>
  <c r="H399" i="33"/>
  <c r="H417" i="33"/>
  <c r="H442" i="33"/>
  <c r="H458" i="33"/>
  <c r="H478" i="33"/>
  <c r="H489" i="33"/>
  <c r="H492" i="33"/>
  <c r="H364" i="2"/>
  <c r="H366" i="3"/>
  <c r="H350" i="3"/>
  <c r="H395" i="4"/>
  <c r="H467" i="7"/>
  <c r="H389" i="8"/>
  <c r="H384" i="9"/>
  <c r="H299" i="11"/>
  <c r="H376" i="13"/>
  <c r="H486" i="14"/>
  <c r="H394" i="17"/>
  <c r="H481" i="23"/>
  <c r="H348" i="23"/>
  <c r="H493" i="24"/>
  <c r="H355" i="24"/>
  <c r="H299" i="24"/>
  <c r="H455" i="26"/>
  <c r="H431" i="27"/>
  <c r="H427" i="27"/>
  <c r="H456" i="32"/>
  <c r="H243" i="1"/>
  <c r="H176" i="1"/>
  <c r="H166" i="1"/>
  <c r="H282" i="5"/>
  <c r="H279" i="5"/>
  <c r="H278" i="5"/>
  <c r="H275" i="5"/>
  <c r="H274" i="5"/>
  <c r="H233" i="5"/>
  <c r="H194" i="5"/>
  <c r="H195" i="6"/>
  <c r="H225" i="7"/>
  <c r="H224" i="7"/>
  <c r="H273" i="9"/>
  <c r="H231" i="9"/>
  <c r="H182" i="9"/>
  <c r="H167" i="12"/>
  <c r="H282" i="13"/>
  <c r="H278" i="13"/>
  <c r="H274" i="13"/>
  <c r="H252" i="20"/>
  <c r="H248" i="20"/>
  <c r="H213" i="20"/>
  <c r="H231" i="21"/>
  <c r="H215" i="21"/>
  <c r="H214" i="21"/>
  <c r="H171" i="21"/>
  <c r="H166" i="21"/>
  <c r="H209" i="24"/>
  <c r="H176" i="24"/>
  <c r="H231" i="25"/>
  <c r="H217" i="25"/>
  <c r="H250" i="26"/>
  <c r="H205" i="26"/>
  <c r="H201" i="26"/>
  <c r="H197" i="26"/>
  <c r="H185" i="26"/>
  <c r="H273" i="30"/>
  <c r="G151" i="27"/>
  <c r="G151" i="16"/>
  <c r="H151" i="16" s="1"/>
  <c r="H152" i="7"/>
  <c r="H176" i="5"/>
  <c r="H151" i="5"/>
  <c r="H157" i="5"/>
  <c r="H266" i="5"/>
  <c r="H174" i="3"/>
  <c r="H239" i="3"/>
  <c r="H163" i="2"/>
  <c r="H222" i="2"/>
  <c r="H197" i="33"/>
  <c r="H222" i="33"/>
  <c r="H227" i="33"/>
  <c r="H249" i="33"/>
  <c r="H258" i="33"/>
  <c r="F151" i="12"/>
  <c r="D11" i="10"/>
  <c r="D11" i="18"/>
  <c r="G11" i="18" s="1"/>
  <c r="D11" i="26"/>
  <c r="G11" i="26" s="1"/>
  <c r="D11" i="31"/>
  <c r="G11" i="31" s="1"/>
  <c r="H156" i="7"/>
  <c r="H284" i="33"/>
  <c r="H262" i="1"/>
  <c r="H248" i="1"/>
  <c r="H184" i="1"/>
  <c r="H261" i="2"/>
  <c r="H257" i="2"/>
  <c r="H266" i="6"/>
  <c r="H251" i="7"/>
  <c r="H233" i="9"/>
  <c r="H204" i="9"/>
  <c r="H167" i="10"/>
  <c r="H213" i="11"/>
  <c r="H261" i="12"/>
  <c r="H170" i="12"/>
  <c r="H254" i="13"/>
  <c r="H246" i="13"/>
  <c r="H234" i="13"/>
  <c r="H228" i="20"/>
  <c r="H227" i="20"/>
  <c r="H184" i="20"/>
  <c r="H245" i="21"/>
  <c r="H206" i="21"/>
  <c r="H202" i="21"/>
  <c r="H198" i="21"/>
  <c r="H241" i="23"/>
  <c r="H236" i="23"/>
  <c r="H169" i="24"/>
  <c r="H214" i="25"/>
  <c r="H261" i="26"/>
  <c r="H264" i="28"/>
  <c r="H153" i="32"/>
  <c r="D10" i="15"/>
  <c r="H134" i="4"/>
  <c r="H90" i="5"/>
  <c r="H76" i="8"/>
  <c r="H114" i="9"/>
  <c r="H108" i="9"/>
  <c r="H78" i="15"/>
  <c r="H128" i="22"/>
  <c r="H111" i="22"/>
  <c r="H78" i="22"/>
  <c r="H114" i="26"/>
  <c r="H135" i="27"/>
  <c r="H98" i="30"/>
  <c r="H119" i="32"/>
  <c r="H96" i="32"/>
  <c r="H72" i="32"/>
  <c r="H78" i="4"/>
  <c r="H133" i="6"/>
  <c r="H133" i="9"/>
  <c r="H126" i="19"/>
  <c r="H136" i="20"/>
  <c r="H138" i="27"/>
  <c r="H121" i="27"/>
  <c r="H96" i="27"/>
  <c r="H72" i="30"/>
  <c r="H142" i="32"/>
  <c r="H141" i="32"/>
  <c r="H115" i="32"/>
  <c r="H41" i="2"/>
  <c r="H56" i="6"/>
  <c r="H25" i="32"/>
  <c r="H18" i="17"/>
  <c r="H44" i="11"/>
  <c r="H46" i="17"/>
  <c r="H42" i="17"/>
  <c r="H30" i="17"/>
  <c r="H26" i="17"/>
  <c r="H50" i="21"/>
  <c r="H49" i="21"/>
  <c r="H46" i="21"/>
  <c r="H45" i="21"/>
  <c r="H33" i="21"/>
  <c r="D9" i="9"/>
  <c r="H32" i="3"/>
  <c r="H42" i="8"/>
  <c r="H35" i="11"/>
  <c r="H57" i="18"/>
  <c r="H32" i="24"/>
  <c r="H41" i="26"/>
  <c r="H47" i="27"/>
  <c r="H505" i="2"/>
  <c r="G13" i="12"/>
  <c r="G13" i="23"/>
  <c r="E512" i="6"/>
  <c r="E523" i="13"/>
  <c r="E520" i="13"/>
  <c r="H520" i="13" s="1"/>
  <c r="E515" i="20"/>
  <c r="E530" i="20"/>
  <c r="E509" i="21"/>
  <c r="E523" i="21"/>
  <c r="E510" i="21"/>
  <c r="G505" i="23"/>
  <c r="H505" i="23" s="1"/>
  <c r="H528" i="33"/>
  <c r="H525" i="33"/>
  <c r="E521" i="1"/>
  <c r="H518" i="1"/>
  <c r="H514" i="1"/>
  <c r="H508" i="1"/>
  <c r="H525" i="2"/>
  <c r="H524" i="2"/>
  <c r="E517" i="2"/>
  <c r="H510" i="2"/>
  <c r="H507" i="3"/>
  <c r="H519" i="5"/>
  <c r="H509" i="6"/>
  <c r="H529" i="7"/>
  <c r="E525" i="7"/>
  <c r="E515" i="7"/>
  <c r="H512" i="7"/>
  <c r="E521" i="8"/>
  <c r="H521" i="8" s="1"/>
  <c r="H509" i="8"/>
  <c r="E507" i="4"/>
  <c r="H507" i="4" s="1"/>
  <c r="E515" i="4"/>
  <c r="H515" i="4" s="1"/>
  <c r="E521" i="4"/>
  <c r="E524" i="5"/>
  <c r="E513" i="5"/>
  <c r="H513" i="5" s="1"/>
  <c r="E509" i="15"/>
  <c r="E508" i="15"/>
  <c r="H508" i="15" s="1"/>
  <c r="E521" i="15"/>
  <c r="E510" i="16"/>
  <c r="E526" i="16"/>
  <c r="E517" i="16"/>
  <c r="E507" i="23"/>
  <c r="E519" i="23"/>
  <c r="E510" i="23"/>
  <c r="E526" i="28"/>
  <c r="H526" i="28" s="1"/>
  <c r="E518" i="28"/>
  <c r="E522" i="29"/>
  <c r="H522" i="29" s="1"/>
  <c r="E513" i="29"/>
  <c r="H513" i="29" s="1"/>
  <c r="E505" i="30"/>
  <c r="H505" i="30" s="1"/>
  <c r="E529" i="30"/>
  <c r="H529" i="30" s="1"/>
  <c r="E509" i="30"/>
  <c r="H509" i="30" s="1"/>
  <c r="E522" i="30"/>
  <c r="H522" i="30" s="1"/>
  <c r="E525" i="31"/>
  <c r="E523" i="31"/>
  <c r="E518" i="31"/>
  <c r="E508" i="32"/>
  <c r="H508" i="32" s="1"/>
  <c r="E507" i="32"/>
  <c r="H507" i="32" s="1"/>
  <c r="H521" i="33"/>
  <c r="H510" i="33"/>
  <c r="H507" i="33"/>
  <c r="H521" i="2"/>
  <c r="E524" i="4"/>
  <c r="E522" i="4"/>
  <c r="E520" i="4"/>
  <c r="H520" i="4" s="1"/>
  <c r="H522" i="6"/>
  <c r="E519" i="6"/>
  <c r="H512" i="6"/>
  <c r="H508" i="6"/>
  <c r="H518" i="7"/>
  <c r="E530" i="9"/>
  <c r="H530" i="9" s="1"/>
  <c r="E521" i="13"/>
  <c r="H506" i="33"/>
  <c r="H506" i="11"/>
  <c r="G13" i="5"/>
  <c r="G13" i="26"/>
  <c r="G13" i="31"/>
  <c r="G505" i="1"/>
  <c r="H505" i="1" s="1"/>
  <c r="E516" i="11"/>
  <c r="H516" i="11" s="1"/>
  <c r="E512" i="11"/>
  <c r="E514" i="11"/>
  <c r="H514" i="11" s="1"/>
  <c r="E518" i="11"/>
  <c r="H518" i="11" s="1"/>
  <c r="E529" i="11"/>
  <c r="E515" i="11"/>
  <c r="E519" i="14"/>
  <c r="H519" i="14" s="1"/>
  <c r="E516" i="14"/>
  <c r="H516" i="14" s="1"/>
  <c r="E517" i="14"/>
  <c r="H517" i="14" s="1"/>
  <c r="E512" i="19"/>
  <c r="H512" i="19" s="1"/>
  <c r="E514" i="19"/>
  <c r="E527" i="19"/>
  <c r="H527" i="19" s="1"/>
  <c r="E515" i="19"/>
  <c r="H515" i="19" s="1"/>
  <c r="E529" i="19"/>
  <c r="E530" i="19"/>
  <c r="E522" i="22"/>
  <c r="E510" i="22"/>
  <c r="E515" i="22"/>
  <c r="E511" i="22"/>
  <c r="E523" i="24"/>
  <c r="H523" i="24" s="1"/>
  <c r="E515" i="24"/>
  <c r="H515" i="24" s="1"/>
  <c r="E512" i="24"/>
  <c r="H512" i="24" s="1"/>
  <c r="E509" i="25"/>
  <c r="H509" i="25" s="1"/>
  <c r="E518" i="25"/>
  <c r="H518" i="25" s="1"/>
  <c r="E516" i="26"/>
  <c r="H516" i="26" s="1"/>
  <c r="E512" i="26"/>
  <c r="H512" i="26" s="1"/>
  <c r="E510" i="26"/>
  <c r="E526" i="26"/>
  <c r="E507" i="27"/>
  <c r="E523" i="27"/>
  <c r="E529" i="27"/>
  <c r="E511" i="27"/>
  <c r="E514" i="27"/>
  <c r="E506" i="27"/>
  <c r="H506" i="27" s="1"/>
  <c r="H520" i="33"/>
  <c r="H517" i="33"/>
  <c r="H527" i="34"/>
  <c r="H526" i="34"/>
  <c r="H522" i="34"/>
  <c r="H521" i="34"/>
  <c r="H517" i="34"/>
  <c r="H510" i="34"/>
  <c r="H509" i="34"/>
  <c r="H530" i="1"/>
  <c r="H529" i="1"/>
  <c r="H527" i="1"/>
  <c r="H523" i="1"/>
  <c r="H523" i="2"/>
  <c r="E513" i="2"/>
  <c r="E511" i="2"/>
  <c r="H508" i="2"/>
  <c r="H523" i="3"/>
  <c r="H513" i="3"/>
  <c r="H512" i="3"/>
  <c r="H511" i="3"/>
  <c r="E529" i="4"/>
  <c r="H529" i="4" s="1"/>
  <c r="E508" i="4"/>
  <c r="E530" i="5"/>
  <c r="H524" i="5"/>
  <c r="H514" i="5"/>
  <c r="E512" i="5"/>
  <c r="H512" i="5" s="1"/>
  <c r="H508" i="5"/>
  <c r="H517" i="6"/>
  <c r="H516" i="6"/>
  <c r="E507" i="9"/>
  <c r="E517" i="10"/>
  <c r="H517" i="10" s="1"/>
  <c r="E526" i="11"/>
  <c r="H517" i="11"/>
  <c r="H512" i="11"/>
  <c r="H509" i="11"/>
  <c r="H522" i="12"/>
  <c r="H515" i="12"/>
  <c r="H516" i="13"/>
  <c r="H518" i="14"/>
  <c r="H524" i="17"/>
  <c r="H528" i="18"/>
  <c r="H528" i="19"/>
  <c r="H524" i="19"/>
  <c r="H521" i="20"/>
  <c r="H527" i="22"/>
  <c r="H529" i="23"/>
  <c r="H514" i="24"/>
  <c r="H517" i="25"/>
  <c r="H511" i="26"/>
  <c r="H525" i="29"/>
  <c r="H517" i="29"/>
  <c r="H515" i="29"/>
  <c r="H512" i="29"/>
  <c r="H528" i="30"/>
  <c r="H520" i="30"/>
  <c r="H515" i="30"/>
  <c r="H511" i="30"/>
  <c r="H518" i="31"/>
  <c r="H521" i="15"/>
  <c r="H522" i="16"/>
  <c r="H517" i="16"/>
  <c r="H530" i="19"/>
  <c r="H529" i="19"/>
  <c r="H520" i="19"/>
  <c r="H514" i="19"/>
  <c r="H523" i="21"/>
  <c r="H510" i="22"/>
  <c r="H519" i="23"/>
  <c r="H512" i="27"/>
  <c r="H517" i="28"/>
  <c r="H521" i="31"/>
  <c r="H528" i="4"/>
  <c r="H526" i="4"/>
  <c r="H525" i="4"/>
  <c r="H524" i="4"/>
  <c r="H522" i="4"/>
  <c r="H511" i="5"/>
  <c r="H507" i="5"/>
  <c r="H520" i="6"/>
  <c r="H525" i="7"/>
  <c r="H517" i="7"/>
  <c r="H516" i="7"/>
  <c r="H511" i="7"/>
  <c r="H526" i="8"/>
  <c r="H518" i="8"/>
  <c r="H528" i="9"/>
  <c r="H524" i="9"/>
  <c r="H519" i="9"/>
  <c r="H518" i="9"/>
  <c r="H520" i="11"/>
  <c r="H520" i="12"/>
  <c r="H519" i="12"/>
  <c r="H528" i="13"/>
  <c r="H518" i="13"/>
  <c r="H528" i="14"/>
  <c r="H526" i="14"/>
  <c r="H525" i="16"/>
  <c r="H529" i="17"/>
  <c r="H528" i="17"/>
  <c r="H520" i="17"/>
  <c r="H517" i="17"/>
  <c r="H516" i="17"/>
  <c r="H512" i="17"/>
  <c r="H508" i="17"/>
  <c r="H529" i="18"/>
  <c r="H527" i="18"/>
  <c r="H516" i="18"/>
  <c r="H524" i="20"/>
  <c r="H515" i="20"/>
  <c r="H512" i="20"/>
  <c r="H518" i="21"/>
  <c r="H516" i="21"/>
  <c r="H512" i="22"/>
  <c r="H511" i="22"/>
  <c r="H507" i="22"/>
  <c r="H528" i="23"/>
  <c r="H515" i="23"/>
  <c r="H513" i="23"/>
  <c r="H512" i="23"/>
  <c r="H511" i="24"/>
  <c r="H510" i="24"/>
  <c r="H528" i="26"/>
  <c r="H527" i="26"/>
  <c r="H528" i="27"/>
  <c r="H511" i="27"/>
  <c r="H523" i="28"/>
  <c r="H527" i="29"/>
  <c r="H525" i="31"/>
  <c r="H514" i="31"/>
  <c r="H509" i="31"/>
  <c r="H294" i="4"/>
  <c r="H295" i="33"/>
  <c r="G12" i="8"/>
  <c r="E323" i="2"/>
  <c r="E356" i="2"/>
  <c r="E324" i="2"/>
  <c r="E331" i="2"/>
  <c r="H331" i="2" s="1"/>
  <c r="E422" i="2"/>
  <c r="E443" i="2"/>
  <c r="E447" i="2"/>
  <c r="H447" i="2" s="1"/>
  <c r="E461" i="2"/>
  <c r="E469" i="2"/>
  <c r="E475" i="2"/>
  <c r="E498" i="2"/>
  <c r="E312" i="7"/>
  <c r="H312" i="7" s="1"/>
  <c r="E311" i="7"/>
  <c r="E329" i="7"/>
  <c r="E346" i="7"/>
  <c r="E431" i="7"/>
  <c r="E436" i="7"/>
  <c r="E473" i="7"/>
  <c r="H473" i="7" s="1"/>
  <c r="E475" i="7"/>
  <c r="E420" i="7"/>
  <c r="E428" i="7"/>
  <c r="E430" i="7"/>
  <c r="E360" i="7"/>
  <c r="E365" i="7"/>
  <c r="E375" i="7"/>
  <c r="E446" i="7"/>
  <c r="H446" i="7" s="1"/>
  <c r="E478" i="7"/>
  <c r="E327" i="7"/>
  <c r="H327" i="7" s="1"/>
  <c r="E389" i="7"/>
  <c r="E396" i="7"/>
  <c r="E341" i="8"/>
  <c r="E388" i="8"/>
  <c r="H388" i="8" s="1"/>
  <c r="E363" i="8"/>
  <c r="H363" i="8" s="1"/>
  <c r="E484" i="8"/>
  <c r="E370" i="8"/>
  <c r="E391" i="8"/>
  <c r="E493" i="8"/>
  <c r="E389" i="13"/>
  <c r="E441" i="13"/>
  <c r="H441" i="13" s="1"/>
  <c r="E467" i="13"/>
  <c r="H467" i="13" s="1"/>
  <c r="E482" i="13"/>
  <c r="E340" i="13"/>
  <c r="E357" i="13"/>
  <c r="E381" i="13"/>
  <c r="E492" i="14"/>
  <c r="E320" i="14"/>
  <c r="E298" i="19"/>
  <c r="E308" i="19"/>
  <c r="H308" i="19" s="1"/>
  <c r="E327" i="19"/>
  <c r="H327" i="19" s="1"/>
  <c r="E329" i="19"/>
  <c r="H329" i="19" s="1"/>
  <c r="E337" i="19"/>
  <c r="E346" i="19"/>
  <c r="E388" i="19"/>
  <c r="H388" i="19" s="1"/>
  <c r="E389" i="19"/>
  <c r="E395" i="19"/>
  <c r="H395" i="19" s="1"/>
  <c r="E398" i="19"/>
  <c r="H398" i="19" s="1"/>
  <c r="E455" i="19"/>
  <c r="E300" i="19"/>
  <c r="H300" i="19" s="1"/>
  <c r="E463" i="19"/>
  <c r="E343" i="19"/>
  <c r="H343" i="19" s="1"/>
  <c r="E416" i="19"/>
  <c r="H416" i="19" s="1"/>
  <c r="E458" i="19"/>
  <c r="H458" i="19" s="1"/>
  <c r="E441" i="19"/>
  <c r="H441" i="19" s="1"/>
  <c r="E467" i="19"/>
  <c r="H467" i="19" s="1"/>
  <c r="E476" i="19"/>
  <c r="H476" i="19" s="1"/>
  <c r="H491" i="33"/>
  <c r="H483" i="33"/>
  <c r="H470" i="33"/>
  <c r="E451" i="33"/>
  <c r="H451" i="33" s="1"/>
  <c r="H427" i="33"/>
  <c r="E394" i="33"/>
  <c r="H394" i="33" s="1"/>
  <c r="H356" i="33"/>
  <c r="E336" i="33"/>
  <c r="H333" i="33"/>
  <c r="E323" i="33"/>
  <c r="H323" i="33" s="1"/>
  <c r="H315" i="33"/>
  <c r="H301" i="33"/>
  <c r="E299" i="33"/>
  <c r="H490" i="1"/>
  <c r="H487" i="1"/>
  <c r="H486" i="1"/>
  <c r="H481" i="1"/>
  <c r="H480" i="1"/>
  <c r="H478" i="1"/>
  <c r="H474" i="1"/>
  <c r="H471" i="1"/>
  <c r="H466" i="1"/>
  <c r="H465" i="1"/>
  <c r="H464" i="1"/>
  <c r="H403" i="1"/>
  <c r="H402" i="1"/>
  <c r="H398" i="1"/>
  <c r="H394" i="1"/>
  <c r="H479" i="2"/>
  <c r="H475" i="2"/>
  <c r="E462" i="2"/>
  <c r="H459" i="2"/>
  <c r="H454" i="2"/>
  <c r="H453" i="2"/>
  <c r="H452" i="2"/>
  <c r="H449" i="2"/>
  <c r="H448" i="2"/>
  <c r="E438" i="2"/>
  <c r="E436" i="2"/>
  <c r="E328" i="2"/>
  <c r="H295" i="6"/>
  <c r="H295" i="12"/>
  <c r="H295" i="30"/>
  <c r="E333" i="34"/>
  <c r="E307" i="34"/>
  <c r="E303" i="4"/>
  <c r="E302" i="6"/>
  <c r="E334" i="6"/>
  <c r="H334" i="6" s="1"/>
  <c r="E380" i="6"/>
  <c r="H380" i="6" s="1"/>
  <c r="E386" i="6"/>
  <c r="E319" i="6"/>
  <c r="E329" i="6"/>
  <c r="E343" i="6"/>
  <c r="E354" i="6"/>
  <c r="E478" i="6"/>
  <c r="H478" i="6" s="1"/>
  <c r="E486" i="6"/>
  <c r="H486" i="6" s="1"/>
  <c r="E493" i="6"/>
  <c r="H493" i="6" s="1"/>
  <c r="E337" i="11"/>
  <c r="H337" i="11" s="1"/>
  <c r="E321" i="11"/>
  <c r="E383" i="11"/>
  <c r="H383" i="11" s="1"/>
  <c r="E405" i="11"/>
  <c r="E408" i="11"/>
  <c r="E476" i="11"/>
  <c r="E308" i="11"/>
  <c r="H308" i="11" s="1"/>
  <c r="E378" i="11"/>
  <c r="H378" i="11" s="1"/>
  <c r="E439" i="11"/>
  <c r="H439" i="11" s="1"/>
  <c r="E460" i="11"/>
  <c r="E468" i="11"/>
  <c r="E475" i="11"/>
  <c r="H475" i="11" s="1"/>
  <c r="E385" i="11"/>
  <c r="E464" i="11"/>
  <c r="H464" i="11" s="1"/>
  <c r="E472" i="11"/>
  <c r="E357" i="12"/>
  <c r="E369" i="12"/>
  <c r="H369" i="12" s="1"/>
  <c r="E401" i="12"/>
  <c r="H401" i="12" s="1"/>
  <c r="E464" i="12"/>
  <c r="E300" i="12"/>
  <c r="E305" i="12"/>
  <c r="H305" i="12" s="1"/>
  <c r="E356" i="12"/>
  <c r="E384" i="12"/>
  <c r="H384" i="12" s="1"/>
  <c r="E433" i="12"/>
  <c r="H433" i="12" s="1"/>
  <c r="E315" i="18"/>
  <c r="H315" i="18" s="1"/>
  <c r="E449" i="18"/>
  <c r="H449" i="18" s="1"/>
  <c r="E457" i="18"/>
  <c r="E300" i="18"/>
  <c r="H300" i="18" s="1"/>
  <c r="E367" i="18"/>
  <c r="E296" i="20"/>
  <c r="E308" i="20"/>
  <c r="H308" i="20" s="1"/>
  <c r="E343" i="20"/>
  <c r="H343" i="20" s="1"/>
  <c r="E317" i="20"/>
  <c r="E339" i="20"/>
  <c r="H339" i="20" s="1"/>
  <c r="E398" i="20"/>
  <c r="E460" i="20"/>
  <c r="H460" i="20" s="1"/>
  <c r="E484" i="20"/>
  <c r="H484" i="20" s="1"/>
  <c r="E359" i="28"/>
  <c r="H359" i="28" s="1"/>
  <c r="E396" i="28"/>
  <c r="H396" i="28" s="1"/>
  <c r="E416" i="28"/>
  <c r="H416" i="28" s="1"/>
  <c r="E497" i="28"/>
  <c r="H497" i="28" s="1"/>
  <c r="E415" i="28"/>
  <c r="E325" i="29"/>
  <c r="E368" i="29"/>
  <c r="H368" i="29" s="1"/>
  <c r="E381" i="29"/>
  <c r="E423" i="29"/>
  <c r="H423" i="29" s="1"/>
  <c r="E454" i="29"/>
  <c r="E490" i="29"/>
  <c r="E315" i="29"/>
  <c r="H315" i="29" s="1"/>
  <c r="E415" i="29"/>
  <c r="H415" i="29" s="1"/>
  <c r="E448" i="29"/>
  <c r="E452" i="29"/>
  <c r="H452" i="29" s="1"/>
  <c r="E473" i="29"/>
  <c r="H473" i="29" s="1"/>
  <c r="E480" i="29"/>
  <c r="H480" i="29" s="1"/>
  <c r="E397" i="29"/>
  <c r="E399" i="29"/>
  <c r="H399" i="29" s="1"/>
  <c r="E402" i="29"/>
  <c r="H402" i="29" s="1"/>
  <c r="E441" i="29"/>
  <c r="E451" i="29"/>
  <c r="E335" i="32"/>
  <c r="E339" i="32"/>
  <c r="E344" i="32"/>
  <c r="E469" i="32"/>
  <c r="E484" i="32"/>
  <c r="H484" i="32" s="1"/>
  <c r="E297" i="32"/>
  <c r="H297" i="32" s="1"/>
  <c r="E298" i="32"/>
  <c r="E318" i="32"/>
  <c r="H318" i="32" s="1"/>
  <c r="E422" i="32"/>
  <c r="H422" i="32" s="1"/>
  <c r="E442" i="32"/>
  <c r="E345" i="32"/>
  <c r="E485" i="32"/>
  <c r="H485" i="32" s="1"/>
  <c r="E491" i="32"/>
  <c r="H491" i="32" s="1"/>
  <c r="E477" i="33"/>
  <c r="H465" i="33"/>
  <c r="H452" i="33"/>
  <c r="E418" i="33"/>
  <c r="H418" i="33" s="1"/>
  <c r="H372" i="33"/>
  <c r="E365" i="33"/>
  <c r="H349" i="33"/>
  <c r="H342" i="33"/>
  <c r="H329" i="33"/>
  <c r="E324" i="33"/>
  <c r="H499" i="34"/>
  <c r="H498" i="34"/>
  <c r="H495" i="34"/>
  <c r="H494" i="34"/>
  <c r="H493" i="34"/>
  <c r="H492" i="34"/>
  <c r="H491" i="34"/>
  <c r="H489" i="34"/>
  <c r="H485" i="34"/>
  <c r="H484" i="34"/>
  <c r="H483" i="34"/>
  <c r="H482" i="34"/>
  <c r="H481" i="34"/>
  <c r="H478" i="34"/>
  <c r="H477" i="34"/>
  <c r="H476" i="34"/>
  <c r="H475" i="34"/>
  <c r="H427" i="34"/>
  <c r="H422" i="34"/>
  <c r="H332" i="34"/>
  <c r="E311" i="34"/>
  <c r="E301" i="34"/>
  <c r="H301" i="34" s="1"/>
  <c r="H385" i="1"/>
  <c r="H384" i="1"/>
  <c r="H355" i="1"/>
  <c r="H329" i="1"/>
  <c r="H296" i="1"/>
  <c r="H499" i="2"/>
  <c r="H498" i="2"/>
  <c r="H461" i="2"/>
  <c r="E340" i="2"/>
  <c r="H340" i="2" s="1"/>
  <c r="E338" i="2"/>
  <c r="H338" i="2" s="1"/>
  <c r="E296" i="3"/>
  <c r="E319" i="3"/>
  <c r="E336" i="3"/>
  <c r="H336" i="3" s="1"/>
  <c r="E341" i="3"/>
  <c r="E346" i="3"/>
  <c r="H346" i="3" s="1"/>
  <c r="E364" i="3"/>
  <c r="E476" i="3"/>
  <c r="H476" i="3" s="1"/>
  <c r="E484" i="3"/>
  <c r="E372" i="3"/>
  <c r="E405" i="3"/>
  <c r="H405" i="3" s="1"/>
  <c r="E407" i="3"/>
  <c r="E410" i="3"/>
  <c r="E423" i="3"/>
  <c r="E431" i="3"/>
  <c r="E329" i="3"/>
  <c r="E422" i="3"/>
  <c r="E298" i="4"/>
  <c r="E307" i="4"/>
  <c r="E308" i="4"/>
  <c r="E318" i="4"/>
  <c r="E326" i="4"/>
  <c r="E327" i="4"/>
  <c r="E335" i="4"/>
  <c r="E310" i="4"/>
  <c r="H310" i="4" s="1"/>
  <c r="E314" i="4"/>
  <c r="E329" i="4"/>
  <c r="E330" i="4"/>
  <c r="E386" i="4"/>
  <c r="E387" i="4"/>
  <c r="E388" i="4"/>
  <c r="E398" i="4"/>
  <c r="E437" i="4"/>
  <c r="E485" i="4"/>
  <c r="E322" i="4"/>
  <c r="E324" i="4"/>
  <c r="E433" i="4"/>
  <c r="E483" i="4"/>
  <c r="E317" i="4"/>
  <c r="E319" i="4"/>
  <c r="E334" i="4"/>
  <c r="E344" i="4"/>
  <c r="H344" i="4" s="1"/>
  <c r="E345" i="4"/>
  <c r="E347" i="4"/>
  <c r="E374" i="4"/>
  <c r="E393" i="4"/>
  <c r="H393" i="4" s="1"/>
  <c r="E401" i="4"/>
  <c r="H401" i="4" s="1"/>
  <c r="E412" i="4"/>
  <c r="E429" i="4"/>
  <c r="E460" i="4"/>
  <c r="H460" i="4" s="1"/>
  <c r="E364" i="5"/>
  <c r="E305" i="5"/>
  <c r="E308" i="5"/>
  <c r="E311" i="5"/>
  <c r="E315" i="5"/>
  <c r="E320" i="5"/>
  <c r="H320" i="5" s="1"/>
  <c r="E323" i="5"/>
  <c r="H323" i="5" s="1"/>
  <c r="E339" i="5"/>
  <c r="E343" i="5"/>
  <c r="H343" i="5" s="1"/>
  <c r="E375" i="5"/>
  <c r="H375" i="5" s="1"/>
  <c r="E319" i="5"/>
  <c r="E335" i="5"/>
  <c r="H335" i="5" s="1"/>
  <c r="E342" i="5"/>
  <c r="H342" i="5" s="1"/>
  <c r="E369" i="5"/>
  <c r="H369" i="5" s="1"/>
  <c r="E374" i="5"/>
  <c r="E383" i="5"/>
  <c r="E423" i="5"/>
  <c r="E426" i="5"/>
  <c r="E428" i="5"/>
  <c r="E443" i="5"/>
  <c r="H443" i="5" s="1"/>
  <c r="E473" i="5"/>
  <c r="E475" i="5"/>
  <c r="H475" i="5" s="1"/>
  <c r="E480" i="5"/>
  <c r="E351" i="5"/>
  <c r="E365" i="5"/>
  <c r="E380" i="5"/>
  <c r="E398" i="5"/>
  <c r="E402" i="5"/>
  <c r="H402" i="5" s="1"/>
  <c r="E476" i="5"/>
  <c r="E324" i="5"/>
  <c r="H324" i="5" s="1"/>
  <c r="E328" i="5"/>
  <c r="H328" i="5" s="1"/>
  <c r="E329" i="5"/>
  <c r="E455" i="5"/>
  <c r="E462" i="5"/>
  <c r="E341" i="5"/>
  <c r="E394" i="5"/>
  <c r="E399" i="5"/>
  <c r="E414" i="5"/>
  <c r="H414" i="5" s="1"/>
  <c r="E417" i="5"/>
  <c r="H417" i="5" s="1"/>
  <c r="E418" i="5"/>
  <c r="E419" i="5"/>
  <c r="E433" i="5"/>
  <c r="E446" i="5"/>
  <c r="E452" i="5"/>
  <c r="E454" i="5"/>
  <c r="H454" i="5" s="1"/>
  <c r="E490" i="5"/>
  <c r="E492" i="5"/>
  <c r="H492" i="5" s="1"/>
  <c r="E383" i="9"/>
  <c r="H383" i="9" s="1"/>
  <c r="E441" i="9"/>
  <c r="E458" i="9"/>
  <c r="H458" i="9" s="1"/>
  <c r="E473" i="9"/>
  <c r="E479" i="9"/>
  <c r="E486" i="9"/>
  <c r="E491" i="9"/>
  <c r="E298" i="9"/>
  <c r="E302" i="9"/>
  <c r="E413" i="9"/>
  <c r="H413" i="9" s="1"/>
  <c r="E423" i="9"/>
  <c r="H423" i="9" s="1"/>
  <c r="E357" i="9"/>
  <c r="E460" i="9"/>
  <c r="E442" i="10"/>
  <c r="E417" i="10"/>
  <c r="E430" i="10"/>
  <c r="H430" i="10" s="1"/>
  <c r="E478" i="10"/>
  <c r="E324" i="10"/>
  <c r="E329" i="10"/>
  <c r="E331" i="10"/>
  <c r="E375" i="10"/>
  <c r="E386" i="10"/>
  <c r="E403" i="10"/>
  <c r="E458" i="10"/>
  <c r="E484" i="10"/>
  <c r="E492" i="10"/>
  <c r="E497" i="10"/>
  <c r="E351" i="10"/>
  <c r="H351" i="10" s="1"/>
  <c r="E368" i="10"/>
  <c r="H368" i="10" s="1"/>
  <c r="E400" i="10"/>
  <c r="E412" i="10"/>
  <c r="E431" i="10"/>
  <c r="E455" i="10"/>
  <c r="E297" i="15"/>
  <c r="E296" i="15"/>
  <c r="E298" i="15"/>
  <c r="E339" i="15"/>
  <c r="E491" i="15"/>
  <c r="E335" i="15"/>
  <c r="E359" i="15"/>
  <c r="E343" i="16"/>
  <c r="H343" i="16" s="1"/>
  <c r="E379" i="16"/>
  <c r="H379" i="16" s="1"/>
  <c r="E393" i="16"/>
  <c r="H393" i="16" s="1"/>
  <c r="E458" i="16"/>
  <c r="H458" i="16" s="1"/>
  <c r="E493" i="16"/>
  <c r="E331" i="16"/>
  <c r="H331" i="16" s="1"/>
  <c r="E358" i="16"/>
  <c r="E329" i="21"/>
  <c r="E407" i="21"/>
  <c r="E411" i="21"/>
  <c r="H411" i="21" s="1"/>
  <c r="E412" i="21"/>
  <c r="H412" i="21" s="1"/>
  <c r="E480" i="21"/>
  <c r="H480" i="21" s="1"/>
  <c r="E484" i="21"/>
  <c r="H484" i="21" s="1"/>
  <c r="E358" i="21"/>
  <c r="E386" i="21"/>
  <c r="E422" i="21"/>
  <c r="H422" i="21" s="1"/>
  <c r="E463" i="21"/>
  <c r="H463" i="21" s="1"/>
  <c r="E476" i="21"/>
  <c r="H476" i="21" s="1"/>
  <c r="E312" i="22"/>
  <c r="H312" i="22" s="1"/>
  <c r="E392" i="22"/>
  <c r="H392" i="22" s="1"/>
  <c r="E395" i="22"/>
  <c r="H395" i="22" s="1"/>
  <c r="E416" i="22"/>
  <c r="H416" i="22" s="1"/>
  <c r="E316" i="22"/>
  <c r="H316" i="22" s="1"/>
  <c r="E478" i="22"/>
  <c r="E305" i="22"/>
  <c r="E402" i="22"/>
  <c r="E337" i="23"/>
  <c r="H337" i="23" s="1"/>
  <c r="E467" i="23"/>
  <c r="H467" i="23" s="1"/>
  <c r="E305" i="23"/>
  <c r="E328" i="23"/>
  <c r="H328" i="23" s="1"/>
  <c r="E359" i="23"/>
  <c r="E308" i="23"/>
  <c r="E317" i="23"/>
  <c r="E393" i="23"/>
  <c r="E358" i="23"/>
  <c r="H358" i="23" s="1"/>
  <c r="E483" i="23"/>
  <c r="H483" i="23" s="1"/>
  <c r="E495" i="23"/>
  <c r="H495" i="23" s="1"/>
  <c r="E330" i="23"/>
  <c r="H330" i="23" s="1"/>
  <c r="E406" i="23"/>
  <c r="E407" i="23"/>
  <c r="H407" i="23" s="1"/>
  <c r="E310" i="24"/>
  <c r="E329" i="24"/>
  <c r="H329" i="24" s="1"/>
  <c r="E334" i="24"/>
  <c r="E339" i="24"/>
  <c r="E438" i="24"/>
  <c r="H438" i="24" s="1"/>
  <c r="E315" i="24"/>
  <c r="E327" i="24"/>
  <c r="E378" i="24"/>
  <c r="H378" i="24" s="1"/>
  <c r="E393" i="24"/>
  <c r="H393" i="24" s="1"/>
  <c r="E406" i="24"/>
  <c r="E437" i="24"/>
  <c r="E314" i="24"/>
  <c r="E330" i="24"/>
  <c r="H330" i="24" s="1"/>
  <c r="E357" i="24"/>
  <c r="H357" i="24" s="1"/>
  <c r="E341" i="24"/>
  <c r="E460" i="24"/>
  <c r="E389" i="24"/>
  <c r="H389" i="24" s="1"/>
  <c r="E375" i="25"/>
  <c r="E377" i="25"/>
  <c r="E392" i="25"/>
  <c r="E460" i="25"/>
  <c r="E303" i="25"/>
  <c r="E351" i="25"/>
  <c r="H351" i="25" s="1"/>
  <c r="E411" i="25"/>
  <c r="H411" i="25" s="1"/>
  <c r="E414" i="25"/>
  <c r="E442" i="25"/>
  <c r="H442" i="25" s="1"/>
  <c r="E464" i="25"/>
  <c r="E483" i="25"/>
  <c r="H483" i="25" s="1"/>
  <c r="E312" i="26"/>
  <c r="H312" i="26" s="1"/>
  <c r="E337" i="26"/>
  <c r="E409" i="26"/>
  <c r="H409" i="26" s="1"/>
  <c r="E422" i="26"/>
  <c r="H422" i="26" s="1"/>
  <c r="E492" i="26"/>
  <c r="H492" i="26" s="1"/>
  <c r="E359" i="26"/>
  <c r="E371" i="26"/>
  <c r="E380" i="26"/>
  <c r="E382" i="26"/>
  <c r="E458" i="26"/>
  <c r="E463" i="26"/>
  <c r="H463" i="26" s="1"/>
  <c r="E469" i="26"/>
  <c r="E442" i="26"/>
  <c r="H442" i="26" s="1"/>
  <c r="E467" i="26"/>
  <c r="E300" i="26"/>
  <c r="E309" i="26"/>
  <c r="E308" i="27"/>
  <c r="H308" i="27" s="1"/>
  <c r="E375" i="27"/>
  <c r="E441" i="27"/>
  <c r="E370" i="27"/>
  <c r="E466" i="27"/>
  <c r="E467" i="27"/>
  <c r="E330" i="27"/>
  <c r="E341" i="27"/>
  <c r="E369" i="27"/>
  <c r="E407" i="27"/>
  <c r="E437" i="27"/>
  <c r="E450" i="27"/>
  <c r="E392" i="27"/>
  <c r="E394" i="27"/>
  <c r="E497" i="27"/>
  <c r="E311" i="30"/>
  <c r="E365" i="30"/>
  <c r="H365" i="30" s="1"/>
  <c r="E297" i="30"/>
  <c r="H297" i="30" s="1"/>
  <c r="E363" i="30"/>
  <c r="H363" i="30" s="1"/>
  <c r="E387" i="30"/>
  <c r="H387" i="30" s="1"/>
  <c r="E313" i="31"/>
  <c r="H313" i="31" s="1"/>
  <c r="E340" i="31"/>
  <c r="E448" i="31"/>
  <c r="H448" i="31" s="1"/>
  <c r="E449" i="31"/>
  <c r="E426" i="31"/>
  <c r="E456" i="31"/>
  <c r="H456" i="31" s="1"/>
  <c r="E468" i="31"/>
  <c r="H495" i="33"/>
  <c r="H487" i="33"/>
  <c r="H476" i="33"/>
  <c r="H436" i="33"/>
  <c r="H368" i="33"/>
  <c r="H360" i="33"/>
  <c r="H338" i="33"/>
  <c r="H325" i="33"/>
  <c r="E477" i="2"/>
  <c r="H477" i="2" s="1"/>
  <c r="H469" i="2"/>
  <c r="H443" i="2"/>
  <c r="H392" i="2"/>
  <c r="E390" i="2"/>
  <c r="E382" i="2"/>
  <c r="E368" i="2"/>
  <c r="E359" i="2"/>
  <c r="H359" i="2" s="1"/>
  <c r="H356" i="2"/>
  <c r="H323" i="2"/>
  <c r="H473" i="34"/>
  <c r="H469" i="34"/>
  <c r="H468" i="34"/>
  <c r="H467" i="34"/>
  <c r="H466" i="34"/>
  <c r="H462" i="34"/>
  <c r="H461" i="34"/>
  <c r="H460" i="34"/>
  <c r="H459" i="34"/>
  <c r="H458" i="34"/>
  <c r="H457" i="34"/>
  <c r="H453" i="34"/>
  <c r="H452" i="34"/>
  <c r="H451" i="34"/>
  <c r="H450" i="34"/>
  <c r="H449" i="34"/>
  <c r="H446" i="34"/>
  <c r="H444" i="34"/>
  <c r="H443" i="34"/>
  <c r="H441" i="34"/>
  <c r="H437" i="34"/>
  <c r="H436" i="34"/>
  <c r="H435" i="34"/>
  <c r="H433" i="34"/>
  <c r="H430" i="34"/>
  <c r="H429" i="34"/>
  <c r="H351" i="34"/>
  <c r="H350" i="34"/>
  <c r="H349" i="34"/>
  <c r="H348" i="34"/>
  <c r="H342" i="34"/>
  <c r="H341" i="34"/>
  <c r="H340" i="34"/>
  <c r="H339" i="34"/>
  <c r="H335" i="34"/>
  <c r="H334" i="34"/>
  <c r="H329" i="34"/>
  <c r="H328" i="34"/>
  <c r="H325" i="34"/>
  <c r="H324" i="34"/>
  <c r="H323" i="34"/>
  <c r="H322" i="34"/>
  <c r="H321" i="34"/>
  <c r="H316" i="34"/>
  <c r="H312" i="34"/>
  <c r="H299" i="34"/>
  <c r="H499" i="1"/>
  <c r="H421" i="1"/>
  <c r="H420" i="1"/>
  <c r="H419" i="1"/>
  <c r="H412" i="1"/>
  <c r="H388" i="1"/>
  <c r="H374" i="1"/>
  <c r="H373" i="1"/>
  <c r="H366" i="1"/>
  <c r="H365" i="1"/>
  <c r="H349" i="1"/>
  <c r="H348" i="1"/>
  <c r="H343" i="1"/>
  <c r="H323" i="1"/>
  <c r="H322" i="1"/>
  <c r="H321" i="1"/>
  <c r="H316" i="1"/>
  <c r="H304" i="1"/>
  <c r="H303" i="1"/>
  <c r="H299" i="1"/>
  <c r="H481" i="2"/>
  <c r="H462" i="2"/>
  <c r="H457" i="2"/>
  <c r="H439" i="2"/>
  <c r="H436" i="2"/>
  <c r="H418" i="2"/>
  <c r="H417" i="2"/>
  <c r="H416" i="2"/>
  <c r="H396" i="2"/>
  <c r="H390" i="2"/>
  <c r="H382" i="2"/>
  <c r="H346" i="2"/>
  <c r="H322" i="2"/>
  <c r="H299" i="2"/>
  <c r="H496" i="3"/>
  <c r="H495" i="3"/>
  <c r="H494" i="3"/>
  <c r="H484" i="3"/>
  <c r="H419" i="3"/>
  <c r="H402" i="3"/>
  <c r="H398" i="3"/>
  <c r="H397" i="3"/>
  <c r="H392" i="3"/>
  <c r="H391" i="3"/>
  <c r="H390" i="3"/>
  <c r="H375" i="3"/>
  <c r="H374" i="3"/>
  <c r="H365" i="3"/>
  <c r="H364" i="3"/>
  <c r="H363" i="3"/>
  <c r="H321" i="3"/>
  <c r="H456" i="4"/>
  <c r="H452" i="4"/>
  <c r="H433" i="4"/>
  <c r="H403" i="4"/>
  <c r="H400" i="4"/>
  <c r="H397" i="4"/>
  <c r="H386" i="4"/>
  <c r="H382" i="4"/>
  <c r="H380" i="4"/>
  <c r="H379" i="4"/>
  <c r="H331" i="4"/>
  <c r="H328" i="4"/>
  <c r="H327" i="4"/>
  <c r="H324" i="4"/>
  <c r="H313" i="4"/>
  <c r="H309" i="4"/>
  <c r="H308" i="4"/>
  <c r="H298" i="4"/>
  <c r="H444" i="5"/>
  <c r="H441" i="5"/>
  <c r="H440" i="5"/>
  <c r="H439" i="5"/>
  <c r="H358" i="3"/>
  <c r="H319" i="3"/>
  <c r="H317" i="3"/>
  <c r="H437" i="4"/>
  <c r="H412" i="4"/>
  <c r="H398" i="4"/>
  <c r="H345" i="4"/>
  <c r="H335" i="4"/>
  <c r="H318" i="4"/>
  <c r="H307" i="4"/>
  <c r="H426" i="5"/>
  <c r="H354" i="6"/>
  <c r="H329" i="6"/>
  <c r="H329" i="7"/>
  <c r="H431" i="2"/>
  <c r="H430" i="2"/>
  <c r="H422" i="2"/>
  <c r="H399" i="2"/>
  <c r="H389" i="2"/>
  <c r="H369" i="2"/>
  <c r="H367" i="2"/>
  <c r="H365" i="2"/>
  <c r="H362" i="2"/>
  <c r="H361" i="2"/>
  <c r="H349" i="2"/>
  <c r="H348" i="2"/>
  <c r="H342" i="2"/>
  <c r="H337" i="2"/>
  <c r="H315" i="2"/>
  <c r="H490" i="3"/>
  <c r="H457" i="3"/>
  <c r="H456" i="3"/>
  <c r="H455" i="3"/>
  <c r="H454" i="3"/>
  <c r="H453" i="3"/>
  <c r="H450" i="3"/>
  <c r="H445" i="3"/>
  <c r="H431" i="3"/>
  <c r="H430" i="3"/>
  <c r="H429" i="3"/>
  <c r="H424" i="3"/>
  <c r="H423" i="3"/>
  <c r="H410" i="3"/>
  <c r="H409" i="3"/>
  <c r="H406" i="3"/>
  <c r="H404" i="3"/>
  <c r="H394" i="3"/>
  <c r="H376" i="3"/>
  <c r="H371" i="3"/>
  <c r="H429" i="4"/>
  <c r="H374" i="4"/>
  <c r="H353" i="4"/>
  <c r="H433" i="5"/>
  <c r="H302" i="6"/>
  <c r="H484" i="8"/>
  <c r="H433" i="8"/>
  <c r="H340" i="8"/>
  <c r="H486" i="9"/>
  <c r="H298" i="9"/>
  <c r="H497" i="10"/>
  <c r="H492" i="10"/>
  <c r="H403" i="10"/>
  <c r="H324" i="10"/>
  <c r="H485" i="11"/>
  <c r="H468" i="11"/>
  <c r="H403" i="11"/>
  <c r="H489" i="12"/>
  <c r="H462" i="12"/>
  <c r="H455" i="12"/>
  <c r="H454" i="12"/>
  <c r="H453" i="12"/>
  <c r="H452" i="12"/>
  <c r="H449" i="12"/>
  <c r="H448" i="12"/>
  <c r="H387" i="12"/>
  <c r="H480" i="13"/>
  <c r="H372" i="13"/>
  <c r="H362" i="13"/>
  <c r="H358" i="13"/>
  <c r="H356" i="13"/>
  <c r="H341" i="13"/>
  <c r="H333" i="13"/>
  <c r="H315" i="13"/>
  <c r="H351" i="4"/>
  <c r="H348" i="4"/>
  <c r="H347" i="4"/>
  <c r="H323" i="4"/>
  <c r="H322" i="4"/>
  <c r="H321" i="4"/>
  <c r="H319" i="4"/>
  <c r="H490" i="5"/>
  <c r="H472" i="5"/>
  <c r="H465" i="5"/>
  <c r="H462" i="5"/>
  <c r="H455" i="5"/>
  <c r="H448" i="5"/>
  <c r="H421" i="5"/>
  <c r="H400" i="5"/>
  <c r="H395" i="5"/>
  <c r="H394" i="5"/>
  <c r="H340" i="5"/>
  <c r="H329" i="5"/>
  <c r="H313" i="5"/>
  <c r="H309" i="5"/>
  <c r="H308" i="5"/>
  <c r="H305" i="5"/>
  <c r="H492" i="6"/>
  <c r="H491" i="6"/>
  <c r="H490" i="6"/>
  <c r="H481" i="6"/>
  <c r="H480" i="6"/>
  <c r="H475" i="6"/>
  <c r="H473" i="6"/>
  <c r="H468" i="6"/>
  <c r="H463" i="6"/>
  <c r="H462" i="6"/>
  <c r="H461" i="6"/>
  <c r="H391" i="6"/>
  <c r="H388" i="6"/>
  <c r="H352" i="6"/>
  <c r="H348" i="6"/>
  <c r="H342" i="6"/>
  <c r="H341" i="6"/>
  <c r="H309" i="6"/>
  <c r="H300" i="6"/>
  <c r="H495" i="7"/>
  <c r="H484" i="7"/>
  <c r="H479" i="7"/>
  <c r="H468" i="7"/>
  <c r="H459" i="7"/>
  <c r="H454" i="7"/>
  <c r="H431" i="7"/>
  <c r="H398" i="7"/>
  <c r="H397" i="7"/>
  <c r="H394" i="7"/>
  <c r="H364" i="7"/>
  <c r="H346" i="7"/>
  <c r="H318" i="7"/>
  <c r="H492" i="8"/>
  <c r="H491" i="8"/>
  <c r="H440" i="8"/>
  <c r="H432" i="8"/>
  <c r="H405" i="8"/>
  <c r="H391" i="8"/>
  <c r="H390" i="8"/>
  <c r="H386" i="8"/>
  <c r="H367" i="8"/>
  <c r="H342" i="8"/>
  <c r="H341" i="8"/>
  <c r="H325" i="8"/>
  <c r="H323" i="8"/>
  <c r="H499" i="9"/>
  <c r="H492" i="9"/>
  <c r="H479" i="9"/>
  <c r="H477" i="9"/>
  <c r="H462" i="9"/>
  <c r="H409" i="9"/>
  <c r="H408" i="9"/>
  <c r="H392" i="9"/>
  <c r="H386" i="9"/>
  <c r="H353" i="9"/>
  <c r="H352" i="9"/>
  <c r="H349" i="9"/>
  <c r="H341" i="9"/>
  <c r="H340" i="9"/>
  <c r="H338" i="9"/>
  <c r="H325" i="9"/>
  <c r="H324" i="9"/>
  <c r="H311" i="9"/>
  <c r="H479" i="10"/>
  <c r="H478" i="10"/>
  <c r="H453" i="10"/>
  <c r="H452" i="10"/>
  <c r="H450" i="10"/>
  <c r="H399" i="10"/>
  <c r="H366" i="10"/>
  <c r="H363" i="10"/>
  <c r="H362" i="10"/>
  <c r="H338" i="10"/>
  <c r="H484" i="11"/>
  <c r="H473" i="11"/>
  <c r="H463" i="11"/>
  <c r="H413" i="11"/>
  <c r="H412" i="11"/>
  <c r="H388" i="11"/>
  <c r="H384" i="11"/>
  <c r="H374" i="11"/>
  <c r="H424" i="12"/>
  <c r="H300" i="12"/>
  <c r="H485" i="13"/>
  <c r="H482" i="13"/>
  <c r="H422" i="13"/>
  <c r="H414" i="13"/>
  <c r="H401" i="13"/>
  <c r="H394" i="13"/>
  <c r="H460" i="14"/>
  <c r="H403" i="14"/>
  <c r="H354" i="14"/>
  <c r="H351" i="5"/>
  <c r="H403" i="6"/>
  <c r="H402" i="6"/>
  <c r="H379" i="6"/>
  <c r="H375" i="6"/>
  <c r="H372" i="6"/>
  <c r="H368" i="6"/>
  <c r="H359" i="6"/>
  <c r="H356" i="6"/>
  <c r="H319" i="6"/>
  <c r="H304" i="6"/>
  <c r="H449" i="7"/>
  <c r="H428" i="7"/>
  <c r="H420" i="7"/>
  <c r="H375" i="7"/>
  <c r="H365" i="7"/>
  <c r="H352" i="7"/>
  <c r="H334" i="7"/>
  <c r="H493" i="8"/>
  <c r="H420" i="8"/>
  <c r="H416" i="8"/>
  <c r="H412" i="8"/>
  <c r="H372" i="8"/>
  <c r="H469" i="9"/>
  <c r="H465" i="9"/>
  <c r="H432" i="9"/>
  <c r="H428" i="9"/>
  <c r="H406" i="9"/>
  <c r="H402" i="9"/>
  <c r="H477" i="10"/>
  <c r="H455" i="10"/>
  <c r="H400" i="10"/>
  <c r="H458" i="11"/>
  <c r="H438" i="11"/>
  <c r="H396" i="11"/>
  <c r="H385" i="11"/>
  <c r="H321" i="11"/>
  <c r="H296" i="12"/>
  <c r="H363" i="13"/>
  <c r="H327" i="13"/>
  <c r="H317" i="13"/>
  <c r="H489" i="14"/>
  <c r="H488" i="14"/>
  <c r="H466" i="14"/>
  <c r="H464" i="14"/>
  <c r="H454" i="14"/>
  <c r="H446" i="14"/>
  <c r="H426" i="14"/>
  <c r="H352" i="14"/>
  <c r="H351" i="14"/>
  <c r="H336" i="14"/>
  <c r="H316" i="14"/>
  <c r="H331" i="15"/>
  <c r="H330" i="15"/>
  <c r="H329" i="15"/>
  <c r="H325" i="15"/>
  <c r="H324" i="15"/>
  <c r="H321" i="15"/>
  <c r="H320" i="15"/>
  <c r="H478" i="16"/>
  <c r="H347" i="16"/>
  <c r="H305" i="16"/>
  <c r="H485" i="17"/>
  <c r="H377" i="17"/>
  <c r="H358" i="17"/>
  <c r="H354" i="17"/>
  <c r="H350" i="17"/>
  <c r="H414" i="18"/>
  <c r="H422" i="20"/>
  <c r="H481" i="16"/>
  <c r="H440" i="16"/>
  <c r="H436" i="16"/>
  <c r="H432" i="16"/>
  <c r="H415" i="16"/>
  <c r="H413" i="16"/>
  <c r="H410" i="16"/>
  <c r="H356" i="16"/>
  <c r="H355" i="16"/>
  <c r="H346" i="16"/>
  <c r="H498" i="17"/>
  <c r="H493" i="17"/>
  <c r="H492" i="17"/>
  <c r="H490" i="17"/>
  <c r="H489" i="17"/>
  <c r="H459" i="17"/>
  <c r="H456" i="17"/>
  <c r="H455" i="17"/>
  <c r="H401" i="19"/>
  <c r="H367" i="11"/>
  <c r="H327" i="11"/>
  <c r="H324" i="11"/>
  <c r="H306" i="11"/>
  <c r="H499" i="12"/>
  <c r="H475" i="12"/>
  <c r="H471" i="12"/>
  <c r="H470" i="12"/>
  <c r="H428" i="12"/>
  <c r="H419" i="12"/>
  <c r="H418" i="12"/>
  <c r="H415" i="12"/>
  <c r="H414" i="12"/>
  <c r="H413" i="12"/>
  <c r="H399" i="12"/>
  <c r="H391" i="12"/>
  <c r="H386" i="12"/>
  <c r="H376" i="12"/>
  <c r="H373" i="12"/>
  <c r="H372" i="12"/>
  <c r="H365" i="12"/>
  <c r="H353" i="12"/>
  <c r="H352" i="12"/>
  <c r="H329" i="12"/>
  <c r="H497" i="13"/>
  <c r="H494" i="13"/>
  <c r="H493" i="13"/>
  <c r="H492" i="13"/>
  <c r="H474" i="13"/>
  <c r="H459" i="13"/>
  <c r="H458" i="13"/>
  <c r="H452" i="13"/>
  <c r="H438" i="13"/>
  <c r="H410" i="13"/>
  <c r="H357" i="13"/>
  <c r="H353" i="13"/>
  <c r="H351" i="13"/>
  <c r="H350" i="13"/>
  <c r="H349" i="13"/>
  <c r="H348" i="13"/>
  <c r="H340" i="13"/>
  <c r="H337" i="13"/>
  <c r="H336" i="13"/>
  <c r="H299" i="13"/>
  <c r="H495" i="14"/>
  <c r="H482" i="14"/>
  <c r="H479" i="14"/>
  <c r="H473" i="14"/>
  <c r="H461" i="14"/>
  <c r="H436" i="14"/>
  <c r="H435" i="14"/>
  <c r="H434" i="14"/>
  <c r="H433" i="14"/>
  <c r="H421" i="14"/>
  <c r="H420" i="14"/>
  <c r="H419" i="14"/>
  <c r="H417" i="14"/>
  <c r="H416" i="14"/>
  <c r="H407" i="14"/>
  <c r="H398" i="14"/>
  <c r="H388" i="14"/>
  <c r="H384" i="14"/>
  <c r="H331" i="14"/>
  <c r="H330" i="14"/>
  <c r="H320" i="14"/>
  <c r="H299" i="14"/>
  <c r="H458" i="15"/>
  <c r="H457" i="15"/>
  <c r="H454" i="15"/>
  <c r="H453" i="15"/>
  <c r="H450" i="15"/>
  <c r="H449" i="15"/>
  <c r="H446" i="15"/>
  <c r="H445" i="15"/>
  <c r="H442" i="15"/>
  <c r="H441" i="15"/>
  <c r="H438" i="15"/>
  <c r="H437" i="15"/>
  <c r="H434" i="15"/>
  <c r="H433" i="15"/>
  <c r="H429" i="15"/>
  <c r="H425" i="15"/>
  <c r="H421" i="15"/>
  <c r="H417" i="15"/>
  <c r="H375" i="15"/>
  <c r="H374" i="15"/>
  <c r="H371" i="15"/>
  <c r="H370" i="15"/>
  <c r="H367" i="15"/>
  <c r="H366" i="15"/>
  <c r="H363" i="15"/>
  <c r="H362" i="15"/>
  <c r="H359" i="15"/>
  <c r="H338" i="15"/>
  <c r="H337" i="15"/>
  <c r="H327" i="15"/>
  <c r="H306" i="15"/>
  <c r="H499" i="16"/>
  <c r="H474" i="16"/>
  <c r="H473" i="16"/>
  <c r="H470" i="16"/>
  <c r="H469" i="16"/>
  <c r="H468" i="16"/>
  <c r="H467" i="16"/>
  <c r="H459" i="16"/>
  <c r="H456" i="16"/>
  <c r="H455" i="16"/>
  <c r="H454" i="16"/>
  <c r="H453" i="16"/>
  <c r="H452" i="16"/>
  <c r="H449" i="16"/>
  <c r="H417" i="16"/>
  <c r="H395" i="16"/>
  <c r="H394" i="16"/>
  <c r="H378" i="16"/>
  <c r="H372" i="16"/>
  <c r="H371" i="16"/>
  <c r="H369" i="16"/>
  <c r="H368" i="16"/>
  <c r="H364" i="16"/>
  <c r="H361" i="16"/>
  <c r="H360" i="16"/>
  <c r="H359" i="16"/>
  <c r="H342" i="16"/>
  <c r="H312" i="16"/>
  <c r="H483" i="17"/>
  <c r="H475" i="17"/>
  <c r="H471" i="17"/>
  <c r="H470" i="17"/>
  <c r="H409" i="17"/>
  <c r="H397" i="17"/>
  <c r="H382" i="17"/>
  <c r="H489" i="18"/>
  <c r="H486" i="18"/>
  <c r="H470" i="18"/>
  <c r="H469" i="18"/>
  <c r="H457" i="18"/>
  <c r="H443" i="18"/>
  <c r="H455" i="19"/>
  <c r="H369" i="19"/>
  <c r="H488" i="20"/>
  <c r="H487" i="20"/>
  <c r="H486" i="20"/>
  <c r="H481" i="20"/>
  <c r="H478" i="20"/>
  <c r="H477" i="20"/>
  <c r="H474" i="20"/>
  <c r="H473" i="20"/>
  <c r="H469" i="20"/>
  <c r="H465" i="20"/>
  <c r="H462" i="20"/>
  <c r="H461" i="20"/>
  <c r="H404" i="18"/>
  <c r="H394" i="18"/>
  <c r="H382" i="18"/>
  <c r="H367" i="18"/>
  <c r="H360" i="18"/>
  <c r="H497" i="19"/>
  <c r="H473" i="19"/>
  <c r="H469" i="19"/>
  <c r="H463" i="19"/>
  <c r="H448" i="19"/>
  <c r="H447" i="19"/>
  <c r="H443" i="19"/>
  <c r="H420" i="19"/>
  <c r="H415" i="19"/>
  <c r="H406" i="19"/>
  <c r="H399" i="19"/>
  <c r="H381" i="19"/>
  <c r="H373" i="19"/>
  <c r="H368" i="19"/>
  <c r="H364" i="19"/>
  <c r="H357" i="19"/>
  <c r="H356" i="19"/>
  <c r="H341" i="19"/>
  <c r="H340" i="19"/>
  <c r="H496" i="20"/>
  <c r="H495" i="20"/>
  <c r="H403" i="20"/>
  <c r="H399" i="20"/>
  <c r="H398" i="20"/>
  <c r="H376" i="20"/>
  <c r="H372" i="20"/>
  <c r="H370" i="20"/>
  <c r="H369" i="20"/>
  <c r="H368" i="20"/>
  <c r="H358" i="20"/>
  <c r="H351" i="20"/>
  <c r="H348" i="20"/>
  <c r="H442" i="21"/>
  <c r="H386" i="21"/>
  <c r="H329" i="21"/>
  <c r="H324" i="21"/>
  <c r="H321" i="21"/>
  <c r="H320" i="21"/>
  <c r="H312" i="21"/>
  <c r="H311" i="21"/>
  <c r="H302" i="21"/>
  <c r="H296" i="21"/>
  <c r="H499" i="22"/>
  <c r="H466" i="22"/>
  <c r="H465" i="22"/>
  <c r="H459" i="23"/>
  <c r="H454" i="23"/>
  <c r="H447" i="23"/>
  <c r="H443" i="23"/>
  <c r="H442" i="23"/>
  <c r="H399" i="23"/>
  <c r="H398" i="23"/>
  <c r="H393" i="23"/>
  <c r="H315" i="24"/>
  <c r="H490" i="29"/>
  <c r="H430" i="20"/>
  <c r="H426" i="20"/>
  <c r="H296" i="20"/>
  <c r="H481" i="21"/>
  <c r="H407" i="21"/>
  <c r="H458" i="22"/>
  <c r="H386" i="22"/>
  <c r="H358" i="22"/>
  <c r="H330" i="22"/>
  <c r="H345" i="23"/>
  <c r="H348" i="24"/>
  <c r="H458" i="26"/>
  <c r="H359" i="26"/>
  <c r="H392" i="28"/>
  <c r="H378" i="23"/>
  <c r="H406" i="24"/>
  <c r="H371" i="26"/>
  <c r="H330" i="26"/>
  <c r="H375" i="23"/>
  <c r="H374" i="23"/>
  <c r="H356" i="23"/>
  <c r="H355" i="23"/>
  <c r="H331" i="23"/>
  <c r="H316" i="23"/>
  <c r="H301" i="23"/>
  <c r="H459" i="24"/>
  <c r="H455" i="24"/>
  <c r="H454" i="24"/>
  <c r="H453" i="24"/>
  <c r="H450" i="24"/>
  <c r="H449" i="24"/>
  <c r="H448" i="24"/>
  <c r="H446" i="24"/>
  <c r="H444" i="24"/>
  <c r="H443" i="24"/>
  <c r="H442" i="24"/>
  <c r="H439" i="24"/>
  <c r="H339" i="24"/>
  <c r="H310" i="24"/>
  <c r="H449" i="25"/>
  <c r="H448" i="25"/>
  <c r="H409" i="25"/>
  <c r="H371" i="25"/>
  <c r="H496" i="26"/>
  <c r="H487" i="26"/>
  <c r="H482" i="26"/>
  <c r="H481" i="26"/>
  <c r="H436" i="26"/>
  <c r="H413" i="26"/>
  <c r="H355" i="26"/>
  <c r="H354" i="26"/>
  <c r="H337" i="26"/>
  <c r="H301" i="26"/>
  <c r="H299" i="26"/>
  <c r="H472" i="27"/>
  <c r="H471" i="27"/>
  <c r="H468" i="27"/>
  <c r="H467" i="27"/>
  <c r="H443" i="27"/>
  <c r="H442" i="27"/>
  <c r="H441" i="27"/>
  <c r="H346" i="27"/>
  <c r="H328" i="27"/>
  <c r="H490" i="28"/>
  <c r="H488" i="28"/>
  <c r="H482" i="28"/>
  <c r="H479" i="28"/>
  <c r="H445" i="28"/>
  <c r="H414" i="28"/>
  <c r="H374" i="28"/>
  <c r="H371" i="28"/>
  <c r="H342" i="28"/>
  <c r="H325" i="28"/>
  <c r="H384" i="20"/>
  <c r="H380" i="20"/>
  <c r="H379" i="20"/>
  <c r="H319" i="20"/>
  <c r="H316" i="20"/>
  <c r="H496" i="21"/>
  <c r="H488" i="21"/>
  <c r="H487" i="21"/>
  <c r="H430" i="21"/>
  <c r="H426" i="21"/>
  <c r="H425" i="21"/>
  <c r="H423" i="21"/>
  <c r="H419" i="21"/>
  <c r="H418" i="21"/>
  <c r="H390" i="21"/>
  <c r="H389" i="21"/>
  <c r="H384" i="21"/>
  <c r="H380" i="21"/>
  <c r="H373" i="21"/>
  <c r="H368" i="21"/>
  <c r="H317" i="21"/>
  <c r="H487" i="22"/>
  <c r="H478" i="22"/>
  <c r="H462" i="22"/>
  <c r="H454" i="22"/>
  <c r="H451" i="22"/>
  <c r="H450" i="22"/>
  <c r="H447" i="22"/>
  <c r="H442" i="22"/>
  <c r="H436" i="22"/>
  <c r="H433" i="22"/>
  <c r="H422" i="22"/>
  <c r="H410" i="22"/>
  <c r="H409" i="22"/>
  <c r="H379" i="22"/>
  <c r="H378" i="22"/>
  <c r="H369" i="22"/>
  <c r="H368" i="22"/>
  <c r="H366" i="22"/>
  <c r="H365" i="22"/>
  <c r="H364" i="22"/>
  <c r="H362" i="22"/>
  <c r="H350" i="22"/>
  <c r="H317" i="22"/>
  <c r="H303" i="22"/>
  <c r="H497" i="23"/>
  <c r="H494" i="23"/>
  <c r="H462" i="23"/>
  <c r="H461" i="23"/>
  <c r="H435" i="23"/>
  <c r="H434" i="23"/>
  <c r="H431" i="23"/>
  <c r="H429" i="23"/>
  <c r="H428" i="23"/>
  <c r="H425" i="23"/>
  <c r="H424" i="23"/>
  <c r="H423" i="23"/>
  <c r="H420" i="23"/>
  <c r="H419" i="23"/>
  <c r="H418" i="23"/>
  <c r="H414" i="23"/>
  <c r="H413" i="23"/>
  <c r="H412" i="23"/>
  <c r="H409" i="23"/>
  <c r="H406" i="23"/>
  <c r="H404" i="23"/>
  <c r="H371" i="23"/>
  <c r="H369" i="23"/>
  <c r="H365" i="23"/>
  <c r="H351" i="23"/>
  <c r="H350" i="23"/>
  <c r="H317" i="23"/>
  <c r="H312" i="23"/>
  <c r="H305" i="23"/>
  <c r="H498" i="24"/>
  <c r="H494" i="24"/>
  <c r="H470" i="24"/>
  <c r="H436" i="24"/>
  <c r="H435" i="24"/>
  <c r="H405" i="24"/>
  <c r="H403" i="24"/>
  <c r="H402" i="24"/>
  <c r="H377" i="24"/>
  <c r="H368" i="24"/>
  <c r="H367" i="24"/>
  <c r="H366" i="24"/>
  <c r="H365" i="24"/>
  <c r="H351" i="24"/>
  <c r="H350" i="24"/>
  <c r="H324" i="24"/>
  <c r="H314" i="24"/>
  <c r="H477" i="25"/>
  <c r="H472" i="25"/>
  <c r="H468" i="25"/>
  <c r="H466" i="25"/>
  <c r="H465" i="25"/>
  <c r="H462" i="25"/>
  <c r="H445" i="25"/>
  <c r="H440" i="25"/>
  <c r="H439" i="25"/>
  <c r="H436" i="25"/>
  <c r="H410" i="25"/>
  <c r="H388" i="25"/>
  <c r="H382" i="25"/>
  <c r="H359" i="25"/>
  <c r="H349" i="25"/>
  <c r="H325" i="25"/>
  <c r="H303" i="25"/>
  <c r="H479" i="26"/>
  <c r="H468" i="26"/>
  <c r="H467" i="26"/>
  <c r="H451" i="26"/>
  <c r="H440" i="26"/>
  <c r="H430" i="26"/>
  <c r="H429" i="26"/>
  <c r="H367" i="26"/>
  <c r="H348" i="26"/>
  <c r="H320" i="26"/>
  <c r="H309" i="26"/>
  <c r="H437" i="27"/>
  <c r="H394" i="27"/>
  <c r="H380" i="29"/>
  <c r="H325" i="29"/>
  <c r="H375" i="30"/>
  <c r="H449" i="31"/>
  <c r="H391" i="31"/>
  <c r="H322" i="31"/>
  <c r="H312" i="31"/>
  <c r="H468" i="32"/>
  <c r="H465" i="32"/>
  <c r="H464" i="32"/>
  <c r="H462" i="32"/>
  <c r="H458" i="32"/>
  <c r="H457" i="32"/>
  <c r="H446" i="32"/>
  <c r="H445" i="32"/>
  <c r="H442" i="32"/>
  <c r="H437" i="32"/>
  <c r="H433" i="32"/>
  <c r="H429" i="32"/>
  <c r="H425" i="32"/>
  <c r="H424" i="32"/>
  <c r="H335" i="32"/>
  <c r="H322" i="32"/>
  <c r="H299" i="32"/>
  <c r="H298" i="32"/>
  <c r="H450" i="29"/>
  <c r="H381" i="29"/>
  <c r="H342" i="29"/>
  <c r="H311" i="30"/>
  <c r="H444" i="31"/>
  <c r="H443" i="31"/>
  <c r="H442" i="31"/>
  <c r="H435" i="31"/>
  <c r="H379" i="31"/>
  <c r="H371" i="31"/>
  <c r="H365" i="31"/>
  <c r="H330" i="31"/>
  <c r="H317" i="31"/>
  <c r="H490" i="32"/>
  <c r="H488" i="32"/>
  <c r="H487" i="32"/>
  <c r="H486" i="32"/>
  <c r="H478" i="32"/>
  <c r="H477" i="32"/>
  <c r="H474" i="32"/>
  <c r="H473" i="32"/>
  <c r="H469" i="32"/>
  <c r="H301" i="32"/>
  <c r="H436" i="27"/>
  <c r="H435" i="27"/>
  <c r="H434" i="27"/>
  <c r="H409" i="27"/>
  <c r="H402" i="27"/>
  <c r="H334" i="27"/>
  <c r="H325" i="27"/>
  <c r="H324" i="27"/>
  <c r="H323" i="27"/>
  <c r="H321" i="27"/>
  <c r="H304" i="27"/>
  <c r="H468" i="28"/>
  <c r="H453" i="28"/>
  <c r="H451" i="28"/>
  <c r="H448" i="28"/>
  <c r="H447" i="28"/>
  <c r="H415" i="28"/>
  <c r="H402" i="28"/>
  <c r="H366" i="28"/>
  <c r="H365" i="28"/>
  <c r="H349" i="28"/>
  <c r="H348" i="28"/>
  <c r="H313" i="28"/>
  <c r="H471" i="29"/>
  <c r="H451" i="29"/>
  <c r="H448" i="29"/>
  <c r="H441" i="29"/>
  <c r="H413" i="29"/>
  <c r="H394" i="29"/>
  <c r="H351" i="29"/>
  <c r="H322" i="29"/>
  <c r="H470" i="30"/>
  <c r="H467" i="30"/>
  <c r="H466" i="30"/>
  <c r="H464" i="30"/>
  <c r="H463" i="30"/>
  <c r="H460" i="30"/>
  <c r="H459" i="30"/>
  <c r="H454" i="30"/>
  <c r="H451" i="30"/>
  <c r="H450" i="30"/>
  <c r="H448" i="30"/>
  <c r="H447" i="30"/>
  <c r="H444" i="30"/>
  <c r="H443" i="30"/>
  <c r="H366" i="30"/>
  <c r="H350" i="30"/>
  <c r="H323" i="30"/>
  <c r="H322" i="30"/>
  <c r="H306" i="30"/>
  <c r="H305" i="30"/>
  <c r="H499" i="31"/>
  <c r="H489" i="31"/>
  <c r="H488" i="31"/>
  <c r="H470" i="31"/>
  <c r="H468" i="31"/>
  <c r="H461" i="31"/>
  <c r="H460" i="31"/>
  <c r="H451" i="31"/>
  <c r="H418" i="31"/>
  <c r="H411" i="31"/>
  <c r="H384" i="31"/>
  <c r="H298" i="31"/>
  <c r="H361" i="32"/>
  <c r="H345" i="32"/>
  <c r="H316" i="32"/>
  <c r="E203" i="19"/>
  <c r="E235" i="19"/>
  <c r="E154" i="19"/>
  <c r="H154" i="19" s="1"/>
  <c r="E176" i="19"/>
  <c r="E208" i="19"/>
  <c r="H208" i="19" s="1"/>
  <c r="E195" i="19"/>
  <c r="E249" i="19"/>
  <c r="E238" i="19"/>
  <c r="E268" i="19"/>
  <c r="E156" i="19"/>
  <c r="H286" i="33"/>
  <c r="H152" i="15"/>
  <c r="H152" i="18"/>
  <c r="H152" i="24"/>
  <c r="E174" i="12"/>
  <c r="E199" i="12"/>
  <c r="E152" i="12"/>
  <c r="C11" i="12"/>
  <c r="G11" i="12" s="1"/>
  <c r="C8" i="12"/>
  <c r="E10" i="12" s="1"/>
  <c r="E187" i="16"/>
  <c r="E176" i="16"/>
  <c r="E208" i="16"/>
  <c r="H208" i="16" s="1"/>
  <c r="E216" i="16"/>
  <c r="H216" i="16" s="1"/>
  <c r="E247" i="16"/>
  <c r="H247" i="16" s="1"/>
  <c r="E154" i="16"/>
  <c r="H154" i="16" s="1"/>
  <c r="E183" i="17"/>
  <c r="H183" i="17" s="1"/>
  <c r="E216" i="17"/>
  <c r="C11" i="17"/>
  <c r="G11" i="17" s="1"/>
  <c r="H151" i="12"/>
  <c r="E182" i="20"/>
  <c r="E238" i="20"/>
  <c r="H238" i="20" s="1"/>
  <c r="E256" i="20"/>
  <c r="H256" i="20" s="1"/>
  <c r="E198" i="20"/>
  <c r="H198" i="20" s="1"/>
  <c r="E237" i="20"/>
  <c r="E187" i="20"/>
  <c r="H187" i="20" s="1"/>
  <c r="E152" i="20"/>
  <c r="E156" i="21"/>
  <c r="H156" i="21" s="1"/>
  <c r="E229" i="21"/>
  <c r="E239" i="21"/>
  <c r="H239" i="21" s="1"/>
  <c r="E193" i="21"/>
  <c r="H193" i="21" s="1"/>
  <c r="E244" i="21"/>
  <c r="H244" i="21" s="1"/>
  <c r="E211" i="21"/>
  <c r="H211" i="21" s="1"/>
  <c r="E197" i="21"/>
  <c r="H197" i="21" s="1"/>
  <c r="E201" i="22"/>
  <c r="E217" i="22"/>
  <c r="E237" i="22"/>
  <c r="H237" i="22" s="1"/>
  <c r="E254" i="22"/>
  <c r="H254" i="22" s="1"/>
  <c r="E208" i="22"/>
  <c r="E239" i="22"/>
  <c r="E206" i="22"/>
  <c r="H206" i="22" s="1"/>
  <c r="E286" i="22"/>
  <c r="E176" i="25"/>
  <c r="E253" i="25"/>
  <c r="E165" i="25"/>
  <c r="H165" i="25" s="1"/>
  <c r="E183" i="25"/>
  <c r="H183" i="25" s="1"/>
  <c r="E270" i="25"/>
  <c r="E235" i="29"/>
  <c r="H235" i="29" s="1"/>
  <c r="E181" i="29"/>
  <c r="E203" i="29"/>
  <c r="H203" i="29" s="1"/>
  <c r="E210" i="29"/>
  <c r="H210" i="29" s="1"/>
  <c r="E257" i="29"/>
  <c r="E272" i="29"/>
  <c r="H272" i="29" s="1"/>
  <c r="E277" i="29"/>
  <c r="E162" i="29"/>
  <c r="H162" i="29" s="1"/>
  <c r="E262" i="29"/>
  <c r="H262" i="29" s="1"/>
  <c r="E259" i="29"/>
  <c r="H259" i="29" s="1"/>
  <c r="E170" i="29"/>
  <c r="H170" i="29" s="1"/>
  <c r="E216" i="29"/>
  <c r="E228" i="29"/>
  <c r="H228" i="29" s="1"/>
  <c r="E279" i="29"/>
  <c r="H279" i="29" s="1"/>
  <c r="H236" i="33"/>
  <c r="H152" i="28"/>
  <c r="E252" i="10"/>
  <c r="E262" i="10"/>
  <c r="H262" i="10" s="1"/>
  <c r="E264" i="10"/>
  <c r="E211" i="11"/>
  <c r="E159" i="11"/>
  <c r="E173" i="11"/>
  <c r="H173" i="11" s="1"/>
  <c r="E184" i="11"/>
  <c r="E231" i="11"/>
  <c r="E248" i="11"/>
  <c r="H248" i="11" s="1"/>
  <c r="E214" i="11"/>
  <c r="E263" i="11"/>
  <c r="E159" i="14"/>
  <c r="E178" i="14"/>
  <c r="H178" i="14" s="1"/>
  <c r="E252" i="14"/>
  <c r="H252" i="14" s="1"/>
  <c r="E201" i="14"/>
  <c r="H201" i="14" s="1"/>
  <c r="E240" i="14"/>
  <c r="E188" i="14"/>
  <c r="E198" i="14"/>
  <c r="E200" i="14"/>
  <c r="E239" i="14"/>
  <c r="H239" i="14" s="1"/>
  <c r="E186" i="15"/>
  <c r="E238" i="15"/>
  <c r="G151" i="17"/>
  <c r="E235" i="23"/>
  <c r="E266" i="23"/>
  <c r="H266" i="23" s="1"/>
  <c r="E273" i="23"/>
  <c r="E165" i="23"/>
  <c r="E166" i="23"/>
  <c r="E173" i="23"/>
  <c r="H173" i="23" s="1"/>
  <c r="E182" i="23"/>
  <c r="E167" i="24"/>
  <c r="E233" i="24"/>
  <c r="E249" i="24"/>
  <c r="E178" i="24"/>
  <c r="E203" i="24"/>
  <c r="H203" i="24" s="1"/>
  <c r="E154" i="24"/>
  <c r="H154" i="24" s="1"/>
  <c r="E159" i="24"/>
  <c r="E164" i="24"/>
  <c r="E196" i="24"/>
  <c r="E195" i="28"/>
  <c r="H195" i="28" s="1"/>
  <c r="E197" i="28"/>
  <c r="E199" i="28"/>
  <c r="H199" i="28" s="1"/>
  <c r="E262" i="28"/>
  <c r="H262" i="28" s="1"/>
  <c r="E218" i="28"/>
  <c r="H218" i="28" s="1"/>
  <c r="E220" i="28"/>
  <c r="E274" i="28"/>
  <c r="H274" i="28" s="1"/>
  <c r="E152" i="4"/>
  <c r="H152" i="4" s="1"/>
  <c r="E241" i="33"/>
  <c r="E228" i="33"/>
  <c r="E217" i="33"/>
  <c r="H207" i="33"/>
  <c r="E171" i="33"/>
  <c r="E256" i="34"/>
  <c r="H234" i="34"/>
  <c r="H233" i="34"/>
  <c r="H232" i="34"/>
  <c r="H231" i="34"/>
  <c r="H230" i="34"/>
  <c r="H229" i="34"/>
  <c r="H228" i="34"/>
  <c r="H227" i="34"/>
  <c r="H226" i="34"/>
  <c r="H225" i="34"/>
  <c r="H224" i="34"/>
  <c r="H223" i="34"/>
  <c r="H222" i="34"/>
  <c r="H221" i="34"/>
  <c r="H220" i="34"/>
  <c r="H219" i="34"/>
  <c r="H218" i="34"/>
  <c r="H217" i="34"/>
  <c r="H216" i="34"/>
  <c r="H215" i="34"/>
  <c r="H214" i="34"/>
  <c r="H213" i="34"/>
  <c r="H212" i="34"/>
  <c r="H211" i="34"/>
  <c r="H210" i="34"/>
  <c r="H168" i="34"/>
  <c r="H165" i="34"/>
  <c r="H164" i="34"/>
  <c r="H161" i="34"/>
  <c r="H160" i="34"/>
  <c r="H157" i="34"/>
  <c r="H260" i="1"/>
  <c r="H256" i="1"/>
  <c r="H246" i="1"/>
  <c r="H234" i="1"/>
  <c r="H195" i="1"/>
  <c r="H191" i="1"/>
  <c r="H190" i="1"/>
  <c r="H186" i="1"/>
  <c r="H168" i="1"/>
  <c r="H288" i="2"/>
  <c r="H281" i="2"/>
  <c r="H259" i="2"/>
  <c r="H258" i="2"/>
  <c r="H209" i="2"/>
  <c r="E205" i="2"/>
  <c r="E199" i="2"/>
  <c r="E198" i="2"/>
  <c r="H194" i="2"/>
  <c r="H193" i="2"/>
  <c r="H192" i="2"/>
  <c r="H188" i="2"/>
  <c r="E153" i="2"/>
  <c r="H248" i="3"/>
  <c r="H245" i="3"/>
  <c r="E211" i="3"/>
  <c r="H175" i="3"/>
  <c r="H168" i="3"/>
  <c r="E281" i="4"/>
  <c r="E268" i="4"/>
  <c r="H268" i="4" s="1"/>
  <c r="E259" i="4"/>
  <c r="H259" i="4" s="1"/>
  <c r="E256" i="4"/>
  <c r="H240" i="4"/>
  <c r="E237" i="4"/>
  <c r="E235" i="4"/>
  <c r="H220" i="4"/>
  <c r="H215" i="4"/>
  <c r="H207" i="4"/>
  <c r="H167" i="4"/>
  <c r="H163" i="4"/>
  <c r="H162" i="4"/>
  <c r="H158" i="4"/>
  <c r="H288" i="5"/>
  <c r="H287" i="5"/>
  <c r="H267" i="5"/>
  <c r="E264" i="5"/>
  <c r="E256" i="5"/>
  <c r="H248" i="5"/>
  <c r="H242" i="5"/>
  <c r="H241" i="5"/>
  <c r="H228" i="5"/>
  <c r="H226" i="5"/>
  <c r="H225" i="5"/>
  <c r="H207" i="5"/>
  <c r="E201" i="5"/>
  <c r="E193" i="5"/>
  <c r="H191" i="5"/>
  <c r="H185" i="5"/>
  <c r="H177" i="5"/>
  <c r="E172" i="5"/>
  <c r="H167" i="5"/>
  <c r="E268" i="6"/>
  <c r="H228" i="6"/>
  <c r="H225" i="6"/>
  <c r="H224" i="6"/>
  <c r="H223" i="6"/>
  <c r="E201" i="6"/>
  <c r="H200" i="6"/>
  <c r="E187" i="6"/>
  <c r="H187" i="6" s="1"/>
  <c r="E177" i="6"/>
  <c r="E159" i="6"/>
  <c r="H280" i="7"/>
  <c r="H275" i="7"/>
  <c r="H262" i="7"/>
  <c r="H259" i="7"/>
  <c r="H252" i="7"/>
  <c r="H249" i="7"/>
  <c r="H235" i="7"/>
  <c r="H228" i="7"/>
  <c r="H227" i="7"/>
  <c r="H221" i="7"/>
  <c r="H211" i="7"/>
  <c r="H210" i="7"/>
  <c r="H205" i="7"/>
  <c r="H200" i="7"/>
  <c r="E183" i="7"/>
  <c r="H170" i="7"/>
  <c r="H167" i="7"/>
  <c r="H161" i="7"/>
  <c r="H155" i="7"/>
  <c r="E262" i="8"/>
  <c r="H230" i="8"/>
  <c r="E221" i="8"/>
  <c r="H221" i="8" s="1"/>
  <c r="H206" i="8"/>
  <c r="H206" i="9"/>
  <c r="H192" i="9"/>
  <c r="H276" i="10"/>
  <c r="H264" i="10"/>
  <c r="E173" i="10"/>
  <c r="H152" i="5"/>
  <c r="H152" i="20"/>
  <c r="H152" i="23"/>
  <c r="G11" i="23"/>
  <c r="E178" i="9"/>
  <c r="H178" i="9" s="1"/>
  <c r="E208" i="9"/>
  <c r="E239" i="9"/>
  <c r="E262" i="9"/>
  <c r="E160" i="9"/>
  <c r="E192" i="9"/>
  <c r="E211" i="9"/>
  <c r="E238" i="9"/>
  <c r="H238" i="9" s="1"/>
  <c r="E164" i="18"/>
  <c r="H164" i="18" s="1"/>
  <c r="E187" i="18"/>
  <c r="E189" i="18"/>
  <c r="H189" i="18" s="1"/>
  <c r="E221" i="18"/>
  <c r="H221" i="18" s="1"/>
  <c r="E226" i="18"/>
  <c r="E234" i="18"/>
  <c r="H234" i="18" s="1"/>
  <c r="E286" i="18"/>
  <c r="H286" i="18" s="1"/>
  <c r="E200" i="18"/>
  <c r="E246" i="18"/>
  <c r="E255" i="18"/>
  <c r="E276" i="18"/>
  <c r="E231" i="26"/>
  <c r="E254" i="26"/>
  <c r="E255" i="26"/>
  <c r="E262" i="26"/>
  <c r="H262" i="26" s="1"/>
  <c r="E160" i="26"/>
  <c r="E199" i="26"/>
  <c r="H199" i="26" s="1"/>
  <c r="E281" i="26"/>
  <c r="E266" i="26"/>
  <c r="E273" i="26"/>
  <c r="E159" i="27"/>
  <c r="H159" i="27" s="1"/>
  <c r="E153" i="27"/>
  <c r="H153" i="27" s="1"/>
  <c r="E244" i="27"/>
  <c r="H244" i="27" s="1"/>
  <c r="E187" i="27"/>
  <c r="H187" i="27" s="1"/>
  <c r="E241" i="27"/>
  <c r="H241" i="27" s="1"/>
  <c r="E248" i="27"/>
  <c r="H248" i="27" s="1"/>
  <c r="E252" i="27"/>
  <c r="E160" i="27"/>
  <c r="E173" i="27"/>
  <c r="E237" i="27"/>
  <c r="H237" i="27" s="1"/>
  <c r="E247" i="27"/>
  <c r="H247" i="27" s="1"/>
  <c r="E169" i="30"/>
  <c r="E173" i="30"/>
  <c r="E186" i="30"/>
  <c r="E199" i="30"/>
  <c r="E216" i="30"/>
  <c r="E179" i="31"/>
  <c r="E240" i="31"/>
  <c r="E251" i="31"/>
  <c r="E223" i="31"/>
  <c r="H223" i="31" s="1"/>
  <c r="E280" i="31"/>
  <c r="E185" i="31"/>
  <c r="E244" i="31"/>
  <c r="E248" i="32"/>
  <c r="E211" i="32"/>
  <c r="H211" i="32" s="1"/>
  <c r="E229" i="32"/>
  <c r="E159" i="32"/>
  <c r="E222" i="32"/>
  <c r="E247" i="32"/>
  <c r="H247" i="32" s="1"/>
  <c r="E154" i="32"/>
  <c r="H154" i="32" s="1"/>
  <c r="E238" i="32"/>
  <c r="H238" i="32" s="1"/>
  <c r="E152" i="14"/>
  <c r="E152" i="27"/>
  <c r="H152" i="27" s="1"/>
  <c r="H264" i="33"/>
  <c r="H244" i="33"/>
  <c r="E234" i="33"/>
  <c r="H228" i="33"/>
  <c r="H217" i="33"/>
  <c r="H255" i="34"/>
  <c r="H254" i="34"/>
  <c r="H253" i="34"/>
  <c r="H252" i="34"/>
  <c r="H251" i="34"/>
  <c r="H250" i="34"/>
  <c r="H249" i="34"/>
  <c r="H248" i="34"/>
  <c r="H247" i="34"/>
  <c r="H246" i="34"/>
  <c r="H245" i="34"/>
  <c r="H244" i="34"/>
  <c r="H243" i="34"/>
  <c r="H242" i="34"/>
  <c r="H241" i="34"/>
  <c r="H240" i="34"/>
  <c r="H239" i="34"/>
  <c r="H238" i="34"/>
  <c r="H237" i="34"/>
  <c r="H236" i="34"/>
  <c r="H235" i="34"/>
  <c r="H169" i="34"/>
  <c r="H286" i="1"/>
  <c r="H278" i="1"/>
  <c r="H270" i="1"/>
  <c r="H242" i="1"/>
  <c r="H182" i="1"/>
  <c r="H178" i="1"/>
  <c r="H169" i="1"/>
  <c r="H240" i="2"/>
  <c r="E208" i="2"/>
  <c r="H198" i="2"/>
  <c r="H195" i="2"/>
  <c r="E244" i="3"/>
  <c r="H244" i="3" s="1"/>
  <c r="E216" i="3"/>
  <c r="E154" i="3"/>
  <c r="H256" i="4"/>
  <c r="E238" i="4"/>
  <c r="H235" i="4"/>
  <c r="E203" i="4"/>
  <c r="H203" i="4" s="1"/>
  <c r="E196" i="4"/>
  <c r="H196" i="4" s="1"/>
  <c r="H153" i="4"/>
  <c r="E273" i="5"/>
  <c r="E258" i="5"/>
  <c r="H258" i="5" s="1"/>
  <c r="H252" i="5"/>
  <c r="E239" i="5"/>
  <c r="E221" i="5"/>
  <c r="H221" i="5" s="1"/>
  <c r="H212" i="5"/>
  <c r="H211" i="5"/>
  <c r="H206" i="5"/>
  <c r="H205" i="5"/>
  <c r="E199" i="5"/>
  <c r="H199" i="5" s="1"/>
  <c r="E197" i="5"/>
  <c r="H197" i="5" s="1"/>
  <c r="E195" i="5"/>
  <c r="H195" i="5" s="1"/>
  <c r="E163" i="5"/>
  <c r="H163" i="5" s="1"/>
  <c r="E158" i="5"/>
  <c r="H158" i="5" s="1"/>
  <c r="H154" i="5"/>
  <c r="E153" i="5"/>
  <c r="H153" i="5" s="1"/>
  <c r="E263" i="6"/>
  <c r="H263" i="6" s="1"/>
  <c r="E239" i="6"/>
  <c r="H239" i="6" s="1"/>
  <c r="E237" i="6"/>
  <c r="H237" i="6" s="1"/>
  <c r="E183" i="6"/>
  <c r="H183" i="6" s="1"/>
  <c r="H174" i="6"/>
  <c r="E173" i="6"/>
  <c r="H173" i="6" s="1"/>
  <c r="E164" i="6"/>
  <c r="H164" i="6" s="1"/>
  <c r="H238" i="7"/>
  <c r="H183" i="7"/>
  <c r="H226" i="8"/>
  <c r="E198" i="8"/>
  <c r="E195" i="8"/>
  <c r="H159" i="8"/>
  <c r="E153" i="8"/>
  <c r="H160" i="9"/>
  <c r="E253" i="10"/>
  <c r="H253" i="10" s="1"/>
  <c r="H221" i="33"/>
  <c r="H208" i="33"/>
  <c r="H179" i="33"/>
  <c r="H256" i="34"/>
  <c r="E282" i="2"/>
  <c r="H282" i="2" s="1"/>
  <c r="E276" i="2"/>
  <c r="E246" i="2"/>
  <c r="H246" i="2" s="1"/>
  <c r="E197" i="2"/>
  <c r="H197" i="2" s="1"/>
  <c r="E156" i="3"/>
  <c r="E249" i="4"/>
  <c r="E247" i="4"/>
  <c r="H247" i="4" s="1"/>
  <c r="E244" i="4"/>
  <c r="E239" i="4"/>
  <c r="E209" i="4"/>
  <c r="E208" i="4"/>
  <c r="H208" i="4" s="1"/>
  <c r="E178" i="4"/>
  <c r="E174" i="4"/>
  <c r="E283" i="5"/>
  <c r="H283" i="5" s="1"/>
  <c r="E246" i="5"/>
  <c r="H246" i="5" s="1"/>
  <c r="E240" i="5"/>
  <c r="H240" i="5" s="1"/>
  <c r="E234" i="5"/>
  <c r="H234" i="5" s="1"/>
  <c r="E223" i="5"/>
  <c r="H223" i="5" s="1"/>
  <c r="E222" i="5"/>
  <c r="H222" i="5" s="1"/>
  <c r="H203" i="5"/>
  <c r="E200" i="5"/>
  <c r="E187" i="5"/>
  <c r="H187" i="5" s="1"/>
  <c r="E171" i="5"/>
  <c r="H171" i="5" s="1"/>
  <c r="H285" i="6"/>
  <c r="H284" i="6"/>
  <c r="H282" i="6"/>
  <c r="H281" i="6"/>
  <c r="H278" i="6"/>
  <c r="H276" i="6"/>
  <c r="H274" i="6"/>
  <c r="H273" i="6"/>
  <c r="H269" i="6"/>
  <c r="H268" i="6"/>
  <c r="H262" i="6"/>
  <c r="H259" i="6"/>
  <c r="H258" i="6"/>
  <c r="H257" i="6"/>
  <c r="H255" i="6"/>
  <c r="H253" i="6"/>
  <c r="H250" i="6"/>
  <c r="H243" i="6"/>
  <c r="H242" i="6"/>
  <c r="H241" i="6"/>
  <c r="E229" i="6"/>
  <c r="H229" i="6" s="1"/>
  <c r="H210" i="6"/>
  <c r="H206" i="6"/>
  <c r="H202" i="6"/>
  <c r="H189" i="6"/>
  <c r="H188" i="6"/>
  <c r="H163" i="6"/>
  <c r="H162" i="6"/>
  <c r="H155" i="6"/>
  <c r="H153" i="6"/>
  <c r="H288" i="7"/>
  <c r="H285" i="7"/>
  <c r="H283" i="7"/>
  <c r="H282" i="7"/>
  <c r="E276" i="7"/>
  <c r="H276" i="7" s="1"/>
  <c r="H267" i="7"/>
  <c r="H241" i="7"/>
  <c r="H234" i="7"/>
  <c r="H208" i="7"/>
  <c r="E197" i="7"/>
  <c r="H197" i="7" s="1"/>
  <c r="H192" i="7"/>
  <c r="H191" i="7"/>
  <c r="H188" i="7"/>
  <c r="E172" i="7"/>
  <c r="H172" i="7" s="1"/>
  <c r="H282" i="8"/>
  <c r="H262" i="8"/>
  <c r="H246" i="8"/>
  <c r="H224" i="8"/>
  <c r="H223" i="8"/>
  <c r="H218" i="8"/>
  <c r="H197" i="8"/>
  <c r="H194" i="8"/>
  <c r="H173" i="8"/>
  <c r="H231" i="11"/>
  <c r="H221" i="11"/>
  <c r="H184" i="11"/>
  <c r="H240" i="12"/>
  <c r="H174" i="12"/>
  <c r="H157" i="12"/>
  <c r="H239" i="13"/>
  <c r="H205" i="8"/>
  <c r="H202" i="8"/>
  <c r="H198" i="8"/>
  <c r="H155" i="8"/>
  <c r="H288" i="9"/>
  <c r="H287" i="9"/>
  <c r="H284" i="9"/>
  <c r="H282" i="9"/>
  <c r="H281" i="9"/>
  <c r="H279" i="9"/>
  <c r="H275" i="9"/>
  <c r="H272" i="9"/>
  <c r="H271" i="9"/>
  <c r="H268" i="9"/>
  <c r="H266" i="9"/>
  <c r="H265" i="9"/>
  <c r="H263" i="9"/>
  <c r="H251" i="9"/>
  <c r="H250" i="9"/>
  <c r="H244" i="9"/>
  <c r="H243" i="9"/>
  <c r="H208" i="9"/>
  <c r="H180" i="9"/>
  <c r="H179" i="9"/>
  <c r="H175" i="9"/>
  <c r="H174" i="9"/>
  <c r="H287" i="10"/>
  <c r="H269" i="10"/>
  <c r="H192" i="10"/>
  <c r="H191" i="10"/>
  <c r="H189" i="10"/>
  <c r="H188" i="10"/>
  <c r="H171" i="10"/>
  <c r="H157" i="10"/>
  <c r="H215" i="11"/>
  <c r="H211" i="11"/>
  <c r="H206" i="11"/>
  <c r="H181" i="11"/>
  <c r="H168" i="11"/>
  <c r="H167" i="11"/>
  <c r="H155" i="11"/>
  <c r="H153" i="11"/>
  <c r="H272" i="12"/>
  <c r="H271" i="12"/>
  <c r="H257" i="12"/>
  <c r="H222" i="12"/>
  <c r="H221" i="12"/>
  <c r="H220" i="12"/>
  <c r="H219" i="12"/>
  <c r="H218" i="12"/>
  <c r="H206" i="12"/>
  <c r="H205" i="12"/>
  <c r="H203" i="12"/>
  <c r="H202" i="12"/>
  <c r="H172" i="12"/>
  <c r="H164" i="12"/>
  <c r="H159" i="12"/>
  <c r="H207" i="13"/>
  <c r="H204" i="13"/>
  <c r="H203" i="13"/>
  <c r="H200" i="13"/>
  <c r="H199" i="13"/>
  <c r="H240" i="14"/>
  <c r="H170" i="14"/>
  <c r="H164" i="14"/>
  <c r="H159" i="14"/>
  <c r="H175" i="8"/>
  <c r="H153" i="8"/>
  <c r="H199" i="9"/>
  <c r="H194" i="9"/>
  <c r="H191" i="9"/>
  <c r="H190" i="9"/>
  <c r="H189" i="9"/>
  <c r="H188" i="9"/>
  <c r="H183" i="9"/>
  <c r="H159" i="9"/>
  <c r="H275" i="10"/>
  <c r="H274" i="10"/>
  <c r="H273" i="10"/>
  <c r="H272" i="10"/>
  <c r="H267" i="10"/>
  <c r="H257" i="10"/>
  <c r="H255" i="10"/>
  <c r="H254" i="10"/>
  <c r="H243" i="10"/>
  <c r="H236" i="10"/>
  <c r="H222" i="10"/>
  <c r="H221" i="10"/>
  <c r="H220" i="10"/>
  <c r="H208" i="10"/>
  <c r="H207" i="10"/>
  <c r="H204" i="10"/>
  <c r="H203" i="10"/>
  <c r="H181" i="10"/>
  <c r="H180" i="10"/>
  <c r="H179" i="10"/>
  <c r="H159" i="10"/>
  <c r="H265" i="11"/>
  <c r="H264" i="11"/>
  <c r="H255" i="11"/>
  <c r="H230" i="11"/>
  <c r="H219" i="11"/>
  <c r="H218" i="11"/>
  <c r="H171" i="11"/>
  <c r="H163" i="11"/>
  <c r="H160" i="11"/>
  <c r="H157" i="11"/>
  <c r="H267" i="12"/>
  <c r="H266" i="12"/>
  <c r="H264" i="12"/>
  <c r="H263" i="12"/>
  <c r="H260" i="12"/>
  <c r="H259" i="12"/>
  <c r="H258" i="12"/>
  <c r="H231" i="12"/>
  <c r="H200" i="12"/>
  <c r="H195" i="12"/>
  <c r="H194" i="12"/>
  <c r="H178" i="12"/>
  <c r="H155" i="12"/>
  <c r="H285" i="13"/>
  <c r="H284" i="13"/>
  <c r="H280" i="13"/>
  <c r="H276" i="13"/>
  <c r="H269" i="13"/>
  <c r="H237" i="13"/>
  <c r="H234" i="14"/>
  <c r="H233" i="14"/>
  <c r="H212" i="14"/>
  <c r="H210" i="15"/>
  <c r="H192" i="15"/>
  <c r="H181" i="15"/>
  <c r="H180" i="15"/>
  <c r="H171" i="15"/>
  <c r="H170" i="15"/>
  <c r="H179" i="16"/>
  <c r="H193" i="13"/>
  <c r="H189" i="13"/>
  <c r="H183" i="13"/>
  <c r="H180" i="13"/>
  <c r="H179" i="13"/>
  <c r="H168" i="13"/>
  <c r="H167" i="13"/>
  <c r="H163" i="13"/>
  <c r="H162" i="13"/>
  <c r="H286" i="14"/>
  <c r="H282" i="14"/>
  <c r="H281" i="14"/>
  <c r="H274" i="14"/>
  <c r="H273" i="14"/>
  <c r="H255" i="14"/>
  <c r="H231" i="14"/>
  <c r="H228" i="14"/>
  <c r="H225" i="14"/>
  <c r="H224" i="14"/>
  <c r="H220" i="14"/>
  <c r="H207" i="14"/>
  <c r="H206" i="14"/>
  <c r="H200" i="14"/>
  <c r="H198" i="14"/>
  <c r="H193" i="14"/>
  <c r="H188" i="14"/>
  <c r="H168" i="14"/>
  <c r="H167" i="14"/>
  <c r="H287" i="15"/>
  <c r="H283" i="15"/>
  <c r="H281" i="15"/>
  <c r="H280" i="15"/>
  <c r="H277" i="15"/>
  <c r="H276" i="15"/>
  <c r="H273" i="15"/>
  <c r="H269" i="15"/>
  <c r="H265" i="15"/>
  <c r="H248" i="15"/>
  <c r="H247" i="15"/>
  <c r="H242" i="15"/>
  <c r="H241" i="15"/>
  <c r="H239" i="15"/>
  <c r="H229" i="15"/>
  <c r="H223" i="15"/>
  <c r="H221" i="15"/>
  <c r="H219" i="15"/>
  <c r="H231" i="16"/>
  <c r="H211" i="16"/>
  <c r="H210" i="16"/>
  <c r="H186" i="17"/>
  <c r="H182" i="17"/>
  <c r="H252" i="18"/>
  <c r="H248" i="18"/>
  <c r="H233" i="18"/>
  <c r="H227" i="18"/>
  <c r="H220" i="18"/>
  <c r="H219" i="18"/>
  <c r="H217" i="18"/>
  <c r="H216" i="18"/>
  <c r="H191" i="18"/>
  <c r="H190" i="18"/>
  <c r="H285" i="19"/>
  <c r="H231" i="19"/>
  <c r="H206" i="19"/>
  <c r="H203" i="19"/>
  <c r="H233" i="20"/>
  <c r="H241" i="21"/>
  <c r="H239" i="22"/>
  <c r="H199" i="23"/>
  <c r="H182" i="23"/>
  <c r="H253" i="19"/>
  <c r="H186" i="19"/>
  <c r="H257" i="23"/>
  <c r="H166" i="23"/>
  <c r="H168" i="15"/>
  <c r="H166" i="15"/>
  <c r="H155" i="15"/>
  <c r="H153" i="15"/>
  <c r="H288" i="16"/>
  <c r="H285" i="16"/>
  <c r="H284" i="16"/>
  <c r="H279" i="16"/>
  <c r="H277" i="16"/>
  <c r="H276" i="16"/>
  <c r="H275" i="16"/>
  <c r="H255" i="16"/>
  <c r="H254" i="16"/>
  <c r="H197" i="16"/>
  <c r="H176" i="16"/>
  <c r="H266" i="18"/>
  <c r="H184" i="18"/>
  <c r="H167" i="18"/>
  <c r="H184" i="19"/>
  <c r="H170" i="19"/>
  <c r="H169" i="19"/>
  <c r="H168" i="19"/>
  <c r="H158" i="19"/>
  <c r="H221" i="20"/>
  <c r="H220" i="20"/>
  <c r="H207" i="20"/>
  <c r="H230" i="21"/>
  <c r="H178" i="24"/>
  <c r="H166" i="24"/>
  <c r="H157" i="25"/>
  <c r="H255" i="26"/>
  <c r="H252" i="27"/>
  <c r="H166" i="27"/>
  <c r="H231" i="28"/>
  <c r="H184" i="21"/>
  <c r="H173" i="21"/>
  <c r="H161" i="21"/>
  <c r="H160" i="21"/>
  <c r="H277" i="22"/>
  <c r="H274" i="22"/>
  <c r="H273" i="22"/>
  <c r="H270" i="22"/>
  <c r="H255" i="22"/>
  <c r="H250" i="22"/>
  <c r="H215" i="22"/>
  <c r="H211" i="22"/>
  <c r="H195" i="22"/>
  <c r="H191" i="22"/>
  <c r="H166" i="22"/>
  <c r="H239" i="23"/>
  <c r="H238" i="23"/>
  <c r="H185" i="23"/>
  <c r="H158" i="23"/>
  <c r="H256" i="24"/>
  <c r="H246" i="24"/>
  <c r="H242" i="24"/>
  <c r="H233" i="24"/>
  <c r="H197" i="24"/>
  <c r="H196" i="24"/>
  <c r="H173" i="24"/>
  <c r="H172" i="24"/>
  <c r="H170" i="24"/>
  <c r="H167" i="24"/>
  <c r="H162" i="24"/>
  <c r="H159" i="24"/>
  <c r="H153" i="24"/>
  <c r="H254" i="25"/>
  <c r="H253" i="25"/>
  <c r="H226" i="25"/>
  <c r="H212" i="25"/>
  <c r="H207" i="25"/>
  <c r="H199" i="25"/>
  <c r="H198" i="25"/>
  <c r="H193" i="25"/>
  <c r="H190" i="25"/>
  <c r="H176" i="25"/>
  <c r="H284" i="26"/>
  <c r="H239" i="26"/>
  <c r="H236" i="26"/>
  <c r="H281" i="27"/>
  <c r="H280" i="27"/>
  <c r="H277" i="27"/>
  <c r="H236" i="27"/>
  <c r="H227" i="27"/>
  <c r="H226" i="27"/>
  <c r="H222" i="27"/>
  <c r="H203" i="27"/>
  <c r="H199" i="27"/>
  <c r="H172" i="27"/>
  <c r="H196" i="28"/>
  <c r="H186" i="28"/>
  <c r="H178" i="28"/>
  <c r="H175" i="28"/>
  <c r="H277" i="29"/>
  <c r="H245" i="29"/>
  <c r="H194" i="29"/>
  <c r="H227" i="16"/>
  <c r="H225" i="16"/>
  <c r="H219" i="16"/>
  <c r="H217" i="16"/>
  <c r="H200" i="16"/>
  <c r="H195" i="16"/>
  <c r="H191" i="16"/>
  <c r="H190" i="16"/>
  <c r="H189" i="16"/>
  <c r="H155" i="16"/>
  <c r="H287" i="17"/>
  <c r="H283" i="17"/>
  <c r="H282" i="17"/>
  <c r="H281" i="17"/>
  <c r="H280" i="17"/>
  <c r="H277" i="17"/>
  <c r="H276" i="17"/>
  <c r="H275" i="17"/>
  <c r="H271" i="17"/>
  <c r="H270" i="17"/>
  <c r="H267" i="17"/>
  <c r="H233" i="17"/>
  <c r="H212" i="17"/>
  <c r="H211" i="17"/>
  <c r="H209" i="17"/>
  <c r="H176" i="17"/>
  <c r="H168" i="17"/>
  <c r="H276" i="18"/>
  <c r="H275" i="18"/>
  <c r="H270" i="18"/>
  <c r="H246" i="18"/>
  <c r="H215" i="18"/>
  <c r="H198" i="18"/>
  <c r="H272" i="19"/>
  <c r="H271" i="19"/>
  <c r="H225" i="19"/>
  <c r="H223" i="19"/>
  <c r="H221" i="19"/>
  <c r="H175" i="19"/>
  <c r="H287" i="20"/>
  <c r="H279" i="20"/>
  <c r="H275" i="20"/>
  <c r="H271" i="20"/>
  <c r="H267" i="20"/>
  <c r="H259" i="20"/>
  <c r="H255" i="20"/>
  <c r="H251" i="20"/>
  <c r="H250" i="20"/>
  <c r="H246" i="20"/>
  <c r="H236" i="20"/>
  <c r="H231" i="20"/>
  <c r="H211" i="20"/>
  <c r="H202" i="20"/>
  <c r="H201" i="20"/>
  <c r="H200" i="20"/>
  <c r="H191" i="20"/>
  <c r="H181" i="20"/>
  <c r="H154" i="20"/>
  <c r="H286" i="21"/>
  <c r="H269" i="21"/>
  <c r="H263" i="21"/>
  <c r="H262" i="21"/>
  <c r="H261" i="21"/>
  <c r="H260" i="21"/>
  <c r="H259" i="21"/>
  <c r="H258" i="21"/>
  <c r="H250" i="21"/>
  <c r="H233" i="21"/>
  <c r="H228" i="21"/>
  <c r="H218" i="21"/>
  <c r="H208" i="21"/>
  <c r="H204" i="21"/>
  <c r="H200" i="21"/>
  <c r="H194" i="21"/>
  <c r="H190" i="21"/>
  <c r="H180" i="21"/>
  <c r="H168" i="21"/>
  <c r="H167" i="21"/>
  <c r="H287" i="22"/>
  <c r="H286" i="22"/>
  <c r="H231" i="22"/>
  <c r="H163" i="22"/>
  <c r="H162" i="22"/>
  <c r="H161" i="22"/>
  <c r="H287" i="23"/>
  <c r="H283" i="23"/>
  <c r="H280" i="23"/>
  <c r="H279" i="23"/>
  <c r="H255" i="23"/>
  <c r="H224" i="23"/>
  <c r="H218" i="23"/>
  <c r="H196" i="23"/>
  <c r="H171" i="23"/>
  <c r="H163" i="23"/>
  <c r="H162" i="23"/>
  <c r="H155" i="23"/>
  <c r="H237" i="24"/>
  <c r="H221" i="24"/>
  <c r="H202" i="24"/>
  <c r="H186" i="24"/>
  <c r="H183" i="24"/>
  <c r="H156" i="24"/>
  <c r="H271" i="25"/>
  <c r="H220" i="25"/>
  <c r="H219" i="25"/>
  <c r="H201" i="25"/>
  <c r="H164" i="25"/>
  <c r="H154" i="25"/>
  <c r="H153" i="25"/>
  <c r="H280" i="26"/>
  <c r="H273" i="26"/>
  <c r="H267" i="26"/>
  <c r="H266" i="26"/>
  <c r="H246" i="26"/>
  <c r="H234" i="26"/>
  <c r="H233" i="26"/>
  <c r="H193" i="26"/>
  <c r="H192" i="26"/>
  <c r="H189" i="26"/>
  <c r="H176" i="26"/>
  <c r="H280" i="28"/>
  <c r="H252" i="28"/>
  <c r="H235" i="28"/>
  <c r="H214" i="28"/>
  <c r="H258" i="29"/>
  <c r="H257" i="29"/>
  <c r="H280" i="31"/>
  <c r="H178" i="31"/>
  <c r="H159" i="32"/>
  <c r="H288" i="30"/>
  <c r="H286" i="30"/>
  <c r="H284" i="30"/>
  <c r="H283" i="30"/>
  <c r="H282" i="30"/>
  <c r="H279" i="30"/>
  <c r="H274" i="30"/>
  <c r="H271" i="30"/>
  <c r="H270" i="30"/>
  <c r="H268" i="30"/>
  <c r="H267" i="30"/>
  <c r="H266" i="30"/>
  <c r="H259" i="30"/>
  <c r="H258" i="30"/>
  <c r="H255" i="30"/>
  <c r="H254" i="30"/>
  <c r="H250" i="30"/>
  <c r="H237" i="30"/>
  <c r="H235" i="30"/>
  <c r="H233" i="30"/>
  <c r="H213" i="30"/>
  <c r="H198" i="30"/>
  <c r="H197" i="30"/>
  <c r="H192" i="30"/>
  <c r="H190" i="30"/>
  <c r="H185" i="30"/>
  <c r="H184" i="30"/>
  <c r="H162" i="30"/>
  <c r="H159" i="30"/>
  <c r="H158" i="30"/>
  <c r="H262" i="31"/>
  <c r="H261" i="31"/>
  <c r="H258" i="31"/>
  <c r="H251" i="31"/>
  <c r="H240" i="31"/>
  <c r="H230" i="31"/>
  <c r="H183" i="31"/>
  <c r="H179" i="31"/>
  <c r="H167" i="31"/>
  <c r="H229" i="32"/>
  <c r="H214" i="32"/>
  <c r="H195" i="32"/>
  <c r="H194" i="32"/>
  <c r="H193" i="32"/>
  <c r="H189" i="32"/>
  <c r="H187" i="32"/>
  <c r="H186" i="32"/>
  <c r="H185" i="32"/>
  <c r="H190" i="27"/>
  <c r="H173" i="27"/>
  <c r="H160" i="27"/>
  <c r="H158" i="27"/>
  <c r="H284" i="28"/>
  <c r="H283" i="28"/>
  <c r="H278" i="28"/>
  <c r="H277" i="28"/>
  <c r="H243" i="28"/>
  <c r="H242" i="28"/>
  <c r="H230" i="28"/>
  <c r="H225" i="28"/>
  <c r="H217" i="28"/>
  <c r="H192" i="28"/>
  <c r="H157" i="28"/>
  <c r="H253" i="29"/>
  <c r="H216" i="29"/>
  <c r="H184" i="29"/>
  <c r="H229" i="30"/>
  <c r="H224" i="30"/>
  <c r="H222" i="30"/>
  <c r="H218" i="30"/>
  <c r="H216" i="30"/>
  <c r="H206" i="30"/>
  <c r="H203" i="30"/>
  <c r="H202" i="30"/>
  <c r="H199" i="30"/>
  <c r="H186" i="30"/>
  <c r="H178" i="30"/>
  <c r="H173" i="30"/>
  <c r="H167" i="30"/>
  <c r="H282" i="31"/>
  <c r="H278" i="31"/>
  <c r="H276" i="31"/>
  <c r="H267" i="31"/>
  <c r="H247" i="31"/>
  <c r="H244" i="31"/>
  <c r="H232" i="31"/>
  <c r="H228" i="31"/>
  <c r="H226" i="31"/>
  <c r="H218" i="31"/>
  <c r="H207" i="31"/>
  <c r="H206" i="31"/>
  <c r="H204" i="31"/>
  <c r="H194" i="31"/>
  <c r="H185" i="31"/>
  <c r="H182" i="31"/>
  <c r="H288" i="32"/>
  <c r="H287" i="32"/>
  <c r="H286" i="32"/>
  <c r="H284" i="32"/>
  <c r="H280" i="32"/>
  <c r="H279" i="32"/>
  <c r="H272" i="32"/>
  <c r="H268" i="32"/>
  <c r="H267" i="32"/>
  <c r="H266" i="32"/>
  <c r="H265" i="32"/>
  <c r="H264" i="32"/>
  <c r="H261" i="32"/>
  <c r="H260" i="32"/>
  <c r="H255" i="32"/>
  <c r="H253" i="32"/>
  <c r="H252" i="32"/>
  <c r="H248" i="32"/>
  <c r="H244" i="32"/>
  <c r="H242" i="32"/>
  <c r="H239" i="32"/>
  <c r="H158" i="32"/>
  <c r="E144" i="2"/>
  <c r="E82" i="2"/>
  <c r="H82" i="2" s="1"/>
  <c r="E92" i="2"/>
  <c r="E94" i="2"/>
  <c r="E101" i="2"/>
  <c r="E105" i="2"/>
  <c r="E108" i="2"/>
  <c r="E122" i="2"/>
  <c r="E138" i="2"/>
  <c r="E141" i="2"/>
  <c r="E143" i="2"/>
  <c r="E145" i="2"/>
  <c r="E81" i="2"/>
  <c r="E104" i="2"/>
  <c r="E72" i="2"/>
  <c r="E86" i="2"/>
  <c r="H86" i="2" s="1"/>
  <c r="E96" i="2"/>
  <c r="E125" i="2"/>
  <c r="E139" i="2"/>
  <c r="E102" i="6"/>
  <c r="E83" i="6"/>
  <c r="E88" i="6"/>
  <c r="E113" i="6"/>
  <c r="E127" i="6"/>
  <c r="H127" i="6" s="1"/>
  <c r="E112" i="6"/>
  <c r="E123" i="6"/>
  <c r="H123" i="6" s="1"/>
  <c r="E137" i="6"/>
  <c r="E73" i="9"/>
  <c r="E120" i="9"/>
  <c r="H120" i="9" s="1"/>
  <c r="E88" i="9"/>
  <c r="E115" i="9"/>
  <c r="E84" i="9"/>
  <c r="E143" i="9"/>
  <c r="E121" i="9"/>
  <c r="E142" i="9"/>
  <c r="E86" i="10"/>
  <c r="E138" i="10"/>
  <c r="H138" i="10" s="1"/>
  <c r="E72" i="10"/>
  <c r="E111" i="10"/>
  <c r="E132" i="10"/>
  <c r="E77" i="10"/>
  <c r="E80" i="10"/>
  <c r="H80" i="10" s="1"/>
  <c r="E87" i="10"/>
  <c r="E89" i="10"/>
  <c r="E72" i="15"/>
  <c r="E128" i="15"/>
  <c r="E107" i="15"/>
  <c r="H107" i="15" s="1"/>
  <c r="E132" i="15"/>
  <c r="E96" i="22"/>
  <c r="H96" i="22" s="1"/>
  <c r="E127" i="22"/>
  <c r="H127" i="22" s="1"/>
  <c r="E101" i="22"/>
  <c r="H101" i="22" s="1"/>
  <c r="E109" i="22"/>
  <c r="E143" i="22"/>
  <c r="E77" i="22"/>
  <c r="E138" i="22"/>
  <c r="H138" i="22" s="1"/>
  <c r="E105" i="22"/>
  <c r="E122" i="22"/>
  <c r="H122" i="22" s="1"/>
  <c r="E86" i="25"/>
  <c r="E73" i="25"/>
  <c r="E102" i="25"/>
  <c r="E117" i="25"/>
  <c r="H117" i="25" s="1"/>
  <c r="E87" i="25"/>
  <c r="H87" i="25" s="1"/>
  <c r="E100" i="26"/>
  <c r="H100" i="26" s="1"/>
  <c r="E105" i="26"/>
  <c r="H105" i="26" s="1"/>
  <c r="E115" i="26"/>
  <c r="E116" i="26"/>
  <c r="E97" i="26"/>
  <c r="E110" i="26"/>
  <c r="H110" i="26" s="1"/>
  <c r="E111" i="26"/>
  <c r="E128" i="26"/>
  <c r="H128" i="26" s="1"/>
  <c r="E107" i="26"/>
  <c r="E143" i="26"/>
  <c r="H143" i="26" s="1"/>
  <c r="E102" i="31"/>
  <c r="E119" i="31"/>
  <c r="E132" i="31"/>
  <c r="E135" i="31"/>
  <c r="E131" i="31"/>
  <c r="E137" i="31"/>
  <c r="H137" i="31" s="1"/>
  <c r="E71" i="6"/>
  <c r="H137" i="33"/>
  <c r="H130" i="33"/>
  <c r="H127" i="33"/>
  <c r="H121" i="33"/>
  <c r="H118" i="33"/>
  <c r="H115" i="33"/>
  <c r="H87" i="33"/>
  <c r="H73" i="33"/>
  <c r="H141" i="2"/>
  <c r="E137" i="2"/>
  <c r="E127" i="2"/>
  <c r="H127" i="2" s="1"/>
  <c r="E99" i="3"/>
  <c r="E74" i="3"/>
  <c r="E84" i="3"/>
  <c r="E107" i="3"/>
  <c r="E104" i="3"/>
  <c r="E109" i="3"/>
  <c r="E117" i="3"/>
  <c r="E135" i="3"/>
  <c r="E143" i="3"/>
  <c r="E86" i="3"/>
  <c r="E93" i="3"/>
  <c r="E100" i="3"/>
  <c r="E102" i="3"/>
  <c r="E120" i="3"/>
  <c r="E122" i="3"/>
  <c r="E81" i="3"/>
  <c r="E83" i="3"/>
  <c r="E138" i="3"/>
  <c r="E118" i="4"/>
  <c r="E88" i="4"/>
  <c r="E107" i="4"/>
  <c r="E112" i="4"/>
  <c r="E72" i="4"/>
  <c r="E84" i="4"/>
  <c r="E115" i="4"/>
  <c r="E142" i="4"/>
  <c r="E111" i="4"/>
  <c r="E113" i="4"/>
  <c r="H113" i="4" s="1"/>
  <c r="E110" i="4"/>
  <c r="E122" i="5"/>
  <c r="H122" i="5" s="1"/>
  <c r="E98" i="5"/>
  <c r="H98" i="5" s="1"/>
  <c r="E125" i="5"/>
  <c r="E129" i="5"/>
  <c r="E132" i="5"/>
  <c r="E139" i="5"/>
  <c r="E128" i="5"/>
  <c r="E127" i="5"/>
  <c r="E72" i="5"/>
  <c r="H72" i="5" s="1"/>
  <c r="E87" i="5"/>
  <c r="E89" i="5"/>
  <c r="H89" i="5" s="1"/>
  <c r="E96" i="5"/>
  <c r="E99" i="5"/>
  <c r="E137" i="5"/>
  <c r="H137" i="5" s="1"/>
  <c r="E104" i="14"/>
  <c r="H104" i="14" s="1"/>
  <c r="E72" i="14"/>
  <c r="H72" i="14" s="1"/>
  <c r="E81" i="14"/>
  <c r="E122" i="14"/>
  <c r="E103" i="14"/>
  <c r="E125" i="14"/>
  <c r="E107" i="18"/>
  <c r="E137" i="18"/>
  <c r="E144" i="18"/>
  <c r="H144" i="18" s="1"/>
  <c r="E125" i="18"/>
  <c r="H125" i="18" s="1"/>
  <c r="E133" i="18"/>
  <c r="E135" i="18"/>
  <c r="E103" i="19"/>
  <c r="E77" i="19"/>
  <c r="E87" i="19"/>
  <c r="E75" i="19"/>
  <c r="E109" i="19"/>
  <c r="H109" i="19" s="1"/>
  <c r="E119" i="19"/>
  <c r="E121" i="19"/>
  <c r="E130" i="19"/>
  <c r="H130" i="19" s="1"/>
  <c r="E87" i="20"/>
  <c r="H87" i="20" s="1"/>
  <c r="E93" i="20"/>
  <c r="E137" i="20"/>
  <c r="H137" i="20" s="1"/>
  <c r="E142" i="20"/>
  <c r="E103" i="20"/>
  <c r="E112" i="20"/>
  <c r="E109" i="21"/>
  <c r="E119" i="21"/>
  <c r="H119" i="21" s="1"/>
  <c r="E83" i="21"/>
  <c r="E88" i="21"/>
  <c r="E72" i="24"/>
  <c r="H72" i="24" s="1"/>
  <c r="E93" i="24"/>
  <c r="E108" i="24"/>
  <c r="H108" i="24" s="1"/>
  <c r="E129" i="24"/>
  <c r="E80" i="24"/>
  <c r="E121" i="24"/>
  <c r="E123" i="24"/>
  <c r="E137" i="24"/>
  <c r="G10" i="26"/>
  <c r="H145" i="33"/>
  <c r="H142" i="33"/>
  <c r="H139" i="33"/>
  <c r="H133" i="33"/>
  <c r="H129" i="33"/>
  <c r="H123" i="33"/>
  <c r="H117" i="33"/>
  <c r="H113" i="33"/>
  <c r="H83" i="33"/>
  <c r="H72" i="33"/>
  <c r="H108" i="2"/>
  <c r="H71" i="13"/>
  <c r="H71" i="28"/>
  <c r="G10" i="12"/>
  <c r="E99" i="34"/>
  <c r="E118" i="34"/>
  <c r="E92" i="7"/>
  <c r="E111" i="7"/>
  <c r="E120" i="7"/>
  <c r="E135" i="7"/>
  <c r="H135" i="7" s="1"/>
  <c r="E138" i="7"/>
  <c r="E76" i="7"/>
  <c r="H76" i="7" s="1"/>
  <c r="E93" i="7"/>
  <c r="H93" i="7" s="1"/>
  <c r="E109" i="7"/>
  <c r="E116" i="7"/>
  <c r="E75" i="7"/>
  <c r="E108" i="7"/>
  <c r="E122" i="7"/>
  <c r="E131" i="11"/>
  <c r="E128" i="11"/>
  <c r="H128" i="11" s="1"/>
  <c r="E82" i="13"/>
  <c r="E94" i="13"/>
  <c r="E93" i="16"/>
  <c r="E111" i="16"/>
  <c r="E129" i="16"/>
  <c r="H129" i="16" s="1"/>
  <c r="E109" i="16"/>
  <c r="E110" i="16"/>
  <c r="E128" i="16"/>
  <c r="E101" i="16"/>
  <c r="G70" i="20"/>
  <c r="E93" i="23"/>
  <c r="E102" i="23"/>
  <c r="E119" i="23"/>
  <c r="E102" i="26"/>
  <c r="H102" i="26" s="1"/>
  <c r="E104" i="27"/>
  <c r="E108" i="27"/>
  <c r="H108" i="27" s="1"/>
  <c r="E112" i="27"/>
  <c r="H112" i="27" s="1"/>
  <c r="E119" i="27"/>
  <c r="H119" i="27" s="1"/>
  <c r="E145" i="27"/>
  <c r="H145" i="27" s="1"/>
  <c r="E111" i="27"/>
  <c r="E80" i="27"/>
  <c r="E110" i="27"/>
  <c r="E120" i="27"/>
  <c r="H120" i="27" s="1"/>
  <c r="E141" i="27"/>
  <c r="E142" i="28"/>
  <c r="H142" i="28" s="1"/>
  <c r="E136" i="28"/>
  <c r="E96" i="29"/>
  <c r="H96" i="29" s="1"/>
  <c r="E135" i="29"/>
  <c r="E129" i="29"/>
  <c r="E141" i="29"/>
  <c r="E108" i="30"/>
  <c r="E129" i="30"/>
  <c r="E128" i="30"/>
  <c r="E88" i="30"/>
  <c r="H88" i="30" s="1"/>
  <c r="E123" i="30"/>
  <c r="H123" i="30" s="1"/>
  <c r="E98" i="31"/>
  <c r="H98" i="31" s="1"/>
  <c r="E73" i="32"/>
  <c r="E103" i="32"/>
  <c r="H103" i="32" s="1"/>
  <c r="E125" i="32"/>
  <c r="E92" i="32"/>
  <c r="H92" i="32" s="1"/>
  <c r="E113" i="32"/>
  <c r="E123" i="32"/>
  <c r="H123" i="32" s="1"/>
  <c r="E132" i="32"/>
  <c r="E71" i="4"/>
  <c r="H71" i="4" s="1"/>
  <c r="E71" i="20"/>
  <c r="H71" i="20" s="1"/>
  <c r="H138" i="33"/>
  <c r="H131" i="33"/>
  <c r="H125" i="33"/>
  <c r="H122" i="33"/>
  <c r="H119" i="33"/>
  <c r="H77" i="33"/>
  <c r="H113" i="34"/>
  <c r="H88" i="1"/>
  <c r="H90" i="1"/>
  <c r="H90" i="2"/>
  <c r="H142" i="3"/>
  <c r="H111" i="3"/>
  <c r="H108" i="3"/>
  <c r="H89" i="3"/>
  <c r="H74" i="3"/>
  <c r="H95" i="4"/>
  <c r="H90" i="4"/>
  <c r="H89" i="4"/>
  <c r="H88" i="4"/>
  <c r="H130" i="5"/>
  <c r="H129" i="5"/>
  <c r="H113" i="6"/>
  <c r="H98" i="6"/>
  <c r="H145" i="7"/>
  <c r="H144" i="7"/>
  <c r="H143" i="7"/>
  <c r="H142" i="7"/>
  <c r="H141" i="7"/>
  <c r="H140" i="7"/>
  <c r="H138" i="7"/>
  <c r="H97" i="8"/>
  <c r="H143" i="9"/>
  <c r="H129" i="9"/>
  <c r="H128" i="9"/>
  <c r="H124" i="9"/>
  <c r="H132" i="10"/>
  <c r="H131" i="10"/>
  <c r="H116" i="10"/>
  <c r="H92" i="10"/>
  <c r="H145" i="11"/>
  <c r="H131" i="11"/>
  <c r="H101" i="2"/>
  <c r="H94" i="2"/>
  <c r="H143" i="3"/>
  <c r="H84" i="3"/>
  <c r="H84" i="4"/>
  <c r="H72" i="4"/>
  <c r="H109" i="7"/>
  <c r="H83" i="7"/>
  <c r="H131" i="8"/>
  <c r="H88" i="9"/>
  <c r="H115" i="13"/>
  <c r="H94" i="13"/>
  <c r="H138" i="34"/>
  <c r="H137" i="34"/>
  <c r="H134" i="34"/>
  <c r="H133" i="34"/>
  <c r="H130" i="34"/>
  <c r="H129" i="34"/>
  <c r="H126" i="34"/>
  <c r="H125" i="34"/>
  <c r="H120" i="34"/>
  <c r="H119" i="34"/>
  <c r="H92" i="34"/>
  <c r="H88" i="34"/>
  <c r="H84" i="34"/>
  <c r="H130" i="1"/>
  <c r="H111" i="1"/>
  <c r="H110" i="1"/>
  <c r="H108" i="1"/>
  <c r="H107" i="1"/>
  <c r="H106" i="1"/>
  <c r="H105" i="1"/>
  <c r="H79" i="1"/>
  <c r="H76" i="1"/>
  <c r="H75" i="1"/>
  <c r="H130" i="2"/>
  <c r="H125" i="2"/>
  <c r="H140" i="3"/>
  <c r="H139" i="3"/>
  <c r="H126" i="3"/>
  <c r="H99" i="3"/>
  <c r="H96" i="3"/>
  <c r="H95" i="3"/>
  <c r="H83" i="3"/>
  <c r="H126" i="4"/>
  <c r="H124" i="4"/>
  <c r="H126" i="5"/>
  <c r="H96" i="5"/>
  <c r="H102" i="7"/>
  <c r="H141" i="8"/>
  <c r="H139" i="8"/>
  <c r="H138" i="8"/>
  <c r="H106" i="9"/>
  <c r="H105" i="9"/>
  <c r="H104" i="9"/>
  <c r="H103" i="9"/>
  <c r="H73" i="9"/>
  <c r="H113" i="10"/>
  <c r="H89" i="10"/>
  <c r="H87" i="10"/>
  <c r="H106" i="11"/>
  <c r="H105" i="11"/>
  <c r="H83" i="11"/>
  <c r="H139" i="14"/>
  <c r="H109" i="3"/>
  <c r="H103" i="3"/>
  <c r="H102" i="3"/>
  <c r="H93" i="3"/>
  <c r="H91" i="3"/>
  <c r="H79" i="3"/>
  <c r="H140" i="4"/>
  <c r="H139" i="4"/>
  <c r="H138" i="4"/>
  <c r="H137" i="4"/>
  <c r="H136" i="4"/>
  <c r="H131" i="4"/>
  <c r="H120" i="4"/>
  <c r="H119" i="4"/>
  <c r="H110" i="4"/>
  <c r="H83" i="4"/>
  <c r="H80" i="4"/>
  <c r="H76" i="4"/>
  <c r="H75" i="4"/>
  <c r="H145" i="5"/>
  <c r="H127" i="5"/>
  <c r="H111" i="5"/>
  <c r="H106" i="5"/>
  <c r="H79" i="5"/>
  <c r="H76" i="5"/>
  <c r="H138" i="6"/>
  <c r="H131" i="6"/>
  <c r="H117" i="6"/>
  <c r="H116" i="6"/>
  <c r="H112" i="6"/>
  <c r="H90" i="6"/>
  <c r="H89" i="6"/>
  <c r="H130" i="7"/>
  <c r="H126" i="7"/>
  <c r="H124" i="7"/>
  <c r="H114" i="7"/>
  <c r="H108" i="7"/>
  <c r="H106" i="7"/>
  <c r="H81" i="7"/>
  <c r="H75" i="7"/>
  <c r="H73" i="7"/>
  <c r="H81" i="8"/>
  <c r="H142" i="9"/>
  <c r="H87" i="9"/>
  <c r="H86" i="9"/>
  <c r="H85" i="9"/>
  <c r="H84" i="9"/>
  <c r="H80" i="9"/>
  <c r="H79" i="9"/>
  <c r="H78" i="9"/>
  <c r="H77" i="9"/>
  <c r="H76" i="9"/>
  <c r="H115" i="10"/>
  <c r="H111" i="10"/>
  <c r="H72" i="10"/>
  <c r="H112" i="11"/>
  <c r="H87" i="11"/>
  <c r="H131" i="12"/>
  <c r="H122" i="12"/>
  <c r="H121" i="12"/>
  <c r="H115" i="12"/>
  <c r="H110" i="12"/>
  <c r="H97" i="12"/>
  <c r="H95" i="12"/>
  <c r="H94" i="12"/>
  <c r="H90" i="12"/>
  <c r="H89" i="12"/>
  <c r="H88" i="12"/>
  <c r="H78" i="12"/>
  <c r="H75" i="12"/>
  <c r="H111" i="13"/>
  <c r="H84" i="13"/>
  <c r="H81" i="13"/>
  <c r="H80" i="13"/>
  <c r="H76" i="13"/>
  <c r="H137" i="14"/>
  <c r="H133" i="14"/>
  <c r="H132" i="14"/>
  <c r="H115" i="14"/>
  <c r="H114" i="14"/>
  <c r="H105" i="14"/>
  <c r="H100" i="14"/>
  <c r="H81" i="14"/>
  <c r="H79" i="14"/>
  <c r="H144" i="15"/>
  <c r="H132" i="15"/>
  <c r="H127" i="15"/>
  <c r="H120" i="15"/>
  <c r="H115" i="15"/>
  <c r="H95" i="15"/>
  <c r="H144" i="16"/>
  <c r="H143" i="16"/>
  <c r="H131" i="16"/>
  <c r="H130" i="16"/>
  <c r="H124" i="16"/>
  <c r="H117" i="16"/>
  <c r="H116" i="16"/>
  <c r="H104" i="16"/>
  <c r="H91" i="16"/>
  <c r="H127" i="17"/>
  <c r="H107" i="17"/>
  <c r="H106" i="17"/>
  <c r="H105" i="17"/>
  <c r="H100" i="17"/>
  <c r="H96" i="17"/>
  <c r="H135" i="18"/>
  <c r="H105" i="18"/>
  <c r="H91" i="18"/>
  <c r="H79" i="18"/>
  <c r="H145" i="19"/>
  <c r="H141" i="19"/>
  <c r="H124" i="19"/>
  <c r="H101" i="19"/>
  <c r="H87" i="19"/>
  <c r="H145" i="20"/>
  <c r="H144" i="20"/>
  <c r="H143" i="20"/>
  <c r="H142" i="20"/>
  <c r="H134" i="20"/>
  <c r="H130" i="20"/>
  <c r="H129" i="20"/>
  <c r="H126" i="20"/>
  <c r="H125" i="20"/>
  <c r="H114" i="20"/>
  <c r="H93" i="20"/>
  <c r="H86" i="20"/>
  <c r="H85" i="20"/>
  <c r="H73" i="20"/>
  <c r="H138" i="21"/>
  <c r="H145" i="24"/>
  <c r="H118" i="17"/>
  <c r="H137" i="18"/>
  <c r="H110" i="18"/>
  <c r="H88" i="18"/>
  <c r="H132" i="22"/>
  <c r="H117" i="12"/>
  <c r="H132" i="13"/>
  <c r="H87" i="13"/>
  <c r="H86" i="13"/>
  <c r="H122" i="14"/>
  <c r="H117" i="14"/>
  <c r="H82" i="14"/>
  <c r="H141" i="15"/>
  <c r="H139" i="15"/>
  <c r="H138" i="15"/>
  <c r="H111" i="15"/>
  <c r="H110" i="15"/>
  <c r="H109" i="15"/>
  <c r="H104" i="15"/>
  <c r="H102" i="15"/>
  <c r="H101" i="15"/>
  <c r="H86" i="15"/>
  <c r="H80" i="15"/>
  <c r="H121" i="16"/>
  <c r="H109" i="16"/>
  <c r="H101" i="16"/>
  <c r="H98" i="16"/>
  <c r="H97" i="16"/>
  <c r="H96" i="16"/>
  <c r="H95" i="16"/>
  <c r="H94" i="16"/>
  <c r="H84" i="16"/>
  <c r="H78" i="16"/>
  <c r="H75" i="16"/>
  <c r="H144" i="17"/>
  <c r="H140" i="17"/>
  <c r="H137" i="17"/>
  <c r="H116" i="17"/>
  <c r="H115" i="17"/>
  <c r="H114" i="17"/>
  <c r="H110" i="17"/>
  <c r="H109" i="17"/>
  <c r="H75" i="17"/>
  <c r="H141" i="18"/>
  <c r="H87" i="18"/>
  <c r="H133" i="19"/>
  <c r="H132" i="19"/>
  <c r="H121" i="19"/>
  <c r="H79" i="19"/>
  <c r="H78" i="19"/>
  <c r="H75" i="19"/>
  <c r="H97" i="20"/>
  <c r="H96" i="20"/>
  <c r="H90" i="20"/>
  <c r="H89" i="20"/>
  <c r="H78" i="20"/>
  <c r="H75" i="20"/>
  <c r="H140" i="21"/>
  <c r="H133" i="21"/>
  <c r="H132" i="21"/>
  <c r="H130" i="21"/>
  <c r="H99" i="21"/>
  <c r="H96" i="21"/>
  <c r="H95" i="21"/>
  <c r="H125" i="23"/>
  <c r="H124" i="23"/>
  <c r="H137" i="21"/>
  <c r="H88" i="21"/>
  <c r="H83" i="21"/>
  <c r="H142" i="22"/>
  <c r="H136" i="22"/>
  <c r="H117" i="22"/>
  <c r="H116" i="22"/>
  <c r="H109" i="22"/>
  <c r="H107" i="22"/>
  <c r="H79" i="22"/>
  <c r="H138" i="23"/>
  <c r="H104" i="23"/>
  <c r="H142" i="24"/>
  <c r="H141" i="24"/>
  <c r="H137" i="24"/>
  <c r="H144" i="25"/>
  <c r="H136" i="25"/>
  <c r="H120" i="25"/>
  <c r="H111" i="25"/>
  <c r="H102" i="25"/>
  <c r="H96" i="25"/>
  <c r="H84" i="25"/>
  <c r="H81" i="25"/>
  <c r="H80" i="25"/>
  <c r="H138" i="26"/>
  <c r="H136" i="26"/>
  <c r="H133" i="26"/>
  <c r="H115" i="26"/>
  <c r="H81" i="26"/>
  <c r="H143" i="27"/>
  <c r="H136" i="27"/>
  <c r="H131" i="27"/>
  <c r="H128" i="27"/>
  <c r="H111" i="27"/>
  <c r="H103" i="27"/>
  <c r="H90" i="27"/>
  <c r="H72" i="27"/>
  <c r="H107" i="28"/>
  <c r="H141" i="29"/>
  <c r="H134" i="29"/>
  <c r="H76" i="29"/>
  <c r="H139" i="30"/>
  <c r="H134" i="30"/>
  <c r="H132" i="30"/>
  <c r="H130" i="30"/>
  <c r="H129" i="30"/>
  <c r="H105" i="30"/>
  <c r="H95" i="30"/>
  <c r="H108" i="31"/>
  <c r="H101" i="31"/>
  <c r="H97" i="31"/>
  <c r="H91" i="31"/>
  <c r="H145" i="32"/>
  <c r="H144" i="32"/>
  <c r="H139" i="32"/>
  <c r="H131" i="32"/>
  <c r="H130" i="32"/>
  <c r="H125" i="32"/>
  <c r="H88" i="32"/>
  <c r="H86" i="25"/>
  <c r="H135" i="29"/>
  <c r="H102" i="29"/>
  <c r="H83" i="29"/>
  <c r="H108" i="30"/>
  <c r="H73" i="30"/>
  <c r="H135" i="31"/>
  <c r="H132" i="31"/>
  <c r="H83" i="32"/>
  <c r="H73" i="32"/>
  <c r="H110" i="24"/>
  <c r="H106" i="24"/>
  <c r="H100" i="24"/>
  <c r="H98" i="24"/>
  <c r="H96" i="24"/>
  <c r="H94" i="24"/>
  <c r="H78" i="24"/>
  <c r="H138" i="25"/>
  <c r="H126" i="26"/>
  <c r="H111" i="26"/>
  <c r="H97" i="26"/>
  <c r="H91" i="26"/>
  <c r="H76" i="26"/>
  <c r="H80" i="27"/>
  <c r="H109" i="28"/>
  <c r="H79" i="28"/>
  <c r="H106" i="29"/>
  <c r="H78" i="29"/>
  <c r="H127" i="30"/>
  <c r="H126" i="30"/>
  <c r="H120" i="30"/>
  <c r="H102" i="30"/>
  <c r="H101" i="30"/>
  <c r="H100" i="30"/>
  <c r="H105" i="31"/>
  <c r="H89" i="31"/>
  <c r="H133" i="32"/>
  <c r="H113" i="32"/>
  <c r="H98" i="32"/>
  <c r="H97" i="32"/>
  <c r="H93" i="32"/>
  <c r="H18" i="8"/>
  <c r="H19" i="33"/>
  <c r="E45" i="33"/>
  <c r="E29" i="33"/>
  <c r="E58" i="33"/>
  <c r="H58" i="33" s="1"/>
  <c r="H54" i="29"/>
  <c r="C9" i="8"/>
  <c r="G9" i="23"/>
  <c r="E52" i="23"/>
  <c r="E56" i="23"/>
  <c r="E28" i="24"/>
  <c r="H28" i="24" s="1"/>
  <c r="E25" i="24"/>
  <c r="E52" i="24"/>
  <c r="E24" i="25"/>
  <c r="H24" i="25" s="1"/>
  <c r="E36" i="25"/>
  <c r="E28" i="25"/>
  <c r="E26" i="25"/>
  <c r="E62" i="25"/>
  <c r="E63" i="29"/>
  <c r="E24" i="29"/>
  <c r="H19" i="6"/>
  <c r="H20" i="1"/>
  <c r="H57" i="2"/>
  <c r="H56" i="2"/>
  <c r="H50" i="2"/>
  <c r="E47" i="2"/>
  <c r="H44" i="2"/>
  <c r="H30" i="3"/>
  <c r="E62" i="4"/>
  <c r="E50" i="4"/>
  <c r="E48" i="4"/>
  <c r="E64" i="5"/>
  <c r="E63" i="5"/>
  <c r="E62" i="5"/>
  <c r="H62" i="5" s="1"/>
  <c r="E56" i="5"/>
  <c r="E51" i="5"/>
  <c r="H46" i="5"/>
  <c r="H45" i="5"/>
  <c r="E24" i="5"/>
  <c r="H64" i="6"/>
  <c r="H54" i="6"/>
  <c r="H53" i="6"/>
  <c r="E23" i="6"/>
  <c r="E64" i="7"/>
  <c r="E59" i="7"/>
  <c r="E40" i="7"/>
  <c r="H33" i="7"/>
  <c r="H64" i="8"/>
  <c r="H63" i="8"/>
  <c r="H53" i="8"/>
  <c r="H40" i="8"/>
  <c r="H30" i="8"/>
  <c r="H27" i="8"/>
  <c r="H23" i="8"/>
  <c r="H61" i="9"/>
  <c r="H57" i="9"/>
  <c r="H53" i="9"/>
  <c r="H49" i="9"/>
  <c r="E34" i="9"/>
  <c r="H27" i="9"/>
  <c r="H38" i="10"/>
  <c r="H60" i="11"/>
  <c r="H47" i="11"/>
  <c r="H61" i="12"/>
  <c r="H47" i="12"/>
  <c r="H44" i="12"/>
  <c r="H27" i="12"/>
  <c r="H53" i="13"/>
  <c r="H31" i="13"/>
  <c r="H27" i="14"/>
  <c r="H21" i="14"/>
  <c r="H20" i="14"/>
  <c r="H62" i="15"/>
  <c r="E28" i="15"/>
  <c r="H59" i="16"/>
  <c r="H58" i="16"/>
  <c r="H57" i="16"/>
  <c r="H55" i="16"/>
  <c r="H42" i="16"/>
  <c r="H41" i="16"/>
  <c r="H40" i="16"/>
  <c r="H39" i="16"/>
  <c r="H38" i="16"/>
  <c r="H35" i="16"/>
  <c r="H33" i="16"/>
  <c r="H32" i="16"/>
  <c r="H31" i="16"/>
  <c r="H26" i="16"/>
  <c r="H23" i="16"/>
  <c r="H57" i="17"/>
  <c r="H53" i="17"/>
  <c r="H49" i="17"/>
  <c r="H45" i="17"/>
  <c r="H33" i="17"/>
  <c r="H29" i="17"/>
  <c r="H27" i="17"/>
  <c r="H20" i="17"/>
  <c r="H55" i="18"/>
  <c r="H39" i="18"/>
  <c r="E45" i="19"/>
  <c r="H45" i="19" s="1"/>
  <c r="E34" i="19"/>
  <c r="H26" i="20"/>
  <c r="H25" i="20"/>
  <c r="H39" i="22"/>
  <c r="H38" i="22"/>
  <c r="H27" i="22"/>
  <c r="H20" i="29"/>
  <c r="G9" i="1"/>
  <c r="E28" i="20"/>
  <c r="E24" i="20"/>
  <c r="E36" i="28"/>
  <c r="H36" i="28" s="1"/>
  <c r="E40" i="28"/>
  <c r="E43" i="31"/>
  <c r="H43" i="31" s="1"/>
  <c r="E42" i="31"/>
  <c r="H63" i="34"/>
  <c r="H59" i="34"/>
  <c r="H55" i="34"/>
  <c r="H51" i="34"/>
  <c r="H47" i="34"/>
  <c r="H43" i="34"/>
  <c r="H39" i="34"/>
  <c r="H35" i="34"/>
  <c r="H31" i="34"/>
  <c r="H27" i="34"/>
  <c r="H23" i="34"/>
  <c r="H52" i="1"/>
  <c r="H48" i="1"/>
  <c r="E62" i="2"/>
  <c r="E42" i="2"/>
  <c r="H42" i="2" s="1"/>
  <c r="H36" i="3"/>
  <c r="E63" i="4"/>
  <c r="E58" i="4"/>
  <c r="E51" i="4"/>
  <c r="E29" i="4"/>
  <c r="E28" i="4"/>
  <c r="H63" i="5"/>
  <c r="E57" i="5"/>
  <c r="H57" i="5" s="1"/>
  <c r="H44" i="6"/>
  <c r="H36" i="6"/>
  <c r="H23" i="6"/>
  <c r="E42" i="7"/>
  <c r="E27" i="7"/>
  <c r="H27" i="7" s="1"/>
  <c r="E56" i="8"/>
  <c r="E48" i="9"/>
  <c r="H48" i="9" s="1"/>
  <c r="H44" i="9"/>
  <c r="E25" i="9"/>
  <c r="H47" i="10"/>
  <c r="H24" i="12"/>
  <c r="E63" i="14"/>
  <c r="H32" i="14"/>
  <c r="H22" i="15"/>
  <c r="E62" i="18"/>
  <c r="H62" i="18" s="1"/>
  <c r="E37" i="18"/>
  <c r="H37" i="18" s="1"/>
  <c r="H33" i="18"/>
  <c r="E62" i="19"/>
  <c r="H62" i="19" s="1"/>
  <c r="E43" i="21"/>
  <c r="E42" i="21"/>
  <c r="H42" i="21" s="1"/>
  <c r="H37" i="21"/>
  <c r="H29" i="21"/>
  <c r="H52" i="23"/>
  <c r="G9" i="34"/>
  <c r="E43" i="19"/>
  <c r="H43" i="19" s="1"/>
  <c r="E63" i="19"/>
  <c r="H63" i="19" s="1"/>
  <c r="E60" i="22"/>
  <c r="H60" i="22" s="1"/>
  <c r="E63" i="22"/>
  <c r="H63" i="22" s="1"/>
  <c r="E48" i="26"/>
  <c r="E63" i="26"/>
  <c r="E23" i="26"/>
  <c r="E25" i="26"/>
  <c r="E34" i="26"/>
  <c r="H34" i="26" s="1"/>
  <c r="E37" i="26"/>
  <c r="H37" i="26" s="1"/>
  <c r="E47" i="26"/>
  <c r="H47" i="26" s="1"/>
  <c r="C9" i="27"/>
  <c r="E22" i="27"/>
  <c r="E23" i="27"/>
  <c r="E24" i="27"/>
  <c r="E36" i="27"/>
  <c r="H36" i="27" s="1"/>
  <c r="E26" i="27"/>
  <c r="E34" i="27"/>
  <c r="E25" i="27"/>
  <c r="H25" i="27" s="1"/>
  <c r="E50" i="27"/>
  <c r="E59" i="27"/>
  <c r="E63" i="27"/>
  <c r="H63" i="27" s="1"/>
  <c r="G9" i="31"/>
  <c r="H19" i="24"/>
  <c r="H28" i="1"/>
  <c r="E61" i="4"/>
  <c r="E60" i="4"/>
  <c r="E37" i="4"/>
  <c r="H64" i="5"/>
  <c r="E59" i="5"/>
  <c r="E47" i="5"/>
  <c r="H47" i="5" s="1"/>
  <c r="E36" i="5"/>
  <c r="E34" i="5"/>
  <c r="H34" i="5" s="1"/>
  <c r="E30" i="5"/>
  <c r="H30" i="5" s="1"/>
  <c r="E27" i="5"/>
  <c r="H27" i="5" s="1"/>
  <c r="E20" i="5"/>
  <c r="H20" i="5" s="1"/>
  <c r="H40" i="7"/>
  <c r="H43" i="8"/>
  <c r="H41" i="11"/>
  <c r="E50" i="13"/>
  <c r="H50" i="13" s="1"/>
  <c r="E27" i="16"/>
  <c r="E58" i="18"/>
  <c r="E63" i="21"/>
  <c r="H63" i="21" s="1"/>
  <c r="E51" i="21"/>
  <c r="H51" i="21" s="1"/>
  <c r="E22" i="22"/>
  <c r="H56" i="23"/>
  <c r="H35" i="18"/>
  <c r="H61" i="19"/>
  <c r="H51" i="19"/>
  <c r="H47" i="19"/>
  <c r="H32" i="19"/>
  <c r="H31" i="19"/>
  <c r="H21" i="19"/>
  <c r="H46" i="20"/>
  <c r="H45" i="20"/>
  <c r="H42" i="20"/>
  <c r="H38" i="20"/>
  <c r="H36" i="20"/>
  <c r="H35" i="20"/>
  <c r="H33" i="20"/>
  <c r="H32" i="20"/>
  <c r="H31" i="20"/>
  <c r="H29" i="20"/>
  <c r="H64" i="21"/>
  <c r="H62" i="21"/>
  <c r="H61" i="21"/>
  <c r="H48" i="21"/>
  <c r="H47" i="21"/>
  <c r="H44" i="21"/>
  <c r="H43" i="21"/>
  <c r="H31" i="21"/>
  <c r="H30" i="21"/>
  <c r="H23" i="21"/>
  <c r="H41" i="22"/>
  <c r="H20" i="22"/>
  <c r="H50" i="23"/>
  <c r="H45" i="24"/>
  <c r="H44" i="24"/>
  <c r="H41" i="24"/>
  <c r="H61" i="25"/>
  <c r="H56" i="25"/>
  <c r="H41" i="25"/>
  <c r="H32" i="25"/>
  <c r="H28" i="25"/>
  <c r="H63" i="26"/>
  <c r="H48" i="26"/>
  <c r="H46" i="26"/>
  <c r="H22" i="26"/>
  <c r="H46" i="27"/>
  <c r="H45" i="27"/>
  <c r="H41" i="27"/>
  <c r="H37" i="27"/>
  <c r="H64" i="28"/>
  <c r="H55" i="29"/>
  <c r="H45" i="29"/>
  <c r="H63" i="30"/>
  <c r="H57" i="30"/>
  <c r="H55" i="30"/>
  <c r="H51" i="30"/>
  <c r="H25" i="30"/>
  <c r="H49" i="31"/>
  <c r="H37" i="31"/>
  <c r="H33" i="31"/>
  <c r="H59" i="32"/>
  <c r="H35" i="32"/>
  <c r="H31" i="32"/>
  <c r="H21" i="32"/>
  <c r="H24" i="32"/>
  <c r="H26" i="30"/>
  <c r="H46" i="30"/>
  <c r="H62" i="25"/>
  <c r="H36" i="25"/>
  <c r="H59" i="27"/>
  <c r="H51" i="27"/>
  <c r="H24" i="27"/>
  <c r="H31" i="28"/>
  <c r="H49" i="29"/>
  <c r="H28" i="32"/>
  <c r="H42" i="32"/>
  <c r="H60" i="32"/>
  <c r="H30" i="28"/>
  <c r="H46" i="28"/>
  <c r="H54" i="28"/>
  <c r="H24" i="22"/>
  <c r="H23" i="22"/>
  <c r="H42" i="23"/>
  <c r="H39" i="23"/>
  <c r="H38" i="23"/>
  <c r="H30" i="23"/>
  <c r="H29" i="23"/>
  <c r="H27" i="23"/>
  <c r="H59" i="24"/>
  <c r="H54" i="24"/>
  <c r="H52" i="24"/>
  <c r="H34" i="24"/>
  <c r="H33" i="24"/>
  <c r="H30" i="24"/>
  <c r="H26" i="24"/>
  <c r="H25" i="24"/>
  <c r="H26" i="25"/>
  <c r="H39" i="26"/>
  <c r="H29" i="27"/>
  <c r="H26" i="27"/>
  <c r="H53" i="28"/>
  <c r="H41" i="28"/>
  <c r="H33" i="28"/>
  <c r="H41" i="31"/>
  <c r="H41" i="32"/>
  <c r="H33" i="32"/>
  <c r="H20" i="32"/>
  <c r="H22" i="32"/>
  <c r="H46" i="32"/>
  <c r="H56" i="31"/>
  <c r="H25" i="29"/>
  <c r="F295" i="34"/>
  <c r="H358" i="34"/>
  <c r="F311" i="34"/>
  <c r="H307" i="34"/>
  <c r="H486" i="34"/>
  <c r="H331" i="34"/>
  <c r="H315" i="34"/>
  <c r="H304" i="34"/>
  <c r="F157" i="34"/>
  <c r="F256" i="34"/>
  <c r="F151" i="34"/>
  <c r="H112" i="34"/>
  <c r="H108" i="34"/>
  <c r="H104" i="34"/>
  <c r="H96" i="34"/>
  <c r="G18" i="34"/>
  <c r="H18" i="34" s="1"/>
  <c r="F18" i="34"/>
  <c r="H529" i="34"/>
  <c r="H525" i="34"/>
  <c r="F301" i="34"/>
  <c r="F307" i="34"/>
  <c r="F393" i="34"/>
  <c r="F294" i="34"/>
  <c r="D12" i="34"/>
  <c r="G12" i="34" s="1"/>
  <c r="H333" i="34"/>
  <c r="H454" i="34"/>
  <c r="H390" i="34"/>
  <c r="H320" i="34"/>
  <c r="H297" i="34"/>
  <c r="F152" i="34"/>
  <c r="F235" i="34"/>
  <c r="F173" i="34"/>
  <c r="F119" i="34"/>
  <c r="F83" i="34"/>
  <c r="F71" i="34"/>
  <c r="F93" i="34"/>
  <c r="H64" i="34"/>
  <c r="H60" i="34"/>
  <c r="H56" i="34"/>
  <c r="H52" i="34"/>
  <c r="H48" i="34"/>
  <c r="H44" i="34"/>
  <c r="H40" i="34"/>
  <c r="H36" i="34"/>
  <c r="H32" i="34"/>
  <c r="H28" i="34"/>
  <c r="H24" i="34"/>
  <c r="H20" i="34"/>
  <c r="F521" i="1"/>
  <c r="H354" i="1"/>
  <c r="H460" i="1"/>
  <c r="H463" i="1"/>
  <c r="H444" i="1"/>
  <c r="H430" i="1"/>
  <c r="H312" i="1"/>
  <c r="F307" i="1"/>
  <c r="H307" i="1"/>
  <c r="H298" i="1"/>
  <c r="H445" i="1"/>
  <c r="F169" i="1"/>
  <c r="H136" i="1"/>
  <c r="F115" i="1"/>
  <c r="F119" i="1"/>
  <c r="H89" i="1"/>
  <c r="H85" i="1"/>
  <c r="H61" i="1"/>
  <c r="H57" i="1"/>
  <c r="F524" i="2"/>
  <c r="F510" i="2"/>
  <c r="F508" i="2"/>
  <c r="F514" i="2"/>
  <c r="F519" i="2"/>
  <c r="F526" i="2"/>
  <c r="H519" i="2"/>
  <c r="F506" i="2"/>
  <c r="D13" i="2"/>
  <c r="G13" i="2" s="1"/>
  <c r="F507" i="2"/>
  <c r="F517" i="2"/>
  <c r="F522" i="2"/>
  <c r="F529" i="2"/>
  <c r="F518" i="2"/>
  <c r="F523" i="2"/>
  <c r="F530" i="2"/>
  <c r="H509" i="2"/>
  <c r="F513" i="2"/>
  <c r="F467" i="2"/>
  <c r="F456" i="2"/>
  <c r="F368" i="2"/>
  <c r="F338" i="2"/>
  <c r="H334" i="2"/>
  <c r="H497" i="2"/>
  <c r="F372" i="2"/>
  <c r="F412" i="2"/>
  <c r="H463" i="2"/>
  <c r="H318" i="2"/>
  <c r="H297" i="2"/>
  <c r="F345" i="2"/>
  <c r="F312" i="2"/>
  <c r="F302" i="2"/>
  <c r="F378" i="2"/>
  <c r="F461" i="2"/>
  <c r="F356" i="2"/>
  <c r="F343" i="2"/>
  <c r="H398" i="2"/>
  <c r="H466" i="2"/>
  <c r="F332" i="2"/>
  <c r="F420" i="2"/>
  <c r="F308" i="2"/>
  <c r="F298" i="2"/>
  <c r="F334" i="2"/>
  <c r="F358" i="2"/>
  <c r="F398" i="2"/>
  <c r="F478" i="2"/>
  <c r="F498" i="2"/>
  <c r="F475" i="2"/>
  <c r="F469" i="2"/>
  <c r="F462" i="2"/>
  <c r="F443" i="2"/>
  <c r="H438" i="2"/>
  <c r="F422" i="2"/>
  <c r="H415" i="2"/>
  <c r="F390" i="2"/>
  <c r="F382" i="2"/>
  <c r="F369" i="2"/>
  <c r="F351" i="2"/>
  <c r="F339" i="2"/>
  <c r="F324" i="2"/>
  <c r="F315" i="2"/>
  <c r="F477" i="2"/>
  <c r="F447" i="2"/>
  <c r="F433" i="2"/>
  <c r="F359" i="2"/>
  <c r="F331" i="2"/>
  <c r="F347" i="2"/>
  <c r="F391" i="2"/>
  <c r="F484" i="2"/>
  <c r="H311" i="2"/>
  <c r="F437" i="2"/>
  <c r="F497" i="2"/>
  <c r="F438" i="2"/>
  <c r="F436" i="2"/>
  <c r="F379" i="2"/>
  <c r="F323" i="2"/>
  <c r="F411" i="2"/>
  <c r="H490" i="2"/>
  <c r="H379" i="2"/>
  <c r="F432" i="2"/>
  <c r="F329" i="2"/>
  <c r="F319" i="2"/>
  <c r="F307" i="2"/>
  <c r="F297" i="2"/>
  <c r="H401" i="2"/>
  <c r="F442" i="2"/>
  <c r="H485" i="2"/>
  <c r="D12" i="2"/>
  <c r="F326" i="2"/>
  <c r="F464" i="2"/>
  <c r="F392" i="2"/>
  <c r="F340" i="2"/>
  <c r="H183" i="2"/>
  <c r="H238" i="2"/>
  <c r="F256" i="2"/>
  <c r="F246" i="2"/>
  <c r="F219" i="2"/>
  <c r="F205" i="2"/>
  <c r="H273" i="2"/>
  <c r="F282" i="2"/>
  <c r="F266" i="2"/>
  <c r="H260" i="2"/>
  <c r="H205" i="2"/>
  <c r="F197" i="2"/>
  <c r="F195" i="2"/>
  <c r="F138" i="2"/>
  <c r="F104" i="2"/>
  <c r="H75" i="2"/>
  <c r="F75" i="2"/>
  <c r="F85" i="2"/>
  <c r="F92" i="2"/>
  <c r="F98" i="2"/>
  <c r="F102" i="2"/>
  <c r="F112" i="2"/>
  <c r="F117" i="2"/>
  <c r="F121" i="2"/>
  <c r="F129" i="2"/>
  <c r="F142" i="2"/>
  <c r="F139" i="2"/>
  <c r="F125" i="2"/>
  <c r="F111" i="2"/>
  <c r="F105" i="2"/>
  <c r="F81" i="2"/>
  <c r="F143" i="2"/>
  <c r="F141" i="2"/>
  <c r="F107" i="2"/>
  <c r="H84" i="2"/>
  <c r="F72" i="2"/>
  <c r="F80" i="2"/>
  <c r="F86" i="2"/>
  <c r="F93" i="2"/>
  <c r="F103" i="2"/>
  <c r="F113" i="2"/>
  <c r="F118" i="2"/>
  <c r="F122" i="2"/>
  <c r="F131" i="2"/>
  <c r="D10" i="2"/>
  <c r="H144" i="2"/>
  <c r="F144" i="2"/>
  <c r="H139" i="2"/>
  <c r="H136" i="2"/>
  <c r="H76" i="2"/>
  <c r="H30" i="2"/>
  <c r="H19" i="2"/>
  <c r="F47" i="2"/>
  <c r="F25" i="2"/>
  <c r="H25" i="2"/>
  <c r="F63" i="2"/>
  <c r="H49" i="2"/>
  <c r="H47" i="2"/>
  <c r="F530" i="3"/>
  <c r="F508" i="3"/>
  <c r="F505" i="3"/>
  <c r="F522" i="3"/>
  <c r="F529" i="3"/>
  <c r="F519" i="3"/>
  <c r="F524" i="3"/>
  <c r="F509" i="3"/>
  <c r="F510" i="3"/>
  <c r="H377" i="3"/>
  <c r="H389" i="3"/>
  <c r="H442" i="3"/>
  <c r="F476" i="3"/>
  <c r="F346" i="3"/>
  <c r="H308" i="3"/>
  <c r="F377" i="3"/>
  <c r="F341" i="3"/>
  <c r="F329" i="3"/>
  <c r="H310" i="3"/>
  <c r="H354" i="3"/>
  <c r="F295" i="3"/>
  <c r="F493" i="3"/>
  <c r="H466" i="3"/>
  <c r="F372" i="3"/>
  <c r="F362" i="3"/>
  <c r="F158" i="3"/>
  <c r="F166" i="3"/>
  <c r="F177" i="3"/>
  <c r="F229" i="3"/>
  <c r="F238" i="3"/>
  <c r="F253" i="3"/>
  <c r="H262" i="3"/>
  <c r="D11" i="3"/>
  <c r="F173" i="3"/>
  <c r="F178" i="3"/>
  <c r="F196" i="3"/>
  <c r="F239" i="3"/>
  <c r="H186" i="3"/>
  <c r="H286" i="3"/>
  <c r="H282" i="3"/>
  <c r="H278" i="3"/>
  <c r="H274" i="3"/>
  <c r="H270" i="3"/>
  <c r="H259" i="3"/>
  <c r="F254" i="3"/>
  <c r="H252" i="3"/>
  <c r="H203" i="3"/>
  <c r="H199" i="3"/>
  <c r="H179" i="3"/>
  <c r="F154" i="3"/>
  <c r="F211" i="3"/>
  <c r="F216" i="3"/>
  <c r="F169" i="3"/>
  <c r="F156" i="3"/>
  <c r="F174" i="3"/>
  <c r="F186" i="3"/>
  <c r="F235" i="3"/>
  <c r="F151" i="3"/>
  <c r="H260" i="3"/>
  <c r="H225" i="3"/>
  <c r="H221" i="3"/>
  <c r="H217" i="3"/>
  <c r="H213" i="3"/>
  <c r="H200" i="3"/>
  <c r="F143" i="3"/>
  <c r="F135" i="3"/>
  <c r="F104" i="3"/>
  <c r="F75" i="3"/>
  <c r="F82" i="3"/>
  <c r="F102" i="3"/>
  <c r="F118" i="3"/>
  <c r="F109" i="3"/>
  <c r="F94" i="3"/>
  <c r="F77" i="3"/>
  <c r="H112" i="3"/>
  <c r="F92" i="3"/>
  <c r="F83" i="3"/>
  <c r="F112" i="3"/>
  <c r="H77" i="3"/>
  <c r="H81" i="3"/>
  <c r="F117" i="3"/>
  <c r="F84" i="3"/>
  <c r="F73" i="3"/>
  <c r="H118" i="3"/>
  <c r="H73" i="3"/>
  <c r="F107" i="3"/>
  <c r="F100" i="3"/>
  <c r="F86" i="3"/>
  <c r="F113" i="3"/>
  <c r="F134" i="3"/>
  <c r="H145" i="3"/>
  <c r="H141" i="3"/>
  <c r="F138" i="3"/>
  <c r="H137" i="3"/>
  <c r="F129" i="3"/>
  <c r="F122" i="3"/>
  <c r="F120" i="3"/>
  <c r="F116" i="3"/>
  <c r="H110" i="3"/>
  <c r="H107" i="3"/>
  <c r="H104" i="3"/>
  <c r="H100" i="3"/>
  <c r="H88" i="3"/>
  <c r="H23" i="3"/>
  <c r="H19" i="3"/>
  <c r="F509" i="4"/>
  <c r="F507" i="4"/>
  <c r="F524" i="4"/>
  <c r="F522" i="4"/>
  <c r="H521" i="4"/>
  <c r="F515" i="4"/>
  <c r="F521" i="4"/>
  <c r="F529" i="4"/>
  <c r="H499" i="4"/>
  <c r="F460" i="4"/>
  <c r="F433" i="4"/>
  <c r="H432" i="4"/>
  <c r="F429" i="4"/>
  <c r="F393" i="4"/>
  <c r="F374" i="4"/>
  <c r="H369" i="4"/>
  <c r="H364" i="4"/>
  <c r="H360" i="4"/>
  <c r="H356" i="4"/>
  <c r="F347" i="4"/>
  <c r="H342" i="4"/>
  <c r="F335" i="4"/>
  <c r="F324" i="4"/>
  <c r="F319" i="4"/>
  <c r="H332" i="4"/>
  <c r="H317" i="4"/>
  <c r="H314" i="4"/>
  <c r="F483" i="4"/>
  <c r="H435" i="4"/>
  <c r="F398" i="4"/>
  <c r="F388" i="4"/>
  <c r="H372" i="4"/>
  <c r="H341" i="4"/>
  <c r="H334" i="4"/>
  <c r="H330" i="4"/>
  <c r="F327" i="4"/>
  <c r="F318" i="4"/>
  <c r="F308" i="4"/>
  <c r="H261" i="4"/>
  <c r="H253" i="4"/>
  <c r="H245" i="4"/>
  <c r="F238" i="4"/>
  <c r="H237" i="4"/>
  <c r="H226" i="4"/>
  <c r="H222" i="4"/>
  <c r="H218" i="4"/>
  <c r="F203" i="4"/>
  <c r="H194" i="4"/>
  <c r="H190" i="4"/>
  <c r="H286" i="4"/>
  <c r="H276" i="4"/>
  <c r="F249" i="4"/>
  <c r="F237" i="4"/>
  <c r="H217" i="4"/>
  <c r="H209" i="4"/>
  <c r="H205" i="4"/>
  <c r="H181" i="4"/>
  <c r="H178" i="4"/>
  <c r="F153" i="4"/>
  <c r="F132" i="4"/>
  <c r="F110" i="4"/>
  <c r="F113" i="4"/>
  <c r="F72" i="4"/>
  <c r="F71" i="4"/>
  <c r="F70" i="4"/>
  <c r="H118" i="4"/>
  <c r="F118" i="4"/>
  <c r="F115" i="4"/>
  <c r="F111" i="4"/>
  <c r="F107" i="4"/>
  <c r="F88" i="4"/>
  <c r="F84" i="4"/>
  <c r="F142" i="4"/>
  <c r="H141" i="4"/>
  <c r="F112" i="4"/>
  <c r="H94" i="4"/>
  <c r="F62" i="4"/>
  <c r="F58" i="4"/>
  <c r="F50" i="4"/>
  <c r="H64" i="4"/>
  <c r="F61" i="4"/>
  <c r="H60" i="4"/>
  <c r="H56" i="4"/>
  <c r="H52" i="4"/>
  <c r="H48" i="4"/>
  <c r="H44" i="4"/>
  <c r="H40" i="4"/>
  <c r="F37" i="4"/>
  <c r="H36" i="4"/>
  <c r="H32" i="4"/>
  <c r="H526" i="5"/>
  <c r="G505" i="5"/>
  <c r="F526" i="5"/>
  <c r="H510" i="5"/>
  <c r="F510" i="5"/>
  <c r="F521" i="5"/>
  <c r="F505" i="5"/>
  <c r="H520" i="5"/>
  <c r="F512" i="5"/>
  <c r="F509" i="5"/>
  <c r="F517" i="5"/>
  <c r="F514" i="5"/>
  <c r="F529" i="5"/>
  <c r="F508" i="5"/>
  <c r="F519" i="5"/>
  <c r="F506" i="5"/>
  <c r="F522" i="5"/>
  <c r="F530" i="5"/>
  <c r="F507" i="5"/>
  <c r="H527" i="5"/>
  <c r="H525" i="5"/>
  <c r="F515" i="5"/>
  <c r="H390" i="5"/>
  <c r="H301" i="5"/>
  <c r="H325" i="5"/>
  <c r="H386" i="5"/>
  <c r="F296" i="5"/>
  <c r="F490" i="5"/>
  <c r="F484" i="5"/>
  <c r="F446" i="5"/>
  <c r="F428" i="5"/>
  <c r="F419" i="5"/>
  <c r="F405" i="5"/>
  <c r="F380" i="5"/>
  <c r="F374" i="5"/>
  <c r="F323" i="5"/>
  <c r="H370" i="5"/>
  <c r="H379" i="5"/>
  <c r="H365" i="5"/>
  <c r="H405" i="5"/>
  <c r="H411" i="5"/>
  <c r="F454" i="5"/>
  <c r="F450" i="5"/>
  <c r="F443" i="5"/>
  <c r="F433" i="5"/>
  <c r="F414" i="5"/>
  <c r="F403" i="5"/>
  <c r="F398" i="5"/>
  <c r="H380" i="5"/>
  <c r="F375" i="5"/>
  <c r="H371" i="5"/>
  <c r="F369" i="5"/>
  <c r="F351" i="5"/>
  <c r="F342" i="5"/>
  <c r="F324" i="5"/>
  <c r="H299" i="5"/>
  <c r="H209" i="5"/>
  <c r="F247" i="5"/>
  <c r="F235" i="5"/>
  <c r="F187" i="5"/>
  <c r="F175" i="5"/>
  <c r="F156" i="5"/>
  <c r="F271" i="5"/>
  <c r="F246" i="5"/>
  <c r="H239" i="5"/>
  <c r="F239" i="5"/>
  <c r="F232" i="5"/>
  <c r="F208" i="5"/>
  <c r="F186" i="5"/>
  <c r="F178" i="5"/>
  <c r="F174" i="5"/>
  <c r="F165" i="5"/>
  <c r="F256" i="5"/>
  <c r="F273" i="5"/>
  <c r="F240" i="5"/>
  <c r="F200" i="5"/>
  <c r="F193" i="5"/>
  <c r="F171" i="5"/>
  <c r="F283" i="5"/>
  <c r="F264" i="5"/>
  <c r="F262" i="5"/>
  <c r="F234" i="5"/>
  <c r="F223" i="5"/>
  <c r="F222" i="5"/>
  <c r="F221" i="5"/>
  <c r="F195" i="5"/>
  <c r="F163" i="5"/>
  <c r="F153" i="5"/>
  <c r="F152" i="5"/>
  <c r="F179" i="5"/>
  <c r="F166" i="5"/>
  <c r="H256" i="5"/>
  <c r="F199" i="5"/>
  <c r="F183" i="5"/>
  <c r="F158" i="5"/>
  <c r="F154" i="5"/>
  <c r="F252" i="5"/>
  <c r="F238" i="5"/>
  <c r="F229" i="5"/>
  <c r="F206" i="5"/>
  <c r="F182" i="5"/>
  <c r="F177" i="5"/>
  <c r="F173" i="5"/>
  <c r="F159" i="5"/>
  <c r="F263" i="5"/>
  <c r="F266" i="5"/>
  <c r="F258" i="5"/>
  <c r="F244" i="5"/>
  <c r="F231" i="5"/>
  <c r="F201" i="5"/>
  <c r="F197" i="5"/>
  <c r="H100" i="5"/>
  <c r="H138" i="5"/>
  <c r="F75" i="5"/>
  <c r="F83" i="5"/>
  <c r="F87" i="5"/>
  <c r="F112" i="5"/>
  <c r="F118" i="5"/>
  <c r="F123" i="5"/>
  <c r="F137" i="5"/>
  <c r="F70" i="5"/>
  <c r="F74" i="5"/>
  <c r="F128" i="5"/>
  <c r="F108" i="5"/>
  <c r="F89" i="5"/>
  <c r="F73" i="5"/>
  <c r="H107" i="5"/>
  <c r="F81" i="5"/>
  <c r="F85" i="5"/>
  <c r="F92" i="5"/>
  <c r="F100" i="5"/>
  <c r="F107" i="5"/>
  <c r="F115" i="5"/>
  <c r="F131" i="5"/>
  <c r="F71" i="5"/>
  <c r="F72" i="5"/>
  <c r="F144" i="5"/>
  <c r="F125" i="5"/>
  <c r="F116" i="5"/>
  <c r="F82" i="5"/>
  <c r="F86" i="5"/>
  <c r="F93" i="5"/>
  <c r="F102" i="5"/>
  <c r="F110" i="5"/>
  <c r="F117" i="5"/>
  <c r="F122" i="5"/>
  <c r="F134" i="5"/>
  <c r="D10" i="5"/>
  <c r="G10" i="5" s="1"/>
  <c r="F143" i="5"/>
  <c r="F139" i="5"/>
  <c r="F132" i="5"/>
  <c r="F127" i="5"/>
  <c r="F99" i="5"/>
  <c r="H48" i="5"/>
  <c r="H43" i="5"/>
  <c r="F64" i="5"/>
  <c r="F56" i="5"/>
  <c r="F47" i="5"/>
  <c r="F36" i="5"/>
  <c r="H35" i="5"/>
  <c r="H31" i="5"/>
  <c r="H40" i="5"/>
  <c r="F57" i="5"/>
  <c r="H39" i="5"/>
  <c r="H32" i="5"/>
  <c r="F24" i="5"/>
  <c r="F20" i="5"/>
  <c r="H505" i="6"/>
  <c r="F519" i="6"/>
  <c r="F515" i="6"/>
  <c r="H521" i="6"/>
  <c r="H513" i="6"/>
  <c r="H314" i="6"/>
  <c r="F486" i="6"/>
  <c r="F393" i="6"/>
  <c r="F386" i="6"/>
  <c r="F354" i="6"/>
  <c r="F329" i="6"/>
  <c r="F493" i="6"/>
  <c r="H437" i="6"/>
  <c r="H427" i="6"/>
  <c r="H423" i="6"/>
  <c r="F333" i="6"/>
  <c r="F237" i="6"/>
  <c r="F229" i="6"/>
  <c r="F173" i="6"/>
  <c r="F165" i="6"/>
  <c r="F263" i="6"/>
  <c r="F174" i="6"/>
  <c r="F159" i="6"/>
  <c r="F201" i="6"/>
  <c r="F187" i="6"/>
  <c r="F238" i="6"/>
  <c r="F151" i="6"/>
  <c r="F268" i="6"/>
  <c r="F239" i="6"/>
  <c r="F177" i="6"/>
  <c r="F244" i="6"/>
  <c r="H244" i="6"/>
  <c r="G151" i="6"/>
  <c r="H151" i="6" s="1"/>
  <c r="H230" i="6"/>
  <c r="H226" i="6"/>
  <c r="F183" i="6"/>
  <c r="F112" i="6"/>
  <c r="F113" i="6"/>
  <c r="H105" i="6"/>
  <c r="F71" i="6"/>
  <c r="F83" i="6"/>
  <c r="F88" i="6"/>
  <c r="F86" i="6"/>
  <c r="H143" i="6"/>
  <c r="H71" i="6"/>
  <c r="H144" i="6"/>
  <c r="F137" i="6"/>
  <c r="H130" i="6"/>
  <c r="F127" i="6"/>
  <c r="F123" i="6"/>
  <c r="H83" i="6"/>
  <c r="H51" i="6"/>
  <c r="F60" i="6"/>
  <c r="H55" i="6"/>
  <c r="H49" i="6"/>
  <c r="H35" i="6"/>
  <c r="H31" i="6"/>
  <c r="F515" i="7"/>
  <c r="F518" i="7"/>
  <c r="H530" i="7"/>
  <c r="H521" i="7"/>
  <c r="F505" i="7"/>
  <c r="H524" i="7"/>
  <c r="F521" i="7"/>
  <c r="F526" i="7"/>
  <c r="F508" i="7"/>
  <c r="F519" i="7"/>
  <c r="F522" i="7"/>
  <c r="F529" i="7"/>
  <c r="F525" i="7"/>
  <c r="H314" i="7"/>
  <c r="H341" i="7"/>
  <c r="H301" i="7"/>
  <c r="H319" i="7"/>
  <c r="H297" i="7"/>
  <c r="H305" i="7"/>
  <c r="H408" i="7"/>
  <c r="H456" i="7"/>
  <c r="F497" i="7"/>
  <c r="F475" i="7"/>
  <c r="F430" i="7"/>
  <c r="H400" i="7"/>
  <c r="F393" i="7"/>
  <c r="F389" i="7"/>
  <c r="F375" i="7"/>
  <c r="F365" i="7"/>
  <c r="H355" i="7"/>
  <c r="H353" i="7"/>
  <c r="F346" i="7"/>
  <c r="H299" i="7"/>
  <c r="H339" i="7"/>
  <c r="H335" i="7"/>
  <c r="H347" i="7"/>
  <c r="H295" i="7"/>
  <c r="H497" i="7"/>
  <c r="F446" i="7"/>
  <c r="H445" i="7"/>
  <c r="H439" i="7"/>
  <c r="F431" i="7"/>
  <c r="H430" i="7"/>
  <c r="F360" i="7"/>
  <c r="H254" i="7"/>
  <c r="H177" i="7"/>
  <c r="H287" i="7"/>
  <c r="H277" i="7"/>
  <c r="H229" i="7"/>
  <c r="G11" i="7"/>
  <c r="H278" i="7"/>
  <c r="H274" i="7"/>
  <c r="F197" i="7"/>
  <c r="F172" i="7"/>
  <c r="F102" i="7"/>
  <c r="H105" i="7"/>
  <c r="G70" i="7"/>
  <c r="F111" i="7"/>
  <c r="F80" i="7"/>
  <c r="F88" i="7"/>
  <c r="F99" i="7"/>
  <c r="F116" i="7"/>
  <c r="F131" i="7"/>
  <c r="H107" i="7"/>
  <c r="H115" i="7"/>
  <c r="F135" i="7"/>
  <c r="F119" i="7"/>
  <c r="F113" i="7"/>
  <c r="F108" i="7"/>
  <c r="F75" i="7"/>
  <c r="F71" i="7"/>
  <c r="H82" i="7"/>
  <c r="F70" i="7"/>
  <c r="F73" i="7"/>
  <c r="F92" i="7"/>
  <c r="F100" i="7"/>
  <c r="F107" i="7"/>
  <c r="F118" i="7"/>
  <c r="D10" i="7"/>
  <c r="G10" i="7" s="1"/>
  <c r="H123" i="7"/>
  <c r="F138" i="7"/>
  <c r="F120" i="7"/>
  <c r="F109" i="7"/>
  <c r="H101" i="7"/>
  <c r="H51" i="7"/>
  <c r="H59" i="7"/>
  <c r="H46" i="7"/>
  <c r="F27" i="7"/>
  <c r="H25" i="7"/>
  <c r="H47" i="7"/>
  <c r="F40" i="7"/>
  <c r="F34" i="7"/>
  <c r="F507" i="8"/>
  <c r="F522" i="8"/>
  <c r="F505" i="8"/>
  <c r="H508" i="8"/>
  <c r="F509" i="8"/>
  <c r="F519" i="8"/>
  <c r="G505" i="8"/>
  <c r="H505" i="8" s="1"/>
  <c r="F521" i="8"/>
  <c r="F506" i="8"/>
  <c r="H298" i="8"/>
  <c r="H354" i="8"/>
  <c r="H480" i="8"/>
  <c r="H334" i="8"/>
  <c r="H304" i="8"/>
  <c r="H314" i="8"/>
  <c r="H345" i="8"/>
  <c r="H377" i="8"/>
  <c r="H385" i="8"/>
  <c r="H417" i="8"/>
  <c r="H315" i="8"/>
  <c r="H302" i="8"/>
  <c r="H485" i="8"/>
  <c r="H495" i="8"/>
  <c r="H489" i="8"/>
  <c r="H470" i="8"/>
  <c r="H467" i="8"/>
  <c r="H465" i="8"/>
  <c r="H451" i="8"/>
  <c r="H447" i="8"/>
  <c r="H427" i="8"/>
  <c r="H423" i="8"/>
  <c r="H374" i="8"/>
  <c r="H370" i="8"/>
  <c r="F319" i="8"/>
  <c r="H413" i="8"/>
  <c r="H305" i="8"/>
  <c r="H378" i="8"/>
  <c r="H317" i="8"/>
  <c r="H311" i="8"/>
  <c r="H498" i="8"/>
  <c r="F493" i="8"/>
  <c r="H490" i="8"/>
  <c r="H474" i="8"/>
  <c r="F388" i="8"/>
  <c r="F157" i="8"/>
  <c r="F178" i="8"/>
  <c r="F249" i="8"/>
  <c r="H166" i="8"/>
  <c r="H281" i="8"/>
  <c r="H268" i="8"/>
  <c r="F262" i="8"/>
  <c r="F226" i="8"/>
  <c r="F173" i="8"/>
  <c r="F166" i="8"/>
  <c r="F158" i="8"/>
  <c r="F196" i="8"/>
  <c r="F229" i="8"/>
  <c r="F238" i="8"/>
  <c r="F253" i="8"/>
  <c r="H208" i="8"/>
  <c r="H239" i="8"/>
  <c r="G151" i="8"/>
  <c r="H151" i="8" s="1"/>
  <c r="F151" i="8"/>
  <c r="H156" i="8"/>
  <c r="H250" i="8"/>
  <c r="H234" i="8"/>
  <c r="H213" i="8"/>
  <c r="H210" i="8"/>
  <c r="H204" i="8"/>
  <c r="H200" i="8"/>
  <c r="F195" i="8"/>
  <c r="F153" i="8"/>
  <c r="F165" i="8"/>
  <c r="F237" i="8"/>
  <c r="H247" i="8"/>
  <c r="D11" i="8"/>
  <c r="F174" i="8"/>
  <c r="F182" i="8"/>
  <c r="F232" i="8"/>
  <c r="F256" i="8"/>
  <c r="H177" i="8"/>
  <c r="H187" i="8"/>
  <c r="H263" i="8"/>
  <c r="F221" i="8"/>
  <c r="F198" i="8"/>
  <c r="H195" i="8"/>
  <c r="H176" i="8"/>
  <c r="H77" i="8"/>
  <c r="F83" i="8"/>
  <c r="F115" i="8"/>
  <c r="H80" i="8"/>
  <c r="H107" i="8"/>
  <c r="F123" i="8"/>
  <c r="F138" i="8"/>
  <c r="F103" i="8"/>
  <c r="F74" i="8"/>
  <c r="F77" i="8"/>
  <c r="F71" i="8"/>
  <c r="D8" i="8"/>
  <c r="H52" i="8"/>
  <c r="H37" i="8"/>
  <c r="F506" i="9"/>
  <c r="F509" i="9"/>
  <c r="F522" i="9"/>
  <c r="D13" i="9"/>
  <c r="F511" i="9"/>
  <c r="F530" i="9"/>
  <c r="F505" i="9"/>
  <c r="F508" i="9"/>
  <c r="F297" i="9"/>
  <c r="H335" i="9"/>
  <c r="F301" i="9"/>
  <c r="F332" i="9"/>
  <c r="H295" i="9"/>
  <c r="H496" i="9"/>
  <c r="H488" i="9"/>
  <c r="H482" i="9"/>
  <c r="F479" i="9"/>
  <c r="F473" i="9"/>
  <c r="H472" i="9"/>
  <c r="H468" i="9"/>
  <c r="F458" i="9"/>
  <c r="H457" i="9"/>
  <c r="H449" i="9"/>
  <c r="H443" i="9"/>
  <c r="H439" i="9"/>
  <c r="H344" i="9"/>
  <c r="H339" i="9"/>
  <c r="F491" i="9"/>
  <c r="F460" i="9"/>
  <c r="F357" i="9"/>
  <c r="H330" i="9"/>
  <c r="H393" i="9"/>
  <c r="F334" i="9"/>
  <c r="F294" i="9"/>
  <c r="F423" i="9"/>
  <c r="F335" i="9"/>
  <c r="F330" i="9"/>
  <c r="F298" i="9"/>
  <c r="F239" i="9"/>
  <c r="F186" i="9"/>
  <c r="F232" i="9"/>
  <c r="F252" i="9"/>
  <c r="H232" i="9"/>
  <c r="F160" i="9"/>
  <c r="F262" i="9"/>
  <c r="F238" i="9"/>
  <c r="F211" i="9"/>
  <c r="F176" i="9"/>
  <c r="F249" i="9"/>
  <c r="F247" i="9"/>
  <c r="F208" i="9"/>
  <c r="F192" i="9"/>
  <c r="F196" i="9"/>
  <c r="F235" i="9"/>
  <c r="G151" i="9"/>
  <c r="H152" i="9"/>
  <c r="H164" i="9"/>
  <c r="H158" i="9"/>
  <c r="F113" i="9"/>
  <c r="H107" i="9"/>
  <c r="F142" i="9"/>
  <c r="F129" i="9"/>
  <c r="F118" i="9"/>
  <c r="H74" i="9"/>
  <c r="F143" i="9"/>
  <c r="H136" i="9"/>
  <c r="H130" i="9"/>
  <c r="H127" i="9"/>
  <c r="H123" i="9"/>
  <c r="F120" i="9"/>
  <c r="H119" i="9"/>
  <c r="H117" i="9"/>
  <c r="H99" i="9"/>
  <c r="H95" i="9"/>
  <c r="F88" i="9"/>
  <c r="F84" i="9"/>
  <c r="H35" i="9"/>
  <c r="F25" i="9"/>
  <c r="H28" i="9"/>
  <c r="H59" i="9"/>
  <c r="H51" i="9"/>
  <c r="H43" i="9"/>
  <c r="H525" i="10"/>
  <c r="H527" i="10"/>
  <c r="F505" i="10"/>
  <c r="D13" i="10"/>
  <c r="G13" i="10" s="1"/>
  <c r="H529" i="10"/>
  <c r="F510" i="10"/>
  <c r="F526" i="10"/>
  <c r="H512" i="10"/>
  <c r="F521" i="10"/>
  <c r="F492" i="10"/>
  <c r="F403" i="10"/>
  <c r="F392" i="10"/>
  <c r="F331" i="10"/>
  <c r="F354" i="10"/>
  <c r="H304" i="10"/>
  <c r="F324" i="10"/>
  <c r="F357" i="10"/>
  <c r="F483" i="10"/>
  <c r="F318" i="10"/>
  <c r="F372" i="10"/>
  <c r="F327" i="10"/>
  <c r="F383" i="10"/>
  <c r="H343" i="10"/>
  <c r="H407" i="10"/>
  <c r="F308" i="10"/>
  <c r="F332" i="10"/>
  <c r="F347" i="10"/>
  <c r="F387" i="10"/>
  <c r="H401" i="10"/>
  <c r="F412" i="10"/>
  <c r="F491" i="10"/>
  <c r="F334" i="10"/>
  <c r="F406" i="10"/>
  <c r="H483" i="10"/>
  <c r="F296" i="10"/>
  <c r="F484" i="10"/>
  <c r="H476" i="10"/>
  <c r="H472" i="10"/>
  <c r="F458" i="10"/>
  <c r="H451" i="10"/>
  <c r="H435" i="10"/>
  <c r="F430" i="10"/>
  <c r="H426" i="10"/>
  <c r="H418" i="10"/>
  <c r="H414" i="10"/>
  <c r="F368" i="10"/>
  <c r="F455" i="10"/>
  <c r="F431" i="10"/>
  <c r="F329" i="10"/>
  <c r="F344" i="10"/>
  <c r="F375" i="10"/>
  <c r="F391" i="10"/>
  <c r="F407" i="10"/>
  <c r="F432" i="10"/>
  <c r="F463" i="10"/>
  <c r="H327" i="10"/>
  <c r="F434" i="10"/>
  <c r="H408" i="10"/>
  <c r="F460" i="10"/>
  <c r="F417" i="10"/>
  <c r="F385" i="10"/>
  <c r="H375" i="10"/>
  <c r="F297" i="10"/>
  <c r="F311" i="10"/>
  <c r="F335" i="10"/>
  <c r="F345" i="10"/>
  <c r="F377" i="10"/>
  <c r="F393" i="10"/>
  <c r="F408" i="10"/>
  <c r="F433" i="10"/>
  <c r="F464" i="10"/>
  <c r="F314" i="10"/>
  <c r="F330" i="10"/>
  <c r="F378" i="10"/>
  <c r="F307" i="10"/>
  <c r="F380" i="10"/>
  <c r="F411" i="10"/>
  <c r="H434" i="10"/>
  <c r="F485" i="10"/>
  <c r="F326" i="10"/>
  <c r="F398" i="10"/>
  <c r="F478" i="10"/>
  <c r="F497" i="10"/>
  <c r="H425" i="10"/>
  <c r="F400" i="10"/>
  <c r="H395" i="10"/>
  <c r="F389" i="10"/>
  <c r="F386" i="10"/>
  <c r="H356" i="10"/>
  <c r="F351" i="10"/>
  <c r="H350" i="10"/>
  <c r="H340" i="10"/>
  <c r="H313" i="10"/>
  <c r="H300" i="10"/>
  <c r="F183" i="10"/>
  <c r="H232" i="10"/>
  <c r="F157" i="10"/>
  <c r="F169" i="10"/>
  <c r="F177" i="10"/>
  <c r="F186" i="10"/>
  <c r="F229" i="10"/>
  <c r="F235" i="10"/>
  <c r="F246" i="10"/>
  <c r="H229" i="10"/>
  <c r="H151" i="10"/>
  <c r="F252" i="10"/>
  <c r="F268" i="10"/>
  <c r="F166" i="10"/>
  <c r="F176" i="10"/>
  <c r="F182" i="10"/>
  <c r="F266" i="10"/>
  <c r="F264" i="10"/>
  <c r="F163" i="10"/>
  <c r="F174" i="10"/>
  <c r="F178" i="10"/>
  <c r="F196" i="10"/>
  <c r="F237" i="10"/>
  <c r="F247" i="10"/>
  <c r="F152" i="10"/>
  <c r="H174" i="10"/>
  <c r="H182" i="10"/>
  <c r="H239" i="10"/>
  <c r="F151" i="10"/>
  <c r="F262" i="10"/>
  <c r="F253" i="10"/>
  <c r="H225" i="10"/>
  <c r="F187" i="10"/>
  <c r="F173" i="10"/>
  <c r="H98" i="10"/>
  <c r="H86" i="10"/>
  <c r="H142" i="10"/>
  <c r="F127" i="10"/>
  <c r="H117" i="10"/>
  <c r="F89" i="10"/>
  <c r="F87" i="10"/>
  <c r="F81" i="10"/>
  <c r="F72" i="10"/>
  <c r="H90" i="10"/>
  <c r="H121" i="10"/>
  <c r="H107" i="10"/>
  <c r="H143" i="10"/>
  <c r="F111" i="10"/>
  <c r="F109" i="10"/>
  <c r="H40" i="10"/>
  <c r="H30" i="10"/>
  <c r="H522" i="11"/>
  <c r="F522" i="11"/>
  <c r="F518" i="11"/>
  <c r="F514" i="11"/>
  <c r="H508" i="11"/>
  <c r="F515" i="11"/>
  <c r="F439" i="11"/>
  <c r="F385" i="11"/>
  <c r="F303" i="11"/>
  <c r="F310" i="11"/>
  <c r="F387" i="11"/>
  <c r="F491" i="11"/>
  <c r="F297" i="11"/>
  <c r="H339" i="11"/>
  <c r="F401" i="11"/>
  <c r="H313" i="11"/>
  <c r="F354" i="11"/>
  <c r="D12" i="11"/>
  <c r="G12" i="11" s="1"/>
  <c r="F476" i="11"/>
  <c r="F472" i="11"/>
  <c r="F432" i="11"/>
  <c r="F405" i="11"/>
  <c r="F383" i="11"/>
  <c r="F372" i="11"/>
  <c r="H369" i="11"/>
  <c r="F317" i="11"/>
  <c r="F308" i="11"/>
  <c r="H433" i="11"/>
  <c r="H357" i="11"/>
  <c r="H420" i="11"/>
  <c r="F333" i="11"/>
  <c r="F347" i="11"/>
  <c r="F437" i="11"/>
  <c r="F485" i="11"/>
  <c r="F296" i="11"/>
  <c r="F334" i="11"/>
  <c r="F298" i="11"/>
  <c r="H333" i="11"/>
  <c r="F393" i="11"/>
  <c r="F301" i="11"/>
  <c r="F307" i="11"/>
  <c r="F295" i="11"/>
  <c r="G294" i="11"/>
  <c r="H294" i="11" s="1"/>
  <c r="F475" i="11"/>
  <c r="F468" i="11"/>
  <c r="F464" i="11"/>
  <c r="F339" i="11"/>
  <c r="F327" i="11"/>
  <c r="F321" i="11"/>
  <c r="F263" i="11"/>
  <c r="F231" i="11"/>
  <c r="F211" i="11"/>
  <c r="F183" i="11"/>
  <c r="F177" i="11"/>
  <c r="F232" i="11"/>
  <c r="F252" i="11"/>
  <c r="H203" i="11"/>
  <c r="H237" i="11"/>
  <c r="H266" i="11"/>
  <c r="G151" i="11"/>
  <c r="H151" i="11" s="1"/>
  <c r="F239" i="11"/>
  <c r="F184" i="11"/>
  <c r="F175" i="11"/>
  <c r="F164" i="11"/>
  <c r="F152" i="11"/>
  <c r="F157" i="11"/>
  <c r="F178" i="11"/>
  <c r="F235" i="11"/>
  <c r="F244" i="11"/>
  <c r="H175" i="11"/>
  <c r="H178" i="11"/>
  <c r="H186" i="11"/>
  <c r="H247" i="11"/>
  <c r="H254" i="11"/>
  <c r="F151" i="11"/>
  <c r="D8" i="11"/>
  <c r="F10" i="11" s="1"/>
  <c r="F248" i="11"/>
  <c r="H201" i="11"/>
  <c r="F182" i="11"/>
  <c r="F173" i="11"/>
  <c r="H71" i="11"/>
  <c r="H75" i="11"/>
  <c r="H141" i="11"/>
  <c r="H136" i="11"/>
  <c r="H133" i="11"/>
  <c r="F131" i="11"/>
  <c r="F128" i="11"/>
  <c r="H79" i="11"/>
  <c r="H81" i="11"/>
  <c r="H121" i="11"/>
  <c r="F137" i="11"/>
  <c r="H91" i="11"/>
  <c r="F88" i="11"/>
  <c r="F82" i="11"/>
  <c r="H76" i="11"/>
  <c r="H48" i="11"/>
  <c r="F60" i="11"/>
  <c r="F43" i="11"/>
  <c r="F28" i="11"/>
  <c r="H507" i="12"/>
  <c r="F510" i="12"/>
  <c r="H512" i="12"/>
  <c r="F517" i="12"/>
  <c r="H517" i="12"/>
  <c r="H528" i="12"/>
  <c r="H525" i="12"/>
  <c r="H497" i="12"/>
  <c r="F433" i="12"/>
  <c r="H304" i="12"/>
  <c r="H330" i="12"/>
  <c r="F341" i="12"/>
  <c r="H370" i="12"/>
  <c r="F389" i="12"/>
  <c r="F493" i="12"/>
  <c r="F326" i="12"/>
  <c r="F358" i="12"/>
  <c r="F478" i="12"/>
  <c r="F335" i="12"/>
  <c r="F345" i="12"/>
  <c r="F377" i="12"/>
  <c r="F432" i="12"/>
  <c r="H484" i="12"/>
  <c r="F330" i="12"/>
  <c r="F354" i="12"/>
  <c r="F464" i="12"/>
  <c r="F437" i="12"/>
  <c r="H423" i="12"/>
  <c r="H420" i="12"/>
  <c r="F401" i="12"/>
  <c r="F369" i="12"/>
  <c r="F308" i="12"/>
  <c r="F317" i="12"/>
  <c r="F333" i="12"/>
  <c r="H480" i="12"/>
  <c r="F302" i="12"/>
  <c r="H310" i="12"/>
  <c r="F343" i="12"/>
  <c r="H460" i="12"/>
  <c r="H294" i="12"/>
  <c r="F298" i="12"/>
  <c r="F314" i="12"/>
  <c r="H357" i="12"/>
  <c r="H383" i="12"/>
  <c r="F370" i="12"/>
  <c r="H366" i="12"/>
  <c r="H351" i="12"/>
  <c r="F300" i="12"/>
  <c r="F405" i="12"/>
  <c r="F384" i="12"/>
  <c r="F356" i="12"/>
  <c r="H177" i="12"/>
  <c r="H196" i="12"/>
  <c r="H237" i="12"/>
  <c r="H226" i="12"/>
  <c r="F187" i="12"/>
  <c r="H175" i="12"/>
  <c r="H254" i="12"/>
  <c r="F176" i="12"/>
  <c r="F169" i="12"/>
  <c r="H139" i="12"/>
  <c r="H85" i="12"/>
  <c r="H108" i="12"/>
  <c r="H145" i="12"/>
  <c r="H136" i="12"/>
  <c r="H130" i="12"/>
  <c r="H104" i="12"/>
  <c r="H102" i="12"/>
  <c r="H123" i="12"/>
  <c r="H99" i="12"/>
  <c r="H116" i="12"/>
  <c r="H56" i="12"/>
  <c r="F509" i="13"/>
  <c r="F512" i="13"/>
  <c r="F517" i="13"/>
  <c r="H515" i="13"/>
  <c r="F526" i="13"/>
  <c r="F514" i="13"/>
  <c r="F522" i="13"/>
  <c r="H521" i="13"/>
  <c r="F520" i="13"/>
  <c r="F521" i="13"/>
  <c r="F518" i="13"/>
  <c r="F507" i="13"/>
  <c r="F508" i="13"/>
  <c r="F510" i="13"/>
  <c r="H453" i="13"/>
  <c r="H427" i="13"/>
  <c r="H423" i="13"/>
  <c r="F389" i="13"/>
  <c r="H486" i="13"/>
  <c r="H489" i="13"/>
  <c r="F441" i="13"/>
  <c r="F393" i="13"/>
  <c r="F357" i="13"/>
  <c r="F186" i="13"/>
  <c r="F247" i="13"/>
  <c r="H153" i="13"/>
  <c r="H283" i="13"/>
  <c r="H275" i="13"/>
  <c r="H271" i="13"/>
  <c r="F239" i="13"/>
  <c r="F159" i="13"/>
  <c r="H156" i="13"/>
  <c r="F235" i="13"/>
  <c r="D11" i="13"/>
  <c r="F158" i="13"/>
  <c r="F94" i="13"/>
  <c r="F73" i="13"/>
  <c r="H123" i="13"/>
  <c r="F82" i="13"/>
  <c r="F71" i="13"/>
  <c r="F74" i="13"/>
  <c r="F99" i="13"/>
  <c r="H98" i="13"/>
  <c r="G70" i="13"/>
  <c r="H70" i="13" s="1"/>
  <c r="F102" i="13"/>
  <c r="F118" i="13"/>
  <c r="H130" i="13"/>
  <c r="H114" i="13"/>
  <c r="H110" i="13"/>
  <c r="H78" i="13"/>
  <c r="H59" i="13"/>
  <c r="H55" i="13"/>
  <c r="F50" i="13"/>
  <c r="H40" i="13"/>
  <c r="H20" i="13"/>
  <c r="H26" i="13"/>
  <c r="H30" i="13"/>
  <c r="H19" i="13"/>
  <c r="H523" i="14"/>
  <c r="H521" i="14"/>
  <c r="H510" i="14"/>
  <c r="F508" i="14"/>
  <c r="F506" i="14"/>
  <c r="H525" i="14"/>
  <c r="H347" i="14"/>
  <c r="H358" i="14"/>
  <c r="H401" i="14"/>
  <c r="F297" i="14"/>
  <c r="F314" i="14"/>
  <c r="F332" i="14"/>
  <c r="F345" i="14"/>
  <c r="F358" i="14"/>
  <c r="F387" i="14"/>
  <c r="G294" i="14"/>
  <c r="H294" i="14" s="1"/>
  <c r="D12" i="14"/>
  <c r="F492" i="14"/>
  <c r="F432" i="14"/>
  <c r="H367" i="14"/>
  <c r="F320" i="14"/>
  <c r="F304" i="14"/>
  <c r="H297" i="14"/>
  <c r="H339" i="14"/>
  <c r="H392" i="14"/>
  <c r="F302" i="14"/>
  <c r="F310" i="14"/>
  <c r="F330" i="14"/>
  <c r="F335" i="14"/>
  <c r="F344" i="14"/>
  <c r="F357" i="14"/>
  <c r="F369" i="14"/>
  <c r="F411" i="14"/>
  <c r="F437" i="14"/>
  <c r="F485" i="14"/>
  <c r="F294" i="14"/>
  <c r="F406" i="14"/>
  <c r="H318" i="14"/>
  <c r="H334" i="14"/>
  <c r="H344" i="14"/>
  <c r="H383" i="14"/>
  <c r="H484" i="14"/>
  <c r="F298" i="14"/>
  <c r="F307" i="14"/>
  <c r="F315" i="14"/>
  <c r="F333" i="14"/>
  <c r="F339" i="14"/>
  <c r="F347" i="14"/>
  <c r="F403" i="14"/>
  <c r="F478" i="14"/>
  <c r="F491" i="14"/>
  <c r="F295" i="14"/>
  <c r="H413" i="14"/>
  <c r="H409" i="14"/>
  <c r="F152" i="14"/>
  <c r="F200" i="14"/>
  <c r="F198" i="14"/>
  <c r="F188" i="14"/>
  <c r="F165" i="14"/>
  <c r="F174" i="14"/>
  <c r="F256" i="14"/>
  <c r="F240" i="14"/>
  <c r="F201" i="14"/>
  <c r="F175" i="14"/>
  <c r="F239" i="14"/>
  <c r="F231" i="14"/>
  <c r="F159" i="14"/>
  <c r="F177" i="14"/>
  <c r="F237" i="14"/>
  <c r="F182" i="14"/>
  <c r="F238" i="14"/>
  <c r="F199" i="14"/>
  <c r="H175" i="14"/>
  <c r="H118" i="14"/>
  <c r="H129" i="14"/>
  <c r="H101" i="14"/>
  <c r="H80" i="14"/>
  <c r="H109" i="14"/>
  <c r="F71" i="14"/>
  <c r="F125" i="14"/>
  <c r="F81" i="14"/>
  <c r="H93" i="14"/>
  <c r="H73" i="14"/>
  <c r="F110" i="14"/>
  <c r="F72" i="14"/>
  <c r="H62" i="14"/>
  <c r="H59" i="14"/>
  <c r="F63" i="14"/>
  <c r="H44" i="14"/>
  <c r="H530" i="15"/>
  <c r="H511" i="15"/>
  <c r="F393" i="15"/>
  <c r="F491" i="15"/>
  <c r="H428" i="15"/>
  <c r="H424" i="15"/>
  <c r="H420" i="15"/>
  <c r="F298" i="15"/>
  <c r="F307" i="15"/>
  <c r="F333" i="15"/>
  <c r="F378" i="15"/>
  <c r="F296" i="15"/>
  <c r="F359" i="15"/>
  <c r="F339" i="15"/>
  <c r="F335" i="15"/>
  <c r="F314" i="15"/>
  <c r="H156" i="15"/>
  <c r="F152" i="15"/>
  <c r="H245" i="15"/>
  <c r="H230" i="15"/>
  <c r="H222" i="15"/>
  <c r="H215" i="15"/>
  <c r="F186" i="15"/>
  <c r="H134" i="15"/>
  <c r="F74" i="15"/>
  <c r="H145" i="15"/>
  <c r="F132" i="15"/>
  <c r="H128" i="15"/>
  <c r="F72" i="15"/>
  <c r="H142" i="15"/>
  <c r="H100" i="15"/>
  <c r="F71" i="15"/>
  <c r="H125" i="15"/>
  <c r="H121" i="15"/>
  <c r="H113" i="15"/>
  <c r="H56" i="15"/>
  <c r="H509" i="16"/>
  <c r="H526" i="16"/>
  <c r="H529" i="16"/>
  <c r="H523" i="16"/>
  <c r="F358" i="16"/>
  <c r="F335" i="16"/>
  <c r="H317" i="16"/>
  <c r="H407" i="16"/>
  <c r="H385" i="16"/>
  <c r="F295" i="16"/>
  <c r="H498" i="16"/>
  <c r="F491" i="16"/>
  <c r="F379" i="16"/>
  <c r="F331" i="16"/>
  <c r="F298" i="16"/>
  <c r="H311" i="16"/>
  <c r="F307" i="16"/>
  <c r="H315" i="16"/>
  <c r="F332" i="16"/>
  <c r="H196" i="16"/>
  <c r="F176" i="16"/>
  <c r="H159" i="16"/>
  <c r="H199" i="16"/>
  <c r="H245" i="16"/>
  <c r="F183" i="16"/>
  <c r="F229" i="16"/>
  <c r="D11" i="16"/>
  <c r="H222" i="16"/>
  <c r="H214" i="16"/>
  <c r="F169" i="16"/>
  <c r="H164" i="16"/>
  <c r="H166" i="16"/>
  <c r="H268" i="16"/>
  <c r="F186" i="16"/>
  <c r="F232" i="16"/>
  <c r="H187" i="16"/>
  <c r="F247" i="16"/>
  <c r="H223" i="16"/>
  <c r="F216" i="16"/>
  <c r="H140" i="16"/>
  <c r="F110" i="16"/>
  <c r="H107" i="16"/>
  <c r="F94" i="16"/>
  <c r="F75" i="16"/>
  <c r="H112" i="16"/>
  <c r="F128" i="16"/>
  <c r="F119" i="16"/>
  <c r="F111" i="16"/>
  <c r="H61" i="16"/>
  <c r="H28" i="16"/>
  <c r="F27" i="16"/>
  <c r="D9" i="16"/>
  <c r="G9" i="16" s="1"/>
  <c r="H19" i="16"/>
  <c r="H50" i="16"/>
  <c r="H24" i="16"/>
  <c r="H20" i="16"/>
  <c r="F521" i="17"/>
  <c r="F393" i="17"/>
  <c r="H441" i="17"/>
  <c r="H436" i="17"/>
  <c r="H279" i="17"/>
  <c r="H219" i="17"/>
  <c r="F216" i="17"/>
  <c r="F196" i="17"/>
  <c r="H174" i="17"/>
  <c r="F208" i="17"/>
  <c r="H272" i="17"/>
  <c r="H252" i="17"/>
  <c r="H234" i="17"/>
  <c r="H71" i="17"/>
  <c r="H125" i="17"/>
  <c r="H117" i="17"/>
  <c r="H61" i="17"/>
  <c r="F512" i="18"/>
  <c r="F522" i="18"/>
  <c r="F524" i="18"/>
  <c r="H523" i="18"/>
  <c r="F507" i="18"/>
  <c r="H507" i="18"/>
  <c r="F510" i="18"/>
  <c r="H530" i="18"/>
  <c r="F530" i="18"/>
  <c r="F508" i="18"/>
  <c r="F518" i="18"/>
  <c r="H510" i="18"/>
  <c r="F515" i="18"/>
  <c r="H297" i="18"/>
  <c r="H484" i="18"/>
  <c r="H319" i="18"/>
  <c r="H485" i="18"/>
  <c r="F464" i="18"/>
  <c r="H462" i="18"/>
  <c r="F455" i="18"/>
  <c r="F409" i="18"/>
  <c r="F383" i="18"/>
  <c r="F300" i="18"/>
  <c r="H378" i="18"/>
  <c r="H403" i="18"/>
  <c r="H466" i="18"/>
  <c r="H334" i="18"/>
  <c r="H358" i="18"/>
  <c r="F297" i="18"/>
  <c r="F407" i="18"/>
  <c r="F385" i="18"/>
  <c r="F373" i="18"/>
  <c r="H186" i="18"/>
  <c r="H222" i="18"/>
  <c r="H154" i="18"/>
  <c r="H166" i="18"/>
  <c r="H175" i="18"/>
  <c r="H214" i="18"/>
  <c r="H229" i="18"/>
  <c r="H238" i="18"/>
  <c r="H273" i="18"/>
  <c r="F240" i="18"/>
  <c r="F221" i="18"/>
  <c r="F187" i="18"/>
  <c r="H263" i="18"/>
  <c r="H156" i="18"/>
  <c r="H176" i="18"/>
  <c r="H179" i="18"/>
  <c r="H232" i="18"/>
  <c r="H282" i="18"/>
  <c r="F244" i="18"/>
  <c r="F234" i="18"/>
  <c r="H111" i="18"/>
  <c r="F135" i="18"/>
  <c r="H127" i="18"/>
  <c r="H107" i="18"/>
  <c r="F94" i="18"/>
  <c r="H131" i="18"/>
  <c r="H70" i="18"/>
  <c r="F73" i="18"/>
  <c r="F113" i="18"/>
  <c r="F82" i="18"/>
  <c r="H145" i="18"/>
  <c r="F107" i="18"/>
  <c r="F116" i="18"/>
  <c r="F71" i="18"/>
  <c r="F133" i="18"/>
  <c r="H84" i="18"/>
  <c r="H99" i="18"/>
  <c r="F118" i="18"/>
  <c r="H118" i="18"/>
  <c r="F144" i="18"/>
  <c r="F98" i="18"/>
  <c r="H71" i="18"/>
  <c r="F92" i="18"/>
  <c r="F99" i="18"/>
  <c r="F108" i="18"/>
  <c r="F123" i="18"/>
  <c r="F62" i="18"/>
  <c r="F58" i="18"/>
  <c r="F63" i="18"/>
  <c r="F26" i="18"/>
  <c r="F28" i="18"/>
  <c r="H60" i="18"/>
  <c r="F48" i="18"/>
  <c r="F25" i="18"/>
  <c r="F60" i="18"/>
  <c r="H30" i="18"/>
  <c r="F34" i="18"/>
  <c r="H525" i="19"/>
  <c r="H521" i="19"/>
  <c r="F389" i="19"/>
  <c r="F337" i="19"/>
  <c r="F318" i="19"/>
  <c r="F335" i="19"/>
  <c r="F405" i="19"/>
  <c r="F295" i="19"/>
  <c r="F297" i="19"/>
  <c r="F314" i="19"/>
  <c r="F345" i="19"/>
  <c r="F401" i="19"/>
  <c r="H481" i="19"/>
  <c r="F455" i="19"/>
  <c r="H426" i="19"/>
  <c r="F411" i="19"/>
  <c r="F392" i="19"/>
  <c r="F359" i="19"/>
  <c r="F329" i="19"/>
  <c r="F327" i="19"/>
  <c r="H315" i="19"/>
  <c r="F308" i="19"/>
  <c r="F467" i="19"/>
  <c r="F463" i="19"/>
  <c r="F310" i="19"/>
  <c r="F478" i="19"/>
  <c r="H326" i="19"/>
  <c r="F298" i="19"/>
  <c r="F370" i="19"/>
  <c r="F387" i="19"/>
  <c r="F409" i="19"/>
  <c r="F483" i="19"/>
  <c r="F412" i="19"/>
  <c r="D12" i="19"/>
  <c r="H498" i="19"/>
  <c r="H494" i="19"/>
  <c r="H486" i="19"/>
  <c r="F441" i="19"/>
  <c r="F416" i="19"/>
  <c r="F395" i="19"/>
  <c r="F372" i="19"/>
  <c r="F346" i="19"/>
  <c r="F300" i="19"/>
  <c r="F193" i="19"/>
  <c r="F239" i="19"/>
  <c r="F152" i="19"/>
  <c r="F229" i="19"/>
  <c r="F238" i="19"/>
  <c r="H156" i="19"/>
  <c r="F273" i="19"/>
  <c r="H250" i="19"/>
  <c r="H226" i="19"/>
  <c r="H222" i="19"/>
  <c r="F203" i="19"/>
  <c r="F195" i="19"/>
  <c r="H188" i="19"/>
  <c r="F176" i="19"/>
  <c r="H178" i="19"/>
  <c r="F249" i="19"/>
  <c r="F156" i="19"/>
  <c r="F183" i="19"/>
  <c r="F232" i="19"/>
  <c r="F174" i="19"/>
  <c r="F268" i="19"/>
  <c r="H249" i="19"/>
  <c r="H209" i="19"/>
  <c r="H201" i="19"/>
  <c r="H160" i="19"/>
  <c r="F154" i="19"/>
  <c r="H118" i="19"/>
  <c r="H74" i="19"/>
  <c r="F121" i="19"/>
  <c r="F119" i="19"/>
  <c r="F75" i="19"/>
  <c r="H104" i="19"/>
  <c r="F130" i="19"/>
  <c r="F103" i="19"/>
  <c r="F87" i="19"/>
  <c r="F45" i="19"/>
  <c r="F28" i="19"/>
  <c r="H60" i="19"/>
  <c r="F18" i="19"/>
  <c r="F62" i="19"/>
  <c r="F52" i="19"/>
  <c r="F63" i="19"/>
  <c r="G18" i="19"/>
  <c r="F34" i="19"/>
  <c r="H28" i="19"/>
  <c r="D9" i="19"/>
  <c r="F43" i="19"/>
  <c r="H523" i="20"/>
  <c r="G13" i="20"/>
  <c r="H506" i="20"/>
  <c r="H522" i="20"/>
  <c r="F484" i="20"/>
  <c r="F318" i="20"/>
  <c r="F398" i="20"/>
  <c r="F393" i="20"/>
  <c r="F308" i="20"/>
  <c r="F310" i="20"/>
  <c r="F334" i="20"/>
  <c r="F298" i="20"/>
  <c r="H344" i="20"/>
  <c r="H354" i="20"/>
  <c r="F460" i="20"/>
  <c r="H332" i="20"/>
  <c r="H417" i="20"/>
  <c r="H413" i="20"/>
  <c r="H402" i="20"/>
  <c r="H373" i="20"/>
  <c r="F317" i="20"/>
  <c r="F303" i="20"/>
  <c r="F333" i="20"/>
  <c r="F358" i="20"/>
  <c r="F330" i="20"/>
  <c r="F354" i="20"/>
  <c r="H393" i="20"/>
  <c r="F296" i="20"/>
  <c r="F326" i="20"/>
  <c r="F335" i="20"/>
  <c r="F485" i="20"/>
  <c r="H301" i="20"/>
  <c r="F307" i="20"/>
  <c r="F345" i="20"/>
  <c r="F300" i="20"/>
  <c r="H330" i="20"/>
  <c r="H345" i="20"/>
  <c r="F295" i="20"/>
  <c r="F432" i="20"/>
  <c r="F343" i="20"/>
  <c r="F339" i="20"/>
  <c r="H322" i="20"/>
  <c r="H317" i="20"/>
  <c r="F297" i="20"/>
  <c r="F152" i="20"/>
  <c r="H253" i="20"/>
  <c r="F237" i="20"/>
  <c r="F198" i="20"/>
  <c r="H169" i="20"/>
  <c r="H107" i="20"/>
  <c r="F103" i="20"/>
  <c r="F94" i="20"/>
  <c r="H19" i="20"/>
  <c r="H43" i="20"/>
  <c r="H63" i="20"/>
  <c r="H55" i="20"/>
  <c r="H44" i="20"/>
  <c r="H34" i="20"/>
  <c r="F24" i="20"/>
  <c r="H23" i="20"/>
  <c r="H522" i="21"/>
  <c r="H509" i="21"/>
  <c r="F518" i="21"/>
  <c r="F510" i="21"/>
  <c r="F480" i="21"/>
  <c r="F412" i="21"/>
  <c r="F393" i="21"/>
  <c r="F375" i="21"/>
  <c r="F358" i="21"/>
  <c r="H470" i="21"/>
  <c r="F401" i="21"/>
  <c r="F391" i="21"/>
  <c r="F386" i="21"/>
  <c r="F174" i="21"/>
  <c r="F176" i="21"/>
  <c r="F239" i="21"/>
  <c r="F223" i="21"/>
  <c r="F156" i="21"/>
  <c r="H222" i="21"/>
  <c r="F268" i="21"/>
  <c r="F229" i="21"/>
  <c r="F235" i="21"/>
  <c r="F175" i="21"/>
  <c r="F232" i="21"/>
  <c r="H268" i="21"/>
  <c r="F197" i="21"/>
  <c r="F183" i="21"/>
  <c r="H75" i="21"/>
  <c r="F134" i="21"/>
  <c r="H71" i="21"/>
  <c r="F80" i="21"/>
  <c r="F137" i="21"/>
  <c r="F104" i="21"/>
  <c r="F83" i="21"/>
  <c r="H81" i="21"/>
  <c r="F118" i="21"/>
  <c r="H86" i="21"/>
  <c r="H110" i="21"/>
  <c r="H112" i="21"/>
  <c r="F119" i="21"/>
  <c r="F88" i="21"/>
  <c r="F93" i="21"/>
  <c r="F92" i="21"/>
  <c r="G70" i="21"/>
  <c r="F102" i="21"/>
  <c r="F143" i="21"/>
  <c r="F112" i="21"/>
  <c r="F74" i="21"/>
  <c r="F113" i="21"/>
  <c r="F70" i="21"/>
  <c r="H109" i="21"/>
  <c r="H97" i="21"/>
  <c r="F28" i="21"/>
  <c r="F63" i="21"/>
  <c r="F26" i="21"/>
  <c r="H26" i="21"/>
  <c r="F51" i="21"/>
  <c r="F511" i="22"/>
  <c r="F507" i="22"/>
  <c r="F526" i="22"/>
  <c r="F510" i="22"/>
  <c r="F529" i="22"/>
  <c r="G505" i="22"/>
  <c r="H505" i="22" s="1"/>
  <c r="F521" i="22"/>
  <c r="F530" i="22"/>
  <c r="F508" i="22"/>
  <c r="F509" i="22"/>
  <c r="H318" i="22"/>
  <c r="H438" i="22"/>
  <c r="H354" i="22"/>
  <c r="H326" i="22"/>
  <c r="H343" i="22"/>
  <c r="H406" i="22"/>
  <c r="H408" i="22"/>
  <c r="H411" i="22"/>
  <c r="F437" i="22"/>
  <c r="F392" i="22"/>
  <c r="F316" i="22"/>
  <c r="F312" i="22"/>
  <c r="F304" i="22"/>
  <c r="H335" i="22"/>
  <c r="H405" i="22"/>
  <c r="F478" i="22"/>
  <c r="H235" i="22"/>
  <c r="H178" i="22"/>
  <c r="F286" i="22"/>
  <c r="H285" i="22"/>
  <c r="H281" i="22"/>
  <c r="H269" i="22"/>
  <c r="F239" i="22"/>
  <c r="H201" i="22"/>
  <c r="H183" i="22"/>
  <c r="H181" i="22"/>
  <c r="H158" i="22"/>
  <c r="H245" i="22"/>
  <c r="F254" i="22"/>
  <c r="F237" i="22"/>
  <c r="F209" i="22"/>
  <c r="F206" i="22"/>
  <c r="F179" i="22"/>
  <c r="H168" i="22"/>
  <c r="F159" i="22"/>
  <c r="F96" i="22"/>
  <c r="H118" i="22"/>
  <c r="F85" i="22"/>
  <c r="F118" i="22"/>
  <c r="F105" i="22"/>
  <c r="H74" i="22"/>
  <c r="H113" i="22"/>
  <c r="F83" i="22"/>
  <c r="F119" i="22"/>
  <c r="F100" i="22"/>
  <c r="F143" i="22"/>
  <c r="H134" i="22"/>
  <c r="F137" i="22"/>
  <c r="F115" i="22"/>
  <c r="F123" i="22"/>
  <c r="F109" i="22"/>
  <c r="H75" i="22"/>
  <c r="H100" i="22"/>
  <c r="H123" i="22"/>
  <c r="F138" i="22"/>
  <c r="F127" i="22"/>
  <c r="F122" i="22"/>
  <c r="F101" i="22"/>
  <c r="F77" i="22"/>
  <c r="F510" i="23"/>
  <c r="H506" i="23"/>
  <c r="F508" i="23"/>
  <c r="F506" i="23"/>
  <c r="F519" i="23"/>
  <c r="H508" i="23"/>
  <c r="H517" i="23"/>
  <c r="H526" i="23"/>
  <c r="H335" i="23"/>
  <c r="H403" i="23"/>
  <c r="F358" i="23"/>
  <c r="F337" i="23"/>
  <c r="F317" i="23"/>
  <c r="H313" i="23"/>
  <c r="H306" i="23"/>
  <c r="H314" i="23"/>
  <c r="H310" i="23"/>
  <c r="F495" i="23"/>
  <c r="F483" i="23"/>
  <c r="F407" i="23"/>
  <c r="H385" i="23"/>
  <c r="F378" i="23"/>
  <c r="H246" i="23"/>
  <c r="H233" i="23"/>
  <c r="H229" i="23"/>
  <c r="H225" i="23"/>
  <c r="H219" i="23"/>
  <c r="H194" i="23"/>
  <c r="H190" i="23"/>
  <c r="F182" i="23"/>
  <c r="H181" i="23"/>
  <c r="F166" i="23"/>
  <c r="H186" i="23"/>
  <c r="H157" i="23"/>
  <c r="F235" i="23"/>
  <c r="F176" i="23"/>
  <c r="F173" i="23"/>
  <c r="F102" i="23"/>
  <c r="F103" i="23"/>
  <c r="F118" i="23"/>
  <c r="F93" i="23"/>
  <c r="F83" i="23"/>
  <c r="F108" i="23"/>
  <c r="F85" i="23"/>
  <c r="F112" i="23"/>
  <c r="H145" i="23"/>
  <c r="H141" i="23"/>
  <c r="H136" i="23"/>
  <c r="H119" i="23"/>
  <c r="H77" i="23"/>
  <c r="F75" i="23"/>
  <c r="F119" i="23"/>
  <c r="F73" i="23"/>
  <c r="D10" i="23"/>
  <c r="F94" i="23"/>
  <c r="H142" i="23"/>
  <c r="H120" i="23"/>
  <c r="H49" i="23"/>
  <c r="H47" i="23"/>
  <c r="H35" i="23"/>
  <c r="H22" i="23"/>
  <c r="H508" i="24"/>
  <c r="F529" i="24"/>
  <c r="F515" i="24"/>
  <c r="H519" i="24"/>
  <c r="F505" i="24"/>
  <c r="F512" i="24"/>
  <c r="F437" i="24"/>
  <c r="F358" i="24"/>
  <c r="F347" i="24"/>
  <c r="F341" i="24"/>
  <c r="F334" i="24"/>
  <c r="F307" i="24"/>
  <c r="F326" i="24"/>
  <c r="F345" i="24"/>
  <c r="F432" i="24"/>
  <c r="F485" i="24"/>
  <c r="H372" i="24"/>
  <c r="F460" i="24"/>
  <c r="F433" i="24"/>
  <c r="H400" i="24"/>
  <c r="F393" i="24"/>
  <c r="F389" i="24"/>
  <c r="F378" i="24"/>
  <c r="F329" i="24"/>
  <c r="F298" i="24"/>
  <c r="F330" i="24"/>
  <c r="F318" i="24"/>
  <c r="F333" i="24"/>
  <c r="H317" i="24"/>
  <c r="D12" i="24"/>
  <c r="G12" i="24" s="1"/>
  <c r="F438" i="24"/>
  <c r="F372" i="24"/>
  <c r="F327" i="24"/>
  <c r="F317" i="24"/>
  <c r="F314" i="24"/>
  <c r="F301" i="24"/>
  <c r="F343" i="24"/>
  <c r="H304" i="24"/>
  <c r="H370" i="24"/>
  <c r="H408" i="24"/>
  <c r="H468" i="24"/>
  <c r="H480" i="24"/>
  <c r="H472" i="24"/>
  <c r="H465" i="24"/>
  <c r="H430" i="24"/>
  <c r="F406" i="24"/>
  <c r="F357" i="24"/>
  <c r="H356" i="24"/>
  <c r="F344" i="24"/>
  <c r="F339" i="24"/>
  <c r="F335" i="24"/>
  <c r="F315" i="24"/>
  <c r="H174" i="24"/>
  <c r="H257" i="24"/>
  <c r="H254" i="24"/>
  <c r="H250" i="24"/>
  <c r="F247" i="24"/>
  <c r="F233" i="24"/>
  <c r="H264" i="24"/>
  <c r="H260" i="24"/>
  <c r="H249" i="24"/>
  <c r="F237" i="24"/>
  <c r="H222" i="24"/>
  <c r="F203" i="24"/>
  <c r="F178" i="24"/>
  <c r="F167" i="24"/>
  <c r="F164" i="24"/>
  <c r="F112" i="24"/>
  <c r="F118" i="24"/>
  <c r="D10" i="24"/>
  <c r="F71" i="24"/>
  <c r="F80" i="24"/>
  <c r="F74" i="24"/>
  <c r="F70" i="24"/>
  <c r="F137" i="24"/>
  <c r="F129" i="24"/>
  <c r="H126" i="24"/>
  <c r="F123" i="24"/>
  <c r="F121" i="24"/>
  <c r="H120" i="24"/>
  <c r="H76" i="24"/>
  <c r="F113" i="24"/>
  <c r="H104" i="24"/>
  <c r="F75" i="24"/>
  <c r="F73" i="24"/>
  <c r="F108" i="24"/>
  <c r="F93" i="24"/>
  <c r="F25" i="24"/>
  <c r="F52" i="24"/>
  <c r="H519" i="25"/>
  <c r="H514" i="25"/>
  <c r="H521" i="25"/>
  <c r="H508" i="25"/>
  <c r="H377" i="25"/>
  <c r="H339" i="25"/>
  <c r="H295" i="25"/>
  <c r="H297" i="25"/>
  <c r="H393" i="25"/>
  <c r="H429" i="25"/>
  <c r="H426" i="25"/>
  <c r="F411" i="25"/>
  <c r="H368" i="25"/>
  <c r="H364" i="25"/>
  <c r="F351" i="25"/>
  <c r="H350" i="25"/>
  <c r="H323" i="25"/>
  <c r="H329" i="25"/>
  <c r="H334" i="25"/>
  <c r="H451" i="25"/>
  <c r="H390" i="25"/>
  <c r="H343" i="25"/>
  <c r="H313" i="25"/>
  <c r="H189" i="25"/>
  <c r="F186" i="25"/>
  <c r="F196" i="25"/>
  <c r="F174" i="25"/>
  <c r="H277" i="25"/>
  <c r="F253" i="25"/>
  <c r="F183" i="25"/>
  <c r="F270" i="25"/>
  <c r="F187" i="25"/>
  <c r="F176" i="25"/>
  <c r="F165" i="25"/>
  <c r="F177" i="25"/>
  <c r="H213" i="25"/>
  <c r="F107" i="25"/>
  <c r="F116" i="25"/>
  <c r="D10" i="25"/>
  <c r="H79" i="25"/>
  <c r="F112" i="25"/>
  <c r="F83" i="25"/>
  <c r="F113" i="25"/>
  <c r="F123" i="25"/>
  <c r="H131" i="25"/>
  <c r="F118" i="25"/>
  <c r="H524" i="26"/>
  <c r="H517" i="26"/>
  <c r="H522" i="26"/>
  <c r="H514" i="26"/>
  <c r="H513" i="26"/>
  <c r="F510" i="26"/>
  <c r="F492" i="26"/>
  <c r="F301" i="26"/>
  <c r="F314" i="26"/>
  <c r="F319" i="26"/>
  <c r="F327" i="26"/>
  <c r="F334" i="26"/>
  <c r="F344" i="26"/>
  <c r="F354" i="26"/>
  <c r="F368" i="26"/>
  <c r="F383" i="26"/>
  <c r="F388" i="26"/>
  <c r="F393" i="26"/>
  <c r="F401" i="26"/>
  <c r="F407" i="26"/>
  <c r="F412" i="26"/>
  <c r="F437" i="26"/>
  <c r="F452" i="26"/>
  <c r="F475" i="26"/>
  <c r="F483" i="26"/>
  <c r="F493" i="26"/>
  <c r="H307" i="26"/>
  <c r="F467" i="26"/>
  <c r="F309" i="26"/>
  <c r="F297" i="26"/>
  <c r="F323" i="26"/>
  <c r="F345" i="26"/>
  <c r="F369" i="26"/>
  <c r="F389" i="26"/>
  <c r="F484" i="26"/>
  <c r="H358" i="26"/>
  <c r="F371" i="26"/>
  <c r="F359" i="26"/>
  <c r="F311" i="26"/>
  <c r="F300" i="26"/>
  <c r="F463" i="26"/>
  <c r="F422" i="26"/>
  <c r="F409" i="26"/>
  <c r="F305" i="26"/>
  <c r="F377" i="26"/>
  <c r="H375" i="26"/>
  <c r="H483" i="26"/>
  <c r="F458" i="26"/>
  <c r="F382" i="26"/>
  <c r="F380" i="26"/>
  <c r="F375" i="26"/>
  <c r="F337" i="26"/>
  <c r="F307" i="26"/>
  <c r="F315" i="26"/>
  <c r="F330" i="26"/>
  <c r="F335" i="26"/>
  <c r="F357" i="26"/>
  <c r="F378" i="26"/>
  <c r="F384" i="26"/>
  <c r="F402" i="26"/>
  <c r="F417" i="26"/>
  <c r="F446" i="26"/>
  <c r="F460" i="26"/>
  <c r="F497" i="26"/>
  <c r="H318" i="26"/>
  <c r="H333" i="26"/>
  <c r="H441" i="26"/>
  <c r="F296" i="26"/>
  <c r="F303" i="26"/>
  <c r="F308" i="26"/>
  <c r="F317" i="26"/>
  <c r="F324" i="26"/>
  <c r="F332" i="26"/>
  <c r="F339" i="26"/>
  <c r="F346" i="26"/>
  <c r="F358" i="26"/>
  <c r="F370" i="26"/>
  <c r="F385" i="26"/>
  <c r="F398" i="26"/>
  <c r="F403" i="26"/>
  <c r="F432" i="26"/>
  <c r="F448" i="26"/>
  <c r="F464" i="26"/>
  <c r="F478" i="26"/>
  <c r="F485" i="26"/>
  <c r="G294" i="26"/>
  <c r="H326" i="26"/>
  <c r="H369" i="26"/>
  <c r="H393" i="26"/>
  <c r="H406" i="26"/>
  <c r="H460" i="26"/>
  <c r="F295" i="26"/>
  <c r="F469" i="26"/>
  <c r="F442" i="26"/>
  <c r="H240" i="26"/>
  <c r="H169" i="26"/>
  <c r="H216" i="26"/>
  <c r="F266" i="26"/>
  <c r="F239" i="26"/>
  <c r="H225" i="26"/>
  <c r="H173" i="26"/>
  <c r="H186" i="26"/>
  <c r="F273" i="26"/>
  <c r="H226" i="26"/>
  <c r="H172" i="26"/>
  <c r="H161" i="26"/>
  <c r="H85" i="26"/>
  <c r="H74" i="26"/>
  <c r="H123" i="26"/>
  <c r="H89" i="26"/>
  <c r="F123" i="26"/>
  <c r="F116" i="26"/>
  <c r="H113" i="26"/>
  <c r="F86" i="26"/>
  <c r="F92" i="26"/>
  <c r="F90" i="26"/>
  <c r="F88" i="26"/>
  <c r="F131" i="26"/>
  <c r="F134" i="26"/>
  <c r="H93" i="26"/>
  <c r="H80" i="26"/>
  <c r="F103" i="26"/>
  <c r="H118" i="26"/>
  <c r="H71" i="26"/>
  <c r="F128" i="26"/>
  <c r="F105" i="26"/>
  <c r="F28" i="26"/>
  <c r="F20" i="26"/>
  <c r="F47" i="26"/>
  <c r="F37" i="26"/>
  <c r="F26" i="26"/>
  <c r="F25" i="26"/>
  <c r="F63" i="26"/>
  <c r="F48" i="26"/>
  <c r="F23" i="26"/>
  <c r="F519" i="27"/>
  <c r="G505" i="27"/>
  <c r="F523" i="27"/>
  <c r="H523" i="27"/>
  <c r="F507" i="27"/>
  <c r="F517" i="27"/>
  <c r="F508" i="27"/>
  <c r="H529" i="27"/>
  <c r="F526" i="27"/>
  <c r="H520" i="27"/>
  <c r="F511" i="27"/>
  <c r="H515" i="27"/>
  <c r="F530" i="27"/>
  <c r="D13" i="27"/>
  <c r="F529" i="27"/>
  <c r="F515" i="27"/>
  <c r="F510" i="27"/>
  <c r="F512" i="27"/>
  <c r="F524" i="27"/>
  <c r="F514" i="27"/>
  <c r="H421" i="27"/>
  <c r="F478" i="27"/>
  <c r="F437" i="27"/>
  <c r="F346" i="27"/>
  <c r="F307" i="27"/>
  <c r="F318" i="27"/>
  <c r="F332" i="27"/>
  <c r="F343" i="27"/>
  <c r="F363" i="27"/>
  <c r="F388" i="27"/>
  <c r="F395" i="27"/>
  <c r="F490" i="27"/>
  <c r="G294" i="27"/>
  <c r="H338" i="27"/>
  <c r="H359" i="27"/>
  <c r="H378" i="27"/>
  <c r="H406" i="27"/>
  <c r="H464" i="27"/>
  <c r="H493" i="27"/>
  <c r="F294" i="27"/>
  <c r="F492" i="27"/>
  <c r="F486" i="27"/>
  <c r="F450" i="27"/>
  <c r="H415" i="27"/>
  <c r="F407" i="27"/>
  <c r="F394" i="27"/>
  <c r="F392" i="27"/>
  <c r="H381" i="27"/>
  <c r="H373" i="27"/>
  <c r="F370" i="27"/>
  <c r="H369" i="27"/>
  <c r="H365" i="27"/>
  <c r="F341" i="27"/>
  <c r="H306" i="27"/>
  <c r="H335" i="27"/>
  <c r="H393" i="27"/>
  <c r="F467" i="27"/>
  <c r="F441" i="27"/>
  <c r="F369" i="27"/>
  <c r="F359" i="27"/>
  <c r="F330" i="27"/>
  <c r="F301" i="27"/>
  <c r="F310" i="27"/>
  <c r="F319" i="27"/>
  <c r="F334" i="27"/>
  <c r="F345" i="27"/>
  <c r="F377" i="27"/>
  <c r="F383" i="27"/>
  <c r="F390" i="27"/>
  <c r="F406" i="27"/>
  <c r="F419" i="27"/>
  <c r="F458" i="27"/>
  <c r="F473" i="27"/>
  <c r="F491" i="27"/>
  <c r="H318" i="27"/>
  <c r="H326" i="27"/>
  <c r="H387" i="27"/>
  <c r="H390" i="27"/>
  <c r="H433" i="27"/>
  <c r="H475" i="27"/>
  <c r="H484" i="27"/>
  <c r="F295" i="27"/>
  <c r="D12" i="27"/>
  <c r="G12" i="27" s="1"/>
  <c r="H296" i="27"/>
  <c r="H499" i="27"/>
  <c r="H489" i="27"/>
  <c r="H479" i="27"/>
  <c r="H474" i="27"/>
  <c r="F375" i="27"/>
  <c r="H341" i="27"/>
  <c r="F333" i="27"/>
  <c r="H331" i="27"/>
  <c r="H327" i="27"/>
  <c r="H320" i="27"/>
  <c r="F187" i="27"/>
  <c r="F178" i="27"/>
  <c r="F235" i="27"/>
  <c r="F232" i="27"/>
  <c r="F240" i="27"/>
  <c r="H183" i="27"/>
  <c r="F249" i="27"/>
  <c r="F157" i="27"/>
  <c r="F208" i="27"/>
  <c r="F239" i="27"/>
  <c r="F152" i="27"/>
  <c r="F264" i="27"/>
  <c r="F247" i="27"/>
  <c r="F237" i="27"/>
  <c r="F192" i="27"/>
  <c r="F183" i="27"/>
  <c r="F268" i="27"/>
  <c r="F241" i="27"/>
  <c r="F159" i="27"/>
  <c r="F169" i="27"/>
  <c r="F196" i="27"/>
  <c r="F266" i="27"/>
  <c r="F252" i="27"/>
  <c r="F173" i="27"/>
  <c r="F160" i="27"/>
  <c r="H264" i="27"/>
  <c r="F176" i="27"/>
  <c r="F186" i="27"/>
  <c r="H177" i="27"/>
  <c r="F182" i="27"/>
  <c r="F151" i="27"/>
  <c r="F175" i="27"/>
  <c r="F248" i="27"/>
  <c r="F244" i="27"/>
  <c r="F156" i="27"/>
  <c r="F153" i="27"/>
  <c r="F132" i="27"/>
  <c r="F93" i="27"/>
  <c r="H94" i="27"/>
  <c r="H142" i="27"/>
  <c r="F74" i="27"/>
  <c r="F99" i="27"/>
  <c r="F123" i="27"/>
  <c r="F119" i="27"/>
  <c r="F111" i="27"/>
  <c r="F107" i="27"/>
  <c r="F104" i="27"/>
  <c r="F94" i="27"/>
  <c r="F110" i="27"/>
  <c r="F80" i="27"/>
  <c r="F71" i="27"/>
  <c r="F118" i="27"/>
  <c r="F113" i="27"/>
  <c r="F141" i="27"/>
  <c r="F120" i="27"/>
  <c r="F112" i="27"/>
  <c r="F62" i="27"/>
  <c r="F52" i="27"/>
  <c r="F34" i="27"/>
  <c r="F27" i="27"/>
  <c r="F24" i="27"/>
  <c r="F63" i="27"/>
  <c r="F50" i="27"/>
  <c r="F25" i="27"/>
  <c r="H512" i="28"/>
  <c r="H522" i="28"/>
  <c r="H528" i="28"/>
  <c r="H337" i="28"/>
  <c r="F467" i="28"/>
  <c r="H295" i="28"/>
  <c r="H485" i="28"/>
  <c r="H437" i="28"/>
  <c r="H410" i="28"/>
  <c r="H379" i="28"/>
  <c r="H345" i="28"/>
  <c r="H335" i="28"/>
  <c r="H303" i="28"/>
  <c r="F307" i="28"/>
  <c r="F332" i="28"/>
  <c r="F346" i="28"/>
  <c r="F358" i="28"/>
  <c r="F391" i="28"/>
  <c r="F432" i="28"/>
  <c r="F466" i="28"/>
  <c r="F301" i="28"/>
  <c r="F315" i="28"/>
  <c r="F369" i="28"/>
  <c r="F405" i="28"/>
  <c r="F430" i="28"/>
  <c r="F483" i="28"/>
  <c r="F323" i="28"/>
  <c r="F354" i="28"/>
  <c r="F380" i="28"/>
  <c r="F431" i="28"/>
  <c r="F460" i="28"/>
  <c r="F304" i="28"/>
  <c r="F406" i="28"/>
  <c r="F443" i="28"/>
  <c r="F484" i="28"/>
  <c r="F494" i="28"/>
  <c r="F422" i="28"/>
  <c r="F415" i="28"/>
  <c r="F398" i="28"/>
  <c r="F359" i="28"/>
  <c r="H467" i="28"/>
  <c r="H380" i="28"/>
  <c r="H316" i="28"/>
  <c r="H494" i="28"/>
  <c r="H454" i="28"/>
  <c r="H422" i="28"/>
  <c r="H385" i="28"/>
  <c r="H358" i="28"/>
  <c r="H339" i="28"/>
  <c r="H311" i="28"/>
  <c r="F334" i="28"/>
  <c r="F393" i="28"/>
  <c r="F434" i="28"/>
  <c r="F303" i="28"/>
  <c r="F317" i="28"/>
  <c r="F330" i="28"/>
  <c r="F382" i="28"/>
  <c r="F438" i="28"/>
  <c r="F485" i="28"/>
  <c r="F326" i="28"/>
  <c r="F343" i="28"/>
  <c r="F357" i="28"/>
  <c r="F385" i="28"/>
  <c r="F433" i="28"/>
  <c r="F471" i="28"/>
  <c r="F329" i="28"/>
  <c r="F408" i="28"/>
  <c r="F455" i="28"/>
  <c r="F493" i="28"/>
  <c r="F497" i="28"/>
  <c r="F464" i="28"/>
  <c r="F416" i="28"/>
  <c r="F403" i="28"/>
  <c r="F396" i="28"/>
  <c r="F388" i="28"/>
  <c r="F381" i="28"/>
  <c r="H163" i="28"/>
  <c r="H248" i="28"/>
  <c r="F177" i="28"/>
  <c r="F229" i="28"/>
  <c r="F276" i="28"/>
  <c r="F183" i="28"/>
  <c r="F239" i="28"/>
  <c r="F199" i="28"/>
  <c r="F181" i="28"/>
  <c r="F208" i="28"/>
  <c r="F240" i="28"/>
  <c r="F273" i="28"/>
  <c r="F164" i="28"/>
  <c r="F235" i="28"/>
  <c r="F169" i="28"/>
  <c r="F154" i="28"/>
  <c r="F196" i="28"/>
  <c r="F245" i="28"/>
  <c r="F174" i="28"/>
  <c r="H183" i="28"/>
  <c r="H265" i="28"/>
  <c r="F262" i="28"/>
  <c r="H250" i="28"/>
  <c r="H224" i="28"/>
  <c r="H193" i="28"/>
  <c r="F153" i="28"/>
  <c r="F274" i="28"/>
  <c r="G151" i="28"/>
  <c r="H151" i="28" s="1"/>
  <c r="F160" i="28"/>
  <c r="F238" i="28"/>
  <c r="F151" i="28"/>
  <c r="F156" i="28"/>
  <c r="F209" i="28"/>
  <c r="F233" i="28"/>
  <c r="F281" i="28"/>
  <c r="H153" i="28"/>
  <c r="F166" i="28"/>
  <c r="F187" i="28"/>
  <c r="F168" i="28"/>
  <c r="F179" i="28"/>
  <c r="F252" i="28"/>
  <c r="F163" i="28"/>
  <c r="H229" i="28"/>
  <c r="H156" i="28"/>
  <c r="F157" i="28"/>
  <c r="F256" i="28"/>
  <c r="F220" i="28"/>
  <c r="F218" i="28"/>
  <c r="F197" i="28"/>
  <c r="F195" i="28"/>
  <c r="F176" i="28"/>
  <c r="H83" i="28"/>
  <c r="H115" i="28"/>
  <c r="F101" i="28"/>
  <c r="F82" i="28"/>
  <c r="H113" i="28"/>
  <c r="H102" i="28"/>
  <c r="H104" i="28"/>
  <c r="H75" i="28"/>
  <c r="H101" i="28"/>
  <c r="F80" i="28"/>
  <c r="F49" i="28"/>
  <c r="H25" i="28"/>
  <c r="F63" i="28"/>
  <c r="F34" i="28"/>
  <c r="H19" i="28"/>
  <c r="H32" i="28"/>
  <c r="F52" i="28"/>
  <c r="H48" i="28"/>
  <c r="F48" i="28"/>
  <c r="H40" i="28"/>
  <c r="F40" i="28"/>
  <c r="F42" i="28"/>
  <c r="F26" i="28"/>
  <c r="F18" i="28"/>
  <c r="D9" i="28"/>
  <c r="G9" i="28" s="1"/>
  <c r="F60" i="28"/>
  <c r="F43" i="28"/>
  <c r="F36" i="28"/>
  <c r="F28" i="28"/>
  <c r="F20" i="28"/>
  <c r="H521" i="29"/>
  <c r="H507" i="29"/>
  <c r="H474" i="29"/>
  <c r="H487" i="29"/>
  <c r="H465" i="29"/>
  <c r="H418" i="29"/>
  <c r="H376" i="29"/>
  <c r="F498" i="29"/>
  <c r="F475" i="29"/>
  <c r="F473" i="29"/>
  <c r="F452" i="29"/>
  <c r="F446" i="29"/>
  <c r="F438" i="29"/>
  <c r="F415" i="29"/>
  <c r="F399" i="29"/>
  <c r="F397" i="29"/>
  <c r="F373" i="29"/>
  <c r="F329" i="29"/>
  <c r="H411" i="29"/>
  <c r="H328" i="29"/>
  <c r="F480" i="29"/>
  <c r="F468" i="29"/>
  <c r="F451" i="29"/>
  <c r="F441" i="29"/>
  <c r="F410" i="29"/>
  <c r="F381" i="29"/>
  <c r="F279" i="29"/>
  <c r="F272" i="29"/>
  <c r="F210" i="29"/>
  <c r="F203" i="29"/>
  <c r="F170" i="29"/>
  <c r="F231" i="29"/>
  <c r="F176" i="29"/>
  <c r="F249" i="29"/>
  <c r="F282" i="29"/>
  <c r="F247" i="29"/>
  <c r="F195" i="29"/>
  <c r="F183" i="29"/>
  <c r="F238" i="29"/>
  <c r="F220" i="29"/>
  <c r="F196" i="29"/>
  <c r="F173" i="29"/>
  <c r="F158" i="29"/>
  <c r="F233" i="29"/>
  <c r="D11" i="29"/>
  <c r="F257" i="29"/>
  <c r="F216" i="29"/>
  <c r="F168" i="29"/>
  <c r="H270" i="29"/>
  <c r="F185" i="29"/>
  <c r="F235" i="29"/>
  <c r="F266" i="29"/>
  <c r="H280" i="29"/>
  <c r="F177" i="29"/>
  <c r="F268" i="29"/>
  <c r="F179" i="29"/>
  <c r="F159" i="29"/>
  <c r="F229" i="29"/>
  <c r="F165" i="29"/>
  <c r="F156" i="29"/>
  <c r="H198" i="29"/>
  <c r="F153" i="29"/>
  <c r="F259" i="29"/>
  <c r="F240" i="29"/>
  <c r="F181" i="29"/>
  <c r="F162" i="29"/>
  <c r="F167" i="29"/>
  <c r="H167" i="29"/>
  <c r="H238" i="29"/>
  <c r="F178" i="29"/>
  <c r="F232" i="29"/>
  <c r="H206" i="29"/>
  <c r="F160" i="29"/>
  <c r="F256" i="29"/>
  <c r="F187" i="29"/>
  <c r="F175" i="29"/>
  <c r="F237" i="29"/>
  <c r="F182" i="29"/>
  <c r="F166" i="29"/>
  <c r="F157" i="29"/>
  <c r="F283" i="29"/>
  <c r="F169" i="29"/>
  <c r="F277" i="29"/>
  <c r="F273" i="29"/>
  <c r="F264" i="29"/>
  <c r="F262" i="29"/>
  <c r="F228" i="29"/>
  <c r="H118" i="29"/>
  <c r="H140" i="29"/>
  <c r="H92" i="29"/>
  <c r="H86" i="29"/>
  <c r="H95" i="29"/>
  <c r="F84" i="29"/>
  <c r="F141" i="29"/>
  <c r="F139" i="29"/>
  <c r="F135" i="29"/>
  <c r="F129" i="29"/>
  <c r="F110" i="29"/>
  <c r="H89" i="29"/>
  <c r="H110" i="29"/>
  <c r="H113" i="29"/>
  <c r="H137" i="29"/>
  <c r="H87" i="29"/>
  <c r="F103" i="29"/>
  <c r="H30" i="29"/>
  <c r="H26" i="29"/>
  <c r="H38" i="29"/>
  <c r="H56" i="29"/>
  <c r="F529" i="30"/>
  <c r="H296" i="30"/>
  <c r="F307" i="30"/>
  <c r="F332" i="30"/>
  <c r="F357" i="30"/>
  <c r="H483" i="30"/>
  <c r="H298" i="30"/>
  <c r="H426" i="30"/>
  <c r="F406" i="30"/>
  <c r="F363" i="30"/>
  <c r="F311" i="30"/>
  <c r="F310" i="30"/>
  <c r="H310" i="30"/>
  <c r="F301" i="30"/>
  <c r="F393" i="30"/>
  <c r="F297" i="30"/>
  <c r="F232" i="30"/>
  <c r="F199" i="30"/>
  <c r="F173" i="30"/>
  <c r="F169" i="30"/>
  <c r="F216" i="30"/>
  <c r="F208" i="30"/>
  <c r="D11" i="30"/>
  <c r="F186" i="30"/>
  <c r="F151" i="30"/>
  <c r="H251" i="30"/>
  <c r="H143" i="30"/>
  <c r="H104" i="30"/>
  <c r="F123" i="30"/>
  <c r="F108" i="30"/>
  <c r="H107" i="30"/>
  <c r="H136" i="30"/>
  <c r="H131" i="30"/>
  <c r="F128" i="30"/>
  <c r="H112" i="30"/>
  <c r="H62" i="30"/>
  <c r="H60" i="30"/>
  <c r="F519" i="31"/>
  <c r="F526" i="31"/>
  <c r="F515" i="31"/>
  <c r="F529" i="31"/>
  <c r="F508" i="31"/>
  <c r="H512" i="31"/>
  <c r="F505" i="31"/>
  <c r="F512" i="31"/>
  <c r="G505" i="31"/>
  <c r="F521" i="31"/>
  <c r="F530" i="31"/>
  <c r="H519" i="31"/>
  <c r="F379" i="31"/>
  <c r="H315" i="31"/>
  <c r="H357" i="31"/>
  <c r="H372" i="31"/>
  <c r="H390" i="31"/>
  <c r="H402" i="31"/>
  <c r="H420" i="31"/>
  <c r="H428" i="31"/>
  <c r="H455" i="31"/>
  <c r="H478" i="31"/>
  <c r="F335" i="31"/>
  <c r="H497" i="31"/>
  <c r="H303" i="31"/>
  <c r="H311" i="31"/>
  <c r="H320" i="31"/>
  <c r="F346" i="31"/>
  <c r="H485" i="31"/>
  <c r="H471" i="31"/>
  <c r="F426" i="31"/>
  <c r="F422" i="31"/>
  <c r="F407" i="31"/>
  <c r="H364" i="31"/>
  <c r="F356" i="31"/>
  <c r="H349" i="31"/>
  <c r="F329" i="31"/>
  <c r="H415" i="31"/>
  <c r="H438" i="31"/>
  <c r="H464" i="31"/>
  <c r="H334" i="31"/>
  <c r="H345" i="31"/>
  <c r="F468" i="31"/>
  <c r="F449" i="31"/>
  <c r="F320" i="31"/>
  <c r="F311" i="31"/>
  <c r="H333" i="31"/>
  <c r="H398" i="31"/>
  <c r="H403" i="31"/>
  <c r="H407" i="31"/>
  <c r="H429" i="31"/>
  <c r="H432" i="31"/>
  <c r="H494" i="31"/>
  <c r="F467" i="31"/>
  <c r="H304" i="31"/>
  <c r="F314" i="31"/>
  <c r="H329" i="31"/>
  <c r="H466" i="31"/>
  <c r="F378" i="31"/>
  <c r="F434" i="31"/>
  <c r="H493" i="31"/>
  <c r="F456" i="31"/>
  <c r="F337" i="31"/>
  <c r="F313" i="31"/>
  <c r="H238" i="31"/>
  <c r="H253" i="31"/>
  <c r="F153" i="31"/>
  <c r="F160" i="31"/>
  <c r="F176" i="31"/>
  <c r="F208" i="31"/>
  <c r="F216" i="31"/>
  <c r="F233" i="31"/>
  <c r="H169" i="31"/>
  <c r="H233" i="31"/>
  <c r="F156" i="31"/>
  <c r="F165" i="31"/>
  <c r="F181" i="31"/>
  <c r="F237" i="31"/>
  <c r="H156" i="31"/>
  <c r="H257" i="31"/>
  <c r="F246" i="31"/>
  <c r="H188" i="31"/>
  <c r="H157" i="31"/>
  <c r="H270" i="31"/>
  <c r="F280" i="31"/>
  <c r="F251" i="31"/>
  <c r="F244" i="31"/>
  <c r="F240" i="31"/>
  <c r="F163" i="31"/>
  <c r="F175" i="31"/>
  <c r="F239" i="31"/>
  <c r="F177" i="31"/>
  <c r="F186" i="31"/>
  <c r="F249" i="31"/>
  <c r="F273" i="31"/>
  <c r="F235" i="31"/>
  <c r="F157" i="31"/>
  <c r="F182" i="31"/>
  <c r="F222" i="31"/>
  <c r="F238" i="31"/>
  <c r="F268" i="31"/>
  <c r="F151" i="31"/>
  <c r="F185" i="31"/>
  <c r="F135" i="31"/>
  <c r="F142" i="31"/>
  <c r="D10" i="31"/>
  <c r="G10" i="31" s="1"/>
  <c r="H118" i="31"/>
  <c r="F100" i="31"/>
  <c r="F115" i="31"/>
  <c r="G70" i="31"/>
  <c r="H70" i="31" s="1"/>
  <c r="F140" i="31"/>
  <c r="F75" i="31"/>
  <c r="H107" i="31"/>
  <c r="H123" i="31"/>
  <c r="F107" i="31"/>
  <c r="F83" i="31"/>
  <c r="F74" i="31"/>
  <c r="F86" i="31"/>
  <c r="F70" i="31"/>
  <c r="F131" i="31"/>
  <c r="H130" i="31"/>
  <c r="F119" i="31"/>
  <c r="H96" i="31"/>
  <c r="F85" i="31"/>
  <c r="H79" i="31"/>
  <c r="F84" i="31"/>
  <c r="F138" i="31"/>
  <c r="F125" i="31"/>
  <c r="F110" i="31"/>
  <c r="F118" i="31"/>
  <c r="H83" i="31"/>
  <c r="H93" i="31"/>
  <c r="F137" i="31"/>
  <c r="F108" i="31"/>
  <c r="F116" i="31"/>
  <c r="H138" i="31"/>
  <c r="F99" i="31"/>
  <c r="F82" i="31"/>
  <c r="F73" i="31"/>
  <c r="F102" i="31"/>
  <c r="F71" i="31"/>
  <c r="F132" i="31"/>
  <c r="H119" i="31"/>
  <c r="H102" i="31"/>
  <c r="H48" i="31"/>
  <c r="F34" i="31"/>
  <c r="F63" i="31"/>
  <c r="H54" i="31"/>
  <c r="F28" i="31"/>
  <c r="F62" i="31"/>
  <c r="F60" i="31"/>
  <c r="F18" i="31"/>
  <c r="H47" i="31"/>
  <c r="H521" i="32"/>
  <c r="H530" i="32"/>
  <c r="D12" i="32"/>
  <c r="F491" i="32"/>
  <c r="F442" i="32"/>
  <c r="F345" i="32"/>
  <c r="F469" i="32"/>
  <c r="F344" i="32"/>
  <c r="F298" i="32"/>
  <c r="F315" i="32"/>
  <c r="F333" i="32"/>
  <c r="F294" i="32"/>
  <c r="F484" i="32"/>
  <c r="F422" i="32"/>
  <c r="H405" i="32"/>
  <c r="H389" i="32"/>
  <c r="H320" i="32"/>
  <c r="F247" i="32"/>
  <c r="F232" i="32"/>
  <c r="F229" i="32"/>
  <c r="H228" i="32"/>
  <c r="H217" i="32"/>
  <c r="H213" i="32"/>
  <c r="F159" i="32"/>
  <c r="F238" i="32"/>
  <c r="F151" i="32"/>
  <c r="H249" i="32"/>
  <c r="F222" i="32"/>
  <c r="F103" i="32"/>
  <c r="F132" i="32"/>
  <c r="F125" i="32"/>
  <c r="F113" i="32"/>
  <c r="F92" i="32"/>
  <c r="D10" i="32"/>
  <c r="G10" i="32" s="1"/>
  <c r="F73" i="32"/>
  <c r="G70" i="32"/>
  <c r="F118" i="32"/>
  <c r="H19" i="32"/>
  <c r="H63" i="32"/>
  <c r="H61" i="32"/>
  <c r="F511" i="33"/>
  <c r="F515" i="33"/>
  <c r="F519" i="33"/>
  <c r="F523" i="33"/>
  <c r="F527" i="33"/>
  <c r="D8" i="33"/>
  <c r="F10" i="33" s="1"/>
  <c r="F505" i="33"/>
  <c r="F508" i="33"/>
  <c r="F512" i="33"/>
  <c r="F516" i="33"/>
  <c r="F520" i="33"/>
  <c r="F524" i="33"/>
  <c r="H304" i="33"/>
  <c r="H379" i="33"/>
  <c r="H414" i="33"/>
  <c r="H437" i="33"/>
  <c r="H362" i="33"/>
  <c r="H461" i="33"/>
  <c r="H464" i="33"/>
  <c r="H468" i="33"/>
  <c r="H486" i="33"/>
  <c r="H499" i="33"/>
  <c r="H294" i="33"/>
  <c r="F296" i="33"/>
  <c r="F482" i="33"/>
  <c r="H300" i="33"/>
  <c r="H383" i="33"/>
  <c r="H434" i="33"/>
  <c r="H409" i="33"/>
  <c r="H423" i="33"/>
  <c r="H429" i="33"/>
  <c r="H444" i="33"/>
  <c r="H447" i="33"/>
  <c r="H454" i="33"/>
  <c r="H473" i="33"/>
  <c r="F498" i="33"/>
  <c r="F477" i="33"/>
  <c r="F451" i="33"/>
  <c r="F449" i="33"/>
  <c r="F418" i="33"/>
  <c r="H268" i="33"/>
  <c r="F162" i="33"/>
  <c r="F274" i="33"/>
  <c r="H203" i="33"/>
  <c r="H220" i="33"/>
  <c r="H226" i="33"/>
  <c r="H252" i="33"/>
  <c r="H261" i="33"/>
  <c r="H279" i="33"/>
  <c r="H278" i="33"/>
  <c r="H265" i="33"/>
  <c r="H241" i="33"/>
  <c r="H224" i="33"/>
  <c r="H108" i="33"/>
  <c r="H112" i="33"/>
  <c r="F136" i="33"/>
  <c r="H102" i="33"/>
  <c r="F145" i="33"/>
  <c r="F135" i="33"/>
  <c r="F57" i="33"/>
  <c r="H29" i="33"/>
  <c r="F58" i="33"/>
  <c r="F45" i="33"/>
  <c r="H45" i="33"/>
  <c r="H56" i="33"/>
  <c r="H521" i="11"/>
  <c r="F509" i="7"/>
  <c r="D13" i="7"/>
  <c r="G13" i="7" s="1"/>
  <c r="D8" i="7"/>
  <c r="F12" i="7" s="1"/>
  <c r="D13" i="22"/>
  <c r="G13" i="22" s="1"/>
  <c r="F505" i="22"/>
  <c r="H505" i="27"/>
  <c r="H529" i="21"/>
  <c r="H514" i="18"/>
  <c r="H523" i="12"/>
  <c r="G505" i="7"/>
  <c r="H505" i="7" s="1"/>
  <c r="F505" i="16"/>
  <c r="D13" i="13"/>
  <c r="D13" i="16"/>
  <c r="G13" i="16" s="1"/>
  <c r="F508" i="12"/>
  <c r="F505" i="12"/>
  <c r="F507" i="21"/>
  <c r="D13" i="21"/>
  <c r="F505" i="21"/>
  <c r="H506" i="6"/>
  <c r="H507" i="16"/>
  <c r="H509" i="13"/>
  <c r="H529" i="2"/>
  <c r="D13" i="18"/>
  <c r="G13" i="18" s="1"/>
  <c r="F505" i="18"/>
  <c r="H505" i="19"/>
  <c r="H521" i="18"/>
  <c r="G505" i="18"/>
  <c r="H505" i="18" s="1"/>
  <c r="H507" i="17"/>
  <c r="H505" i="17"/>
  <c r="G505" i="16"/>
  <c r="H505" i="16" s="1"/>
  <c r="H507" i="8"/>
  <c r="H524" i="8"/>
  <c r="H509" i="1"/>
  <c r="F505" i="34"/>
  <c r="D13" i="34"/>
  <c r="G505" i="34"/>
  <c r="H505" i="34" s="1"/>
  <c r="H522" i="13"/>
  <c r="H530" i="12"/>
  <c r="H526" i="10"/>
  <c r="H521" i="10"/>
  <c r="H530" i="8"/>
  <c r="H515" i="5"/>
  <c r="H522" i="3"/>
  <c r="H529" i="3"/>
  <c r="H530" i="2"/>
  <c r="H509" i="33"/>
  <c r="G13" i="25"/>
  <c r="H523" i="13"/>
  <c r="H530" i="34"/>
  <c r="H518" i="34"/>
  <c r="H514" i="34"/>
  <c r="H528" i="1"/>
  <c r="H524" i="1"/>
  <c r="H520" i="2"/>
  <c r="H513" i="2"/>
  <c r="H511" i="2"/>
  <c r="H525" i="3"/>
  <c r="H528" i="10"/>
  <c r="H516" i="10"/>
  <c r="H511" i="10"/>
  <c r="H528" i="11"/>
  <c r="H525" i="11"/>
  <c r="H519" i="11"/>
  <c r="H515" i="11"/>
  <c r="H513" i="12"/>
  <c r="H511" i="12"/>
  <c r="H515" i="17"/>
  <c r="H511" i="17"/>
  <c r="H525" i="20"/>
  <c r="H510" i="20"/>
  <c r="H514" i="21"/>
  <c r="H510" i="21"/>
  <c r="H519" i="22"/>
  <c r="H517" i="22"/>
  <c r="H527" i="32"/>
  <c r="H518" i="32"/>
  <c r="H517" i="13"/>
  <c r="H530" i="10"/>
  <c r="H519" i="10"/>
  <c r="H517" i="9"/>
  <c r="H522" i="8"/>
  <c r="H509" i="7"/>
  <c r="H505" i="5"/>
  <c r="H513" i="33"/>
  <c r="H512" i="33"/>
  <c r="H522" i="31"/>
  <c r="H530" i="31"/>
  <c r="H529" i="31"/>
  <c r="H510" i="16"/>
  <c r="H506" i="13"/>
  <c r="H506" i="19"/>
  <c r="H506" i="26"/>
  <c r="H519" i="34"/>
  <c r="H515" i="34"/>
  <c r="H511" i="34"/>
  <c r="H513" i="1"/>
  <c r="H530" i="4"/>
  <c r="H510" i="4"/>
  <c r="H508" i="4"/>
  <c r="H516" i="5"/>
  <c r="H528" i="6"/>
  <c r="H525" i="8"/>
  <c r="H517" i="8"/>
  <c r="H529" i="9"/>
  <c r="H511" i="9"/>
  <c r="H523" i="10"/>
  <c r="H529" i="11"/>
  <c r="H511" i="19"/>
  <c r="H511" i="20"/>
  <c r="H524" i="22"/>
  <c r="H525" i="27"/>
  <c r="E524" i="28"/>
  <c r="H524" i="28" s="1"/>
  <c r="E507" i="28"/>
  <c r="H507" i="28" s="1"/>
  <c r="E521" i="28"/>
  <c r="H521" i="28" s="1"/>
  <c r="E519" i="28"/>
  <c r="H519" i="28" s="1"/>
  <c r="H522" i="27"/>
  <c r="H507" i="26"/>
  <c r="H507" i="25"/>
  <c r="H508" i="22"/>
  <c r="H505" i="10"/>
  <c r="H526" i="3"/>
  <c r="H512" i="2"/>
  <c r="H530" i="33"/>
  <c r="E529" i="29"/>
  <c r="H529" i="29" s="1"/>
  <c r="E508" i="29"/>
  <c r="H508" i="29" s="1"/>
  <c r="H506" i="1"/>
  <c r="H509" i="5"/>
  <c r="H505" i="21"/>
  <c r="E509" i="9"/>
  <c r="H509" i="9" s="1"/>
  <c r="E508" i="9"/>
  <c r="H508" i="9" s="1"/>
  <c r="E526" i="9"/>
  <c r="H526" i="9" s="1"/>
  <c r="C13" i="9"/>
  <c r="E522" i="9"/>
  <c r="H522" i="9" s="1"/>
  <c r="E514" i="29"/>
  <c r="H514" i="29" s="1"/>
  <c r="E516" i="29"/>
  <c r="H516" i="29" s="1"/>
  <c r="E510" i="29"/>
  <c r="H510" i="29" s="1"/>
  <c r="E511" i="29"/>
  <c r="H511" i="29" s="1"/>
  <c r="E520" i="29"/>
  <c r="H520" i="29" s="1"/>
  <c r="E523" i="29"/>
  <c r="H523" i="29" s="1"/>
  <c r="E524" i="29"/>
  <c r="H524" i="29" s="1"/>
  <c r="G505" i="29"/>
  <c r="H505" i="29" s="1"/>
  <c r="E526" i="29"/>
  <c r="H526" i="29" s="1"/>
  <c r="C13" i="29"/>
  <c r="G13" i="29" s="1"/>
  <c r="E519" i="29"/>
  <c r="H519" i="29" s="1"/>
  <c r="H505" i="14"/>
  <c r="H523" i="11"/>
  <c r="H505" i="11"/>
  <c r="H530" i="3"/>
  <c r="H518" i="33"/>
  <c r="E518" i="29"/>
  <c r="H518" i="29" s="1"/>
  <c r="H506" i="8"/>
  <c r="C13" i="21"/>
  <c r="E508" i="21"/>
  <c r="H508" i="21" s="1"/>
  <c r="E526" i="21"/>
  <c r="H526" i="21" s="1"/>
  <c r="E510" i="28"/>
  <c r="H510" i="28" s="1"/>
  <c r="E513" i="28"/>
  <c r="H513" i="28" s="1"/>
  <c r="C13" i="28"/>
  <c r="G13" i="28" s="1"/>
  <c r="E505" i="28"/>
  <c r="H505" i="28" s="1"/>
  <c r="E509" i="28"/>
  <c r="H509" i="28" s="1"/>
  <c r="E514" i="28"/>
  <c r="H514" i="28" s="1"/>
  <c r="E506" i="28"/>
  <c r="H506" i="28" s="1"/>
  <c r="E515" i="21"/>
  <c r="H515" i="21" s="1"/>
  <c r="E521" i="21"/>
  <c r="H521" i="21" s="1"/>
  <c r="H505" i="20"/>
  <c r="H505" i="15"/>
  <c r="H529" i="12"/>
  <c r="H505" i="12"/>
  <c r="E521" i="9"/>
  <c r="H521" i="9" s="1"/>
  <c r="H529" i="33"/>
  <c r="H526" i="33"/>
  <c r="E509" i="29"/>
  <c r="H509" i="29" s="1"/>
  <c r="E530" i="29"/>
  <c r="H530" i="29" s="1"/>
  <c r="H526" i="12"/>
  <c r="H524" i="30"/>
  <c r="E509" i="3"/>
  <c r="H509" i="3" s="1"/>
  <c r="E524" i="3"/>
  <c r="H524" i="3" s="1"/>
  <c r="C13" i="3"/>
  <c r="G13" i="3" s="1"/>
  <c r="E506" i="3"/>
  <c r="H506" i="3" s="1"/>
  <c r="E513" i="14"/>
  <c r="H513" i="14" s="1"/>
  <c r="E524" i="14"/>
  <c r="H524" i="14" s="1"/>
  <c r="E530" i="14"/>
  <c r="H530" i="14" s="1"/>
  <c r="C13" i="14"/>
  <c r="E507" i="19"/>
  <c r="H507" i="19" s="1"/>
  <c r="C13" i="19"/>
  <c r="G13" i="19" s="1"/>
  <c r="E517" i="19"/>
  <c r="H517" i="19" s="1"/>
  <c r="E523" i="19"/>
  <c r="H521" i="1"/>
  <c r="H517" i="2"/>
  <c r="H514" i="3"/>
  <c r="H527" i="9"/>
  <c r="H518" i="10"/>
  <c r="E526" i="13"/>
  <c r="H526" i="13" s="1"/>
  <c r="H511" i="14"/>
  <c r="E509" i="19"/>
  <c r="H509" i="19" s="1"/>
  <c r="H523" i="26"/>
  <c r="E516" i="33"/>
  <c r="H516" i="33" s="1"/>
  <c r="C13" i="33"/>
  <c r="G13" i="33" s="1"/>
  <c r="G505" i="33"/>
  <c r="H505" i="33" s="1"/>
  <c r="H519" i="7"/>
  <c r="E507" i="13"/>
  <c r="H507" i="13" s="1"/>
  <c r="E514" i="13"/>
  <c r="H514" i="13" s="1"/>
  <c r="E527" i="13"/>
  <c r="H527" i="13" s="1"/>
  <c r="E519" i="13"/>
  <c r="H519" i="13" s="1"/>
  <c r="E529" i="13"/>
  <c r="H529" i="13" s="1"/>
  <c r="C13" i="13"/>
  <c r="E526" i="22"/>
  <c r="H526" i="22" s="1"/>
  <c r="E521" i="22"/>
  <c r="H521" i="22" s="1"/>
  <c r="E518" i="22"/>
  <c r="E508" i="27"/>
  <c r="H508" i="27" s="1"/>
  <c r="C13" i="27"/>
  <c r="G13" i="27" s="1"/>
  <c r="H511" i="33"/>
  <c r="H522" i="1"/>
  <c r="E518" i="3"/>
  <c r="E515" i="3"/>
  <c r="H515" i="3" s="1"/>
  <c r="H530" i="5"/>
  <c r="E530" i="13"/>
  <c r="H530" i="13" s="1"/>
  <c r="E512" i="13"/>
  <c r="H512" i="13" s="1"/>
  <c r="H510" i="15"/>
  <c r="E522" i="19"/>
  <c r="H522" i="19" s="1"/>
  <c r="E518" i="19"/>
  <c r="H518" i="19" s="1"/>
  <c r="H519" i="20"/>
  <c r="E516" i="20"/>
  <c r="H516" i="20" s="1"/>
  <c r="H527" i="27"/>
  <c r="H514" i="27"/>
  <c r="E518" i="30"/>
  <c r="H518" i="30" s="1"/>
  <c r="H523" i="31"/>
  <c r="H506" i="32"/>
  <c r="G13" i="4"/>
  <c r="G13" i="6"/>
  <c r="E507" i="7"/>
  <c r="H507" i="7" s="1"/>
  <c r="E507" i="11"/>
  <c r="H507" i="11" s="1"/>
  <c r="E521" i="12"/>
  <c r="H521" i="12" s="1"/>
  <c r="E521" i="16"/>
  <c r="H521" i="16" s="1"/>
  <c r="H518" i="24"/>
  <c r="E505" i="25"/>
  <c r="H505" i="25" s="1"/>
  <c r="E509" i="26"/>
  <c r="H509" i="26" s="1"/>
  <c r="E506" i="10"/>
  <c r="H506" i="10" s="1"/>
  <c r="H516" i="34"/>
  <c r="H512" i="34"/>
  <c r="H528" i="2"/>
  <c r="H527" i="4"/>
  <c r="H519" i="4"/>
  <c r="E509" i="4"/>
  <c r="H509" i="4" s="1"/>
  <c r="H511" i="6"/>
  <c r="H507" i="6"/>
  <c r="H527" i="7"/>
  <c r="E523" i="7"/>
  <c r="H523" i="7" s="1"/>
  <c r="E529" i="8"/>
  <c r="H529" i="8" s="1"/>
  <c r="H507" i="9"/>
  <c r="E514" i="10"/>
  <c r="H514" i="10" s="1"/>
  <c r="H510" i="11"/>
  <c r="H528" i="15"/>
  <c r="H518" i="15"/>
  <c r="H514" i="15"/>
  <c r="H512" i="15"/>
  <c r="H530" i="16"/>
  <c r="E516" i="24"/>
  <c r="H516" i="24" s="1"/>
  <c r="H527" i="30"/>
  <c r="H519" i="30"/>
  <c r="H519" i="32"/>
  <c r="H510" i="32"/>
  <c r="H506" i="34"/>
  <c r="H507" i="1"/>
  <c r="H507" i="10"/>
  <c r="H509" i="15"/>
  <c r="H507" i="23"/>
  <c r="E506" i="12"/>
  <c r="H506" i="12" s="1"/>
  <c r="H517" i="1"/>
  <c r="H518" i="2"/>
  <c r="E516" i="2"/>
  <c r="H516" i="2" s="1"/>
  <c r="E514" i="2"/>
  <c r="H514" i="2" s="1"/>
  <c r="H520" i="3"/>
  <c r="H518" i="3"/>
  <c r="E523" i="4"/>
  <c r="H523" i="4" s="1"/>
  <c r="E529" i="5"/>
  <c r="H529" i="5" s="1"/>
  <c r="H519" i="6"/>
  <c r="E515" i="10"/>
  <c r="H515" i="10" s="1"/>
  <c r="H527" i="11"/>
  <c r="H527" i="12"/>
  <c r="H519" i="15"/>
  <c r="H515" i="15"/>
  <c r="E515" i="18"/>
  <c r="H515" i="18" s="1"/>
  <c r="H523" i="22"/>
  <c r="H515" i="22"/>
  <c r="H514" i="23"/>
  <c r="E530" i="25"/>
  <c r="H530" i="25" s="1"/>
  <c r="E525" i="26"/>
  <c r="H525" i="26" s="1"/>
  <c r="H511" i="28"/>
  <c r="H377" i="21"/>
  <c r="H367" i="21"/>
  <c r="H488" i="17"/>
  <c r="H378" i="17"/>
  <c r="H302" i="17"/>
  <c r="H333" i="17"/>
  <c r="H405" i="16"/>
  <c r="H314" i="15"/>
  <c r="H378" i="15"/>
  <c r="H412" i="14"/>
  <c r="H378" i="13"/>
  <c r="H391" i="13"/>
  <c r="H330" i="11"/>
  <c r="H345" i="11"/>
  <c r="H437" i="11"/>
  <c r="H344" i="8"/>
  <c r="H339" i="8"/>
  <c r="H403" i="8"/>
  <c r="H301" i="8"/>
  <c r="H398" i="8"/>
  <c r="H319" i="8"/>
  <c r="H407" i="8"/>
  <c r="H460" i="7"/>
  <c r="H393" i="6"/>
  <c r="H489" i="6"/>
  <c r="H326" i="5"/>
  <c r="H432" i="5"/>
  <c r="H484" i="5"/>
  <c r="H311" i="3"/>
  <c r="H370" i="3"/>
  <c r="H400" i="3"/>
  <c r="H478" i="2"/>
  <c r="H297" i="33"/>
  <c r="H347" i="33"/>
  <c r="H375" i="33"/>
  <c r="H410" i="33"/>
  <c r="H430" i="33"/>
  <c r="H455" i="33"/>
  <c r="H490" i="33"/>
  <c r="H494" i="33"/>
  <c r="H294" i="32"/>
  <c r="F294" i="29"/>
  <c r="H314" i="21"/>
  <c r="H334" i="21"/>
  <c r="H395" i="17"/>
  <c r="H333" i="15"/>
  <c r="H370" i="13"/>
  <c r="H334" i="13"/>
  <c r="H326" i="9"/>
  <c r="H387" i="8"/>
  <c r="H491" i="7"/>
  <c r="H485" i="7"/>
  <c r="H463" i="7"/>
  <c r="H433" i="7"/>
  <c r="H345" i="6"/>
  <c r="H472" i="6"/>
  <c r="H298" i="5"/>
  <c r="H318" i="5"/>
  <c r="H420" i="5"/>
  <c r="H491" i="5"/>
  <c r="H406" i="2"/>
  <c r="D12" i="3"/>
  <c r="G12" i="3" s="1"/>
  <c r="G294" i="3"/>
  <c r="H294" i="3" s="1"/>
  <c r="F294" i="13"/>
  <c r="D12" i="13"/>
  <c r="F334" i="16"/>
  <c r="F294" i="16"/>
  <c r="F301" i="20"/>
  <c r="G294" i="20"/>
  <c r="H294" i="20" s="1"/>
  <c r="G294" i="22"/>
  <c r="H294" i="22" s="1"/>
  <c r="D12" i="22"/>
  <c r="D12" i="26"/>
  <c r="G12" i="26" s="1"/>
  <c r="F294" i="26"/>
  <c r="F296" i="30"/>
  <c r="G294" i="30"/>
  <c r="H294" i="30" s="1"/>
  <c r="D8" i="30"/>
  <c r="F9" i="30" s="1"/>
  <c r="F294" i="30"/>
  <c r="H295" i="22"/>
  <c r="H326" i="21"/>
  <c r="H354" i="16"/>
  <c r="H387" i="16"/>
  <c r="H483" i="14"/>
  <c r="H295" i="14"/>
  <c r="H345" i="13"/>
  <c r="H409" i="11"/>
  <c r="H387" i="11"/>
  <c r="H298" i="11"/>
  <c r="H305" i="11"/>
  <c r="H333" i="8"/>
  <c r="H358" i="8"/>
  <c r="H343" i="8"/>
  <c r="H387" i="7"/>
  <c r="H391" i="7"/>
  <c r="H344" i="7"/>
  <c r="H377" i="7"/>
  <c r="H458" i="7"/>
  <c r="H483" i="6"/>
  <c r="H310" i="5"/>
  <c r="H333" i="5"/>
  <c r="H493" i="5"/>
  <c r="H463" i="3"/>
  <c r="H305" i="2"/>
  <c r="H480" i="2"/>
  <c r="H294" i="34"/>
  <c r="H391" i="33"/>
  <c r="H406" i="33"/>
  <c r="H420" i="33"/>
  <c r="H441" i="33"/>
  <c r="F294" i="20"/>
  <c r="F294" i="3"/>
  <c r="D12" i="10"/>
  <c r="D12" i="29"/>
  <c r="F301" i="12"/>
  <c r="F294" i="12"/>
  <c r="D12" i="12"/>
  <c r="F295" i="15"/>
  <c r="D12" i="15"/>
  <c r="F294" i="15"/>
  <c r="D12" i="21"/>
  <c r="G12" i="21" s="1"/>
  <c r="F294" i="21"/>
  <c r="H365" i="33"/>
  <c r="D8" i="25"/>
  <c r="F12" i="25" s="1"/>
  <c r="H295" i="4"/>
  <c r="H482" i="33"/>
  <c r="H348" i="33"/>
  <c r="H474" i="34"/>
  <c r="H470" i="34"/>
  <c r="H442" i="34"/>
  <c r="H438" i="34"/>
  <c r="H410" i="34"/>
  <c r="H406" i="34"/>
  <c r="H378" i="34"/>
  <c r="H374" i="34"/>
  <c r="H347" i="34"/>
  <c r="H343" i="34"/>
  <c r="H330" i="34"/>
  <c r="H314" i="34"/>
  <c r="H489" i="1"/>
  <c r="H479" i="1"/>
  <c r="H475" i="1"/>
  <c r="H446" i="1"/>
  <c r="H415" i="1"/>
  <c r="H367" i="1"/>
  <c r="H350" i="1"/>
  <c r="H320" i="1"/>
  <c r="H476" i="2"/>
  <c r="H450" i="2"/>
  <c r="H440" i="2"/>
  <c r="H427" i="2"/>
  <c r="H423" i="2"/>
  <c r="H400" i="2"/>
  <c r="H394" i="2"/>
  <c r="H459" i="3"/>
  <c r="H324" i="3"/>
  <c r="H403" i="2"/>
  <c r="H455" i="2"/>
  <c r="H412" i="2"/>
  <c r="H484" i="2"/>
  <c r="H409" i="2"/>
  <c r="H303" i="33"/>
  <c r="H343" i="33"/>
  <c r="H387" i="33"/>
  <c r="H402" i="33"/>
  <c r="H405" i="33"/>
  <c r="H419" i="33"/>
  <c r="H479" i="33"/>
  <c r="G12" i="20"/>
  <c r="H296" i="3"/>
  <c r="H405" i="1"/>
  <c r="H359" i="7"/>
  <c r="H311" i="7"/>
  <c r="H495" i="4"/>
  <c r="H491" i="4"/>
  <c r="H487" i="4"/>
  <c r="H483" i="4"/>
  <c r="H479" i="4"/>
  <c r="H475" i="4"/>
  <c r="H471" i="4"/>
  <c r="H467" i="4"/>
  <c r="H463" i="4"/>
  <c r="H459" i="4"/>
  <c r="H455" i="4"/>
  <c r="H451" i="4"/>
  <c r="H447" i="4"/>
  <c r="H441" i="4"/>
  <c r="H420" i="4"/>
  <c r="H416" i="4"/>
  <c r="H406" i="4"/>
  <c r="H388" i="4"/>
  <c r="H384" i="4"/>
  <c r="H352" i="4"/>
  <c r="H329" i="4"/>
  <c r="H325" i="4"/>
  <c r="H320" i="4"/>
  <c r="H306" i="4"/>
  <c r="H486" i="5"/>
  <c r="H453" i="5"/>
  <c r="H446" i="5"/>
  <c r="H428" i="5"/>
  <c r="H383" i="5"/>
  <c r="H353" i="5"/>
  <c r="H341" i="5"/>
  <c r="H338" i="5"/>
  <c r="H315" i="5"/>
  <c r="H438" i="7"/>
  <c r="H436" i="7"/>
  <c r="H427" i="7"/>
  <c r="H419" i="7"/>
  <c r="H321" i="7"/>
  <c r="H464" i="8"/>
  <c r="H454" i="8"/>
  <c r="H450" i="8"/>
  <c r="H439" i="8"/>
  <c r="H418" i="8"/>
  <c r="H415" i="8"/>
  <c r="H366" i="8"/>
  <c r="H338" i="8"/>
  <c r="H495" i="9"/>
  <c r="H491" i="9"/>
  <c r="H481" i="9"/>
  <c r="H475" i="9"/>
  <c r="H448" i="9"/>
  <c r="H442" i="9"/>
  <c r="H422" i="9"/>
  <c r="H418" i="9"/>
  <c r="H414" i="9"/>
  <c r="H376" i="9"/>
  <c r="H371" i="9"/>
  <c r="H367" i="9"/>
  <c r="H363" i="9"/>
  <c r="H360" i="9"/>
  <c r="H327" i="9"/>
  <c r="H323" i="9"/>
  <c r="H317" i="9"/>
  <c r="H302" i="9"/>
  <c r="H312" i="11"/>
  <c r="H328" i="2"/>
  <c r="H399" i="5"/>
  <c r="H469" i="6"/>
  <c r="H396" i="6"/>
  <c r="H381" i="6"/>
  <c r="H499" i="7"/>
  <c r="H496" i="7"/>
  <c r="H488" i="7"/>
  <c r="H481" i="7"/>
  <c r="H424" i="10"/>
  <c r="H349" i="10"/>
  <c r="H331" i="10"/>
  <c r="H306" i="10"/>
  <c r="H299" i="10"/>
  <c r="H487" i="11"/>
  <c r="H476" i="11"/>
  <c r="H465" i="11"/>
  <c r="H459" i="11"/>
  <c r="H456" i="11"/>
  <c r="H453" i="11"/>
  <c r="H444" i="11"/>
  <c r="H440" i="11"/>
  <c r="H434" i="11"/>
  <c r="H425" i="11"/>
  <c r="H421" i="11"/>
  <c r="H418" i="11"/>
  <c r="H414" i="11"/>
  <c r="H399" i="11"/>
  <c r="H395" i="11"/>
  <c r="H382" i="11"/>
  <c r="H496" i="12"/>
  <c r="H469" i="12"/>
  <c r="H451" i="12"/>
  <c r="H447" i="12"/>
  <c r="H439" i="12"/>
  <c r="H394" i="12"/>
  <c r="H390" i="12"/>
  <c r="H364" i="12"/>
  <c r="H349" i="12"/>
  <c r="H331" i="12"/>
  <c r="H299" i="12"/>
  <c r="H320" i="25"/>
  <c r="H456" i="13"/>
  <c r="H454" i="13"/>
  <c r="H430" i="13"/>
  <c r="H424" i="13"/>
  <c r="H402" i="13"/>
  <c r="H399" i="13"/>
  <c r="H388" i="13"/>
  <c r="H462" i="14"/>
  <c r="H444" i="14"/>
  <c r="H368" i="14"/>
  <c r="H364" i="14"/>
  <c r="H346" i="14"/>
  <c r="H338" i="14"/>
  <c r="H313" i="14"/>
  <c r="H497" i="15"/>
  <c r="H493" i="15"/>
  <c r="H489" i="15"/>
  <c r="H430" i="15"/>
  <c r="H426" i="15"/>
  <c r="H422" i="15"/>
  <c r="H418" i="15"/>
  <c r="H308" i="15"/>
  <c r="H462" i="16"/>
  <c r="H451" i="16"/>
  <c r="H447" i="16"/>
  <c r="H443" i="16"/>
  <c r="H382" i="16"/>
  <c r="H376" i="16"/>
  <c r="H366" i="16"/>
  <c r="H358" i="16"/>
  <c r="H352" i="16"/>
  <c r="H350" i="16"/>
  <c r="H325" i="16"/>
  <c r="H321" i="16"/>
  <c r="H414" i="17"/>
  <c r="H410" i="17"/>
  <c r="H401" i="17"/>
  <c r="H398" i="17"/>
  <c r="H329" i="18"/>
  <c r="H313" i="18"/>
  <c r="H465" i="19"/>
  <c r="H427" i="19"/>
  <c r="H337" i="19"/>
  <c r="H312" i="19"/>
  <c r="H303" i="19"/>
  <c r="H498" i="20"/>
  <c r="H494" i="20"/>
  <c r="H490" i="20"/>
  <c r="H483" i="20"/>
  <c r="H479" i="20"/>
  <c r="H475" i="20"/>
  <c r="H467" i="20"/>
  <c r="H463" i="20"/>
  <c r="H455" i="20"/>
  <c r="H451" i="20"/>
  <c r="H447" i="20"/>
  <c r="H443" i="20"/>
  <c r="H439" i="20"/>
  <c r="H381" i="20"/>
  <c r="H374" i="20"/>
  <c r="H364" i="20"/>
  <c r="H350" i="20"/>
  <c r="H429" i="21"/>
  <c r="H413" i="21"/>
  <c r="H306" i="21"/>
  <c r="H481" i="22"/>
  <c r="H474" i="22"/>
  <c r="H299" i="33"/>
  <c r="H397" i="2"/>
  <c r="H366" i="2"/>
  <c r="H324" i="2"/>
  <c r="H325" i="3"/>
  <c r="H357" i="4"/>
  <c r="H452" i="5"/>
  <c r="H445" i="5"/>
  <c r="H410" i="5"/>
  <c r="H398" i="5"/>
  <c r="H396" i="5"/>
  <c r="H356" i="5"/>
  <c r="H319" i="5"/>
  <c r="H466" i="6"/>
  <c r="H417" i="6"/>
  <c r="H411" i="6"/>
  <c r="H407" i="6"/>
  <c r="H397" i="6"/>
  <c r="H390" i="6"/>
  <c r="H386" i="6"/>
  <c r="H382" i="6"/>
  <c r="H489" i="7"/>
  <c r="H482" i="7"/>
  <c r="H478" i="7"/>
  <c r="H470" i="7"/>
  <c r="H320" i="7"/>
  <c r="H315" i="7"/>
  <c r="H306" i="7"/>
  <c r="H300" i="7"/>
  <c r="H459" i="8"/>
  <c r="H498" i="9"/>
  <c r="H429" i="9"/>
  <c r="H368" i="9"/>
  <c r="H336" i="9"/>
  <c r="H316" i="9"/>
  <c r="H299" i="9"/>
  <c r="H454" i="10"/>
  <c r="H444" i="10"/>
  <c r="H364" i="10"/>
  <c r="H360" i="10"/>
  <c r="H316" i="10"/>
  <c r="H497" i="11"/>
  <c r="H486" i="11"/>
  <c r="H482" i="11"/>
  <c r="H377" i="11"/>
  <c r="H371" i="11"/>
  <c r="H368" i="11"/>
  <c r="H360" i="11"/>
  <c r="H492" i="12"/>
  <c r="H490" i="12"/>
  <c r="H468" i="12"/>
  <c r="H450" i="12"/>
  <c r="H446" i="12"/>
  <c r="H363" i="12"/>
  <c r="H348" i="12"/>
  <c r="H340" i="12"/>
  <c r="H338" i="12"/>
  <c r="H327" i="12"/>
  <c r="H323" i="12"/>
  <c r="H320" i="12"/>
  <c r="H470" i="13"/>
  <c r="H457" i="13"/>
  <c r="H451" i="13"/>
  <c r="H433" i="13"/>
  <c r="H417" i="13"/>
  <c r="H409" i="13"/>
  <c r="H316" i="13"/>
  <c r="H441" i="14"/>
  <c r="H428" i="14"/>
  <c r="H399" i="14"/>
  <c r="H498" i="15"/>
  <c r="H494" i="15"/>
  <c r="H490" i="15"/>
  <c r="H486" i="15"/>
  <c r="H427" i="15"/>
  <c r="H423" i="15"/>
  <c r="H419" i="15"/>
  <c r="H408" i="15"/>
  <c r="H404" i="15"/>
  <c r="H354" i="15"/>
  <c r="H350" i="15"/>
  <c r="H346" i="15"/>
  <c r="H316" i="15"/>
  <c r="H309" i="15"/>
  <c r="H497" i="16"/>
  <c r="H493" i="16"/>
  <c r="H475" i="16"/>
  <c r="H471" i="16"/>
  <c r="H457" i="16"/>
  <c r="H426" i="16"/>
  <c r="H422" i="16"/>
  <c r="H386" i="16"/>
  <c r="H357" i="17"/>
  <c r="H349" i="17"/>
  <c r="H345" i="17"/>
  <c r="H309" i="17"/>
  <c r="H490" i="18"/>
  <c r="H418" i="19"/>
  <c r="H346" i="19"/>
  <c r="H338" i="19"/>
  <c r="H325" i="19"/>
  <c r="H321" i="19"/>
  <c r="H361" i="20"/>
  <c r="H454" i="21"/>
  <c r="H450" i="21"/>
  <c r="H362" i="21"/>
  <c r="H329" i="22"/>
  <c r="H324" i="22"/>
  <c r="H469" i="23"/>
  <c r="H465" i="23"/>
  <c r="H361" i="21"/>
  <c r="H473" i="22"/>
  <c r="H394" i="22"/>
  <c r="H346" i="22"/>
  <c r="H305" i="22"/>
  <c r="H302" i="22"/>
  <c r="H300" i="22"/>
  <c r="H498" i="23"/>
  <c r="H490" i="23"/>
  <c r="H458" i="23"/>
  <c r="H390" i="23"/>
  <c r="H386" i="23"/>
  <c r="H363" i="23"/>
  <c r="H359" i="23"/>
  <c r="H349" i="23"/>
  <c r="H481" i="24"/>
  <c r="H473" i="24"/>
  <c r="H431" i="24"/>
  <c r="H423" i="24"/>
  <c r="H409" i="24"/>
  <c r="H404" i="24"/>
  <c r="H379" i="24"/>
  <c r="H369" i="24"/>
  <c r="H363" i="24"/>
  <c r="H481" i="25"/>
  <c r="H478" i="25"/>
  <c r="H456" i="25"/>
  <c r="H422" i="25"/>
  <c r="H414" i="25"/>
  <c r="H365" i="25"/>
  <c r="H361" i="25"/>
  <c r="H327" i="25"/>
  <c r="H488" i="26"/>
  <c r="H416" i="26"/>
  <c r="H404" i="26"/>
  <c r="H382" i="26"/>
  <c r="H351" i="26"/>
  <c r="H321" i="26"/>
  <c r="H497" i="27"/>
  <c r="H454" i="27"/>
  <c r="H450" i="27"/>
  <c r="H446" i="27"/>
  <c r="H416" i="27"/>
  <c r="H396" i="27"/>
  <c r="H360" i="27"/>
  <c r="H428" i="28"/>
  <c r="H395" i="28"/>
  <c r="H477" i="29"/>
  <c r="H351" i="30"/>
  <c r="H326" i="30"/>
  <c r="H426" i="31"/>
  <c r="H428" i="32"/>
  <c r="H351" i="32"/>
  <c r="H339" i="32"/>
  <c r="H327" i="32"/>
  <c r="H304" i="32"/>
  <c r="H436" i="23"/>
  <c r="H426" i="23"/>
  <c r="H391" i="23"/>
  <c r="H364" i="23"/>
  <c r="H323" i="23"/>
  <c r="H492" i="24"/>
  <c r="H486" i="24"/>
  <c r="H462" i="24"/>
  <c r="H456" i="24"/>
  <c r="H380" i="24"/>
  <c r="H364" i="24"/>
  <c r="H352" i="24"/>
  <c r="H323" i="24"/>
  <c r="H482" i="25"/>
  <c r="H453" i="25"/>
  <c r="H417" i="25"/>
  <c r="H402" i="25"/>
  <c r="H342" i="25"/>
  <c r="H316" i="25"/>
  <c r="H312" i="25"/>
  <c r="H308" i="25"/>
  <c r="H498" i="26"/>
  <c r="H459" i="26"/>
  <c r="H373" i="26"/>
  <c r="H322" i="26"/>
  <c r="H498" i="27"/>
  <c r="H488" i="27"/>
  <c r="H482" i="27"/>
  <c r="H459" i="27"/>
  <c r="H457" i="27"/>
  <c r="H455" i="27"/>
  <c r="H451" i="27"/>
  <c r="H447" i="27"/>
  <c r="H430" i="27"/>
  <c r="H426" i="27"/>
  <c r="H408" i="27"/>
  <c r="H440" i="28"/>
  <c r="H390" i="28"/>
  <c r="H360" i="28"/>
  <c r="H407" i="30"/>
  <c r="H390" i="30"/>
  <c r="H399" i="31"/>
  <c r="H404" i="32"/>
  <c r="H400" i="32"/>
  <c r="H388" i="32"/>
  <c r="H364" i="32"/>
  <c r="H360" i="32"/>
  <c r="H352" i="32"/>
  <c r="H344" i="32"/>
  <c r="H311" i="32"/>
  <c r="H305" i="32"/>
  <c r="H314" i="11"/>
  <c r="H303" i="11"/>
  <c r="E9" i="31"/>
  <c r="H9" i="31" s="1"/>
  <c r="E10" i="31"/>
  <c r="H295" i="8"/>
  <c r="H343" i="2"/>
  <c r="E315" i="1"/>
  <c r="H315" i="1" s="1"/>
  <c r="E344" i="1"/>
  <c r="H344" i="1" s="1"/>
  <c r="E310" i="1"/>
  <c r="H310" i="1" s="1"/>
  <c r="E392" i="1"/>
  <c r="H392" i="1" s="1"/>
  <c r="E406" i="1"/>
  <c r="H406" i="1" s="1"/>
  <c r="E413" i="1"/>
  <c r="H413" i="1" s="1"/>
  <c r="C12" i="1"/>
  <c r="E358" i="1"/>
  <c r="H358" i="1" s="1"/>
  <c r="E408" i="1"/>
  <c r="H408" i="1" s="1"/>
  <c r="E294" i="1"/>
  <c r="E326" i="1"/>
  <c r="H326" i="1" s="1"/>
  <c r="E328" i="15"/>
  <c r="H328" i="15" s="1"/>
  <c r="E345" i="15"/>
  <c r="E315" i="15"/>
  <c r="E403" i="15"/>
  <c r="E393" i="15"/>
  <c r="H393" i="15" s="1"/>
  <c r="E485" i="15"/>
  <c r="H485" i="15" s="1"/>
  <c r="E311" i="15"/>
  <c r="E432" i="15"/>
  <c r="E301" i="15"/>
  <c r="H301" i="15" s="1"/>
  <c r="G294" i="15"/>
  <c r="C12" i="15"/>
  <c r="E356" i="18"/>
  <c r="H356" i="18" s="1"/>
  <c r="E405" i="18"/>
  <c r="H405" i="18" s="1"/>
  <c r="E429" i="18"/>
  <c r="H429" i="18" s="1"/>
  <c r="E312" i="18"/>
  <c r="H312" i="18" s="1"/>
  <c r="E337" i="18"/>
  <c r="H337" i="18" s="1"/>
  <c r="E375" i="18"/>
  <c r="H375" i="18" s="1"/>
  <c r="E380" i="18"/>
  <c r="H380" i="18" s="1"/>
  <c r="E395" i="18"/>
  <c r="H395" i="18" s="1"/>
  <c r="E430" i="18"/>
  <c r="E438" i="18"/>
  <c r="H438" i="18" s="1"/>
  <c r="E446" i="18"/>
  <c r="H446" i="18" s="1"/>
  <c r="E338" i="18"/>
  <c r="H338" i="18" s="1"/>
  <c r="E497" i="18"/>
  <c r="H497" i="18" s="1"/>
  <c r="E363" i="18"/>
  <c r="H363" i="18" s="1"/>
  <c r="E342" i="18"/>
  <c r="H342" i="18" s="1"/>
  <c r="E388" i="18"/>
  <c r="H388" i="18" s="1"/>
  <c r="E298" i="24"/>
  <c r="H298" i="24" s="1"/>
  <c r="E311" i="24"/>
  <c r="H311" i="24" s="1"/>
  <c r="E354" i="24"/>
  <c r="H354" i="24" s="1"/>
  <c r="E326" i="24"/>
  <c r="H326" i="24" s="1"/>
  <c r="E412" i="24"/>
  <c r="E483" i="24"/>
  <c r="H483" i="24" s="1"/>
  <c r="E461" i="24"/>
  <c r="E491" i="24"/>
  <c r="H491" i="24" s="1"/>
  <c r="E297" i="24"/>
  <c r="H297" i="24" s="1"/>
  <c r="E343" i="24"/>
  <c r="H343" i="24" s="1"/>
  <c r="E401" i="24"/>
  <c r="H401" i="24" s="1"/>
  <c r="E432" i="24"/>
  <c r="H432" i="24" s="1"/>
  <c r="E463" i="24"/>
  <c r="H463" i="24" s="1"/>
  <c r="G294" i="24"/>
  <c r="E324" i="28"/>
  <c r="H324" i="28" s="1"/>
  <c r="E421" i="28"/>
  <c r="H421" i="28" s="1"/>
  <c r="E430" i="28"/>
  <c r="H430" i="28" s="1"/>
  <c r="E492" i="28"/>
  <c r="H492" i="28" s="1"/>
  <c r="E312" i="28"/>
  <c r="H312" i="28" s="1"/>
  <c r="E322" i="28"/>
  <c r="H322" i="28" s="1"/>
  <c r="E328" i="28"/>
  <c r="H328" i="28" s="1"/>
  <c r="E341" i="28"/>
  <c r="H341" i="28" s="1"/>
  <c r="E382" i="28"/>
  <c r="H382" i="28" s="1"/>
  <c r="E471" i="28"/>
  <c r="H471" i="28" s="1"/>
  <c r="E299" i="28"/>
  <c r="H299" i="28" s="1"/>
  <c r="E340" i="28"/>
  <c r="H340" i="28" s="1"/>
  <c r="E431" i="28"/>
  <c r="H431" i="28" s="1"/>
  <c r="E436" i="28"/>
  <c r="H436" i="28" s="1"/>
  <c r="E321" i="28"/>
  <c r="H321" i="28" s="1"/>
  <c r="E438" i="28"/>
  <c r="H438" i="28" s="1"/>
  <c r="E443" i="28"/>
  <c r="H443" i="28" s="1"/>
  <c r="E456" i="28"/>
  <c r="H456" i="28" s="1"/>
  <c r="E323" i="28"/>
  <c r="H323" i="28" s="1"/>
  <c r="E495" i="28"/>
  <c r="H495" i="28" s="1"/>
  <c r="E491" i="28"/>
  <c r="H491" i="28" s="1"/>
  <c r="E473" i="28"/>
  <c r="H473" i="28" s="1"/>
  <c r="E455" i="28"/>
  <c r="H455" i="28" s="1"/>
  <c r="E444" i="28"/>
  <c r="H444" i="28" s="1"/>
  <c r="E432" i="28"/>
  <c r="H432" i="28" s="1"/>
  <c r="E409" i="28"/>
  <c r="H409" i="28" s="1"/>
  <c r="E406" i="28"/>
  <c r="H406" i="28" s="1"/>
  <c r="E391" i="28"/>
  <c r="H391" i="28" s="1"/>
  <c r="E383" i="28"/>
  <c r="H383" i="28" s="1"/>
  <c r="E369" i="28"/>
  <c r="H369" i="28" s="1"/>
  <c r="E357" i="28"/>
  <c r="H357" i="28" s="1"/>
  <c r="E344" i="28"/>
  <c r="H344" i="28" s="1"/>
  <c r="E332" i="28"/>
  <c r="H332" i="28" s="1"/>
  <c r="E327" i="28"/>
  <c r="H327" i="28" s="1"/>
  <c r="E317" i="28"/>
  <c r="H317" i="28" s="1"/>
  <c r="E314" i="28"/>
  <c r="H314" i="28" s="1"/>
  <c r="E305" i="28"/>
  <c r="H305" i="28" s="1"/>
  <c r="E302" i="28"/>
  <c r="H302" i="28" s="1"/>
  <c r="E296" i="28"/>
  <c r="H296" i="28" s="1"/>
  <c r="E332" i="24"/>
  <c r="H332" i="24" s="1"/>
  <c r="E485" i="24"/>
  <c r="H485" i="24" s="1"/>
  <c r="E294" i="24"/>
  <c r="E432" i="18"/>
  <c r="H432" i="18" s="1"/>
  <c r="E347" i="18"/>
  <c r="H347" i="18" s="1"/>
  <c r="E369" i="18"/>
  <c r="H369" i="18" s="1"/>
  <c r="E393" i="18"/>
  <c r="H393" i="18" s="1"/>
  <c r="E460" i="18"/>
  <c r="H460" i="18" s="1"/>
  <c r="E437" i="18"/>
  <c r="H437" i="18" s="1"/>
  <c r="E495" i="18"/>
  <c r="H495" i="18" s="1"/>
  <c r="H308" i="10"/>
  <c r="H326" i="3"/>
  <c r="H343" i="3"/>
  <c r="H333" i="2"/>
  <c r="H341" i="2"/>
  <c r="H326" i="33"/>
  <c r="H340" i="33"/>
  <c r="H369" i="33"/>
  <c r="H438" i="33"/>
  <c r="H484" i="33"/>
  <c r="C12" i="28"/>
  <c r="E302" i="2"/>
  <c r="H302" i="2" s="1"/>
  <c r="E327" i="2"/>
  <c r="H327" i="2" s="1"/>
  <c r="E357" i="2"/>
  <c r="H357" i="2" s="1"/>
  <c r="E441" i="2"/>
  <c r="H441" i="2" s="1"/>
  <c r="E332" i="2"/>
  <c r="H332" i="2" s="1"/>
  <c r="E300" i="2"/>
  <c r="H300" i="2" s="1"/>
  <c r="E312" i="2"/>
  <c r="H312" i="2" s="1"/>
  <c r="E325" i="2"/>
  <c r="H325" i="2" s="1"/>
  <c r="E383" i="2"/>
  <c r="H383" i="2" s="1"/>
  <c r="E419" i="2"/>
  <c r="H419" i="2" s="1"/>
  <c r="E434" i="2"/>
  <c r="H434" i="2" s="1"/>
  <c r="E385" i="2"/>
  <c r="H385" i="2" s="1"/>
  <c r="E494" i="2"/>
  <c r="C12" i="2"/>
  <c r="G12" i="2" s="1"/>
  <c r="E437" i="2"/>
  <c r="H437" i="2" s="1"/>
  <c r="E444" i="2"/>
  <c r="H444" i="2" s="1"/>
  <c r="E388" i="2"/>
  <c r="H388" i="2" s="1"/>
  <c r="E372" i="2"/>
  <c r="H372" i="2" s="1"/>
  <c r="E304" i="2"/>
  <c r="H304" i="2" s="1"/>
  <c r="E308" i="2"/>
  <c r="H308" i="2" s="1"/>
  <c r="E317" i="2"/>
  <c r="H317" i="2" s="1"/>
  <c r="E391" i="2"/>
  <c r="H391" i="2" s="1"/>
  <c r="E493" i="2"/>
  <c r="H493" i="2" s="1"/>
  <c r="E378" i="2"/>
  <c r="H378" i="2" s="1"/>
  <c r="E354" i="2"/>
  <c r="H354" i="2" s="1"/>
  <c r="E303" i="2"/>
  <c r="H303" i="2" s="1"/>
  <c r="E473" i="2"/>
  <c r="E405" i="2"/>
  <c r="H405" i="2" s="1"/>
  <c r="E393" i="2"/>
  <c r="H393" i="2" s="1"/>
  <c r="E329" i="2"/>
  <c r="H329" i="2" s="1"/>
  <c r="E432" i="2"/>
  <c r="H432" i="2" s="1"/>
  <c r="E376" i="2"/>
  <c r="H376" i="2" s="1"/>
  <c r="E344" i="2"/>
  <c r="H344" i="2" s="1"/>
  <c r="E296" i="2"/>
  <c r="H296" i="2" s="1"/>
  <c r="E301" i="2"/>
  <c r="H301" i="2" s="1"/>
  <c r="E310" i="2"/>
  <c r="H310" i="2" s="1"/>
  <c r="E411" i="2"/>
  <c r="H411" i="2" s="1"/>
  <c r="E347" i="2"/>
  <c r="H347" i="2" s="1"/>
  <c r="E335" i="2"/>
  <c r="H335" i="2" s="1"/>
  <c r="E294" i="2"/>
  <c r="E495" i="2"/>
  <c r="H495" i="2" s="1"/>
  <c r="E458" i="2"/>
  <c r="H458" i="2" s="1"/>
  <c r="E442" i="2"/>
  <c r="H442" i="2" s="1"/>
  <c r="E358" i="2"/>
  <c r="H358" i="2" s="1"/>
  <c r="E330" i="2"/>
  <c r="H330" i="2" s="1"/>
  <c r="G294" i="9"/>
  <c r="E296" i="9"/>
  <c r="E310" i="9"/>
  <c r="H310" i="9" s="1"/>
  <c r="E333" i="9"/>
  <c r="H333" i="9" s="1"/>
  <c r="E315" i="9"/>
  <c r="H315" i="9" s="1"/>
  <c r="E314" i="9"/>
  <c r="H314" i="9" s="1"/>
  <c r="E332" i="9"/>
  <c r="H332" i="9" s="1"/>
  <c r="E296" i="13"/>
  <c r="H296" i="13" s="1"/>
  <c r="E305" i="13"/>
  <c r="E309" i="13"/>
  <c r="H309" i="13" s="1"/>
  <c r="E383" i="13"/>
  <c r="E366" i="13"/>
  <c r="H366" i="13" s="1"/>
  <c r="E377" i="13"/>
  <c r="H377" i="13" s="1"/>
  <c r="E405" i="13"/>
  <c r="H405" i="13" s="1"/>
  <c r="E411" i="13"/>
  <c r="H411" i="13" s="1"/>
  <c r="E432" i="13"/>
  <c r="H432" i="13" s="1"/>
  <c r="E392" i="13"/>
  <c r="E461" i="13"/>
  <c r="H461" i="13" s="1"/>
  <c r="E310" i="13"/>
  <c r="H310" i="13" s="1"/>
  <c r="E455" i="13"/>
  <c r="H455" i="13" s="1"/>
  <c r="E479" i="13"/>
  <c r="H479" i="13" s="1"/>
  <c r="E326" i="13"/>
  <c r="H326" i="13" s="1"/>
  <c r="E328" i="13"/>
  <c r="H328" i="13" s="1"/>
  <c r="E466" i="13"/>
  <c r="H466" i="13" s="1"/>
  <c r="C12" i="13"/>
  <c r="E490" i="13"/>
  <c r="H490" i="13" s="1"/>
  <c r="G294" i="13"/>
  <c r="H294" i="13" s="1"/>
  <c r="E308" i="13"/>
  <c r="E442" i="13"/>
  <c r="H442" i="13" s="1"/>
  <c r="E478" i="13"/>
  <c r="H478" i="13" s="1"/>
  <c r="H473" i="1"/>
  <c r="H428" i="1"/>
  <c r="H378" i="1"/>
  <c r="H328" i="1"/>
  <c r="H429" i="2"/>
  <c r="H364" i="5"/>
  <c r="H444" i="7"/>
  <c r="E294" i="28"/>
  <c r="H294" i="28" s="1"/>
  <c r="E483" i="28"/>
  <c r="H483" i="28" s="1"/>
  <c r="E460" i="28"/>
  <c r="H460" i="28" s="1"/>
  <c r="E434" i="28"/>
  <c r="H434" i="28" s="1"/>
  <c r="E411" i="28"/>
  <c r="H411" i="28" s="1"/>
  <c r="E408" i="28"/>
  <c r="H408" i="28" s="1"/>
  <c r="E393" i="28"/>
  <c r="H393" i="28" s="1"/>
  <c r="E387" i="28"/>
  <c r="H387" i="28" s="1"/>
  <c r="E376" i="28"/>
  <c r="H376" i="28" s="1"/>
  <c r="E346" i="28"/>
  <c r="H346" i="28" s="1"/>
  <c r="E343" i="28"/>
  <c r="H343" i="28" s="1"/>
  <c r="E334" i="28"/>
  <c r="H334" i="28" s="1"/>
  <c r="E330" i="28"/>
  <c r="H330" i="28" s="1"/>
  <c r="E319" i="28"/>
  <c r="H319" i="28" s="1"/>
  <c r="E308" i="28"/>
  <c r="H308" i="28" s="1"/>
  <c r="E304" i="28"/>
  <c r="H304" i="28" s="1"/>
  <c r="E298" i="28"/>
  <c r="H298" i="28" s="1"/>
  <c r="H294" i="26"/>
  <c r="E301" i="24"/>
  <c r="H301" i="24" s="1"/>
  <c r="E307" i="24"/>
  <c r="H307" i="24" s="1"/>
  <c r="E333" i="24"/>
  <c r="H333" i="24" s="1"/>
  <c r="E345" i="24"/>
  <c r="H345" i="24" s="1"/>
  <c r="E295" i="24"/>
  <c r="E408" i="18"/>
  <c r="H408" i="18" s="1"/>
  <c r="E480" i="18"/>
  <c r="H480" i="18" s="1"/>
  <c r="E314" i="18"/>
  <c r="H314" i="18" s="1"/>
  <c r="E371" i="18"/>
  <c r="H371" i="18" s="1"/>
  <c r="E387" i="18"/>
  <c r="H387" i="18" s="1"/>
  <c r="E294" i="18"/>
  <c r="E302" i="18"/>
  <c r="H302" i="18" s="1"/>
  <c r="E478" i="18"/>
  <c r="H478" i="18" s="1"/>
  <c r="E332" i="15"/>
  <c r="H332" i="15" s="1"/>
  <c r="E358" i="15"/>
  <c r="H358" i="15" s="1"/>
  <c r="E294" i="15"/>
  <c r="E295" i="15"/>
  <c r="H295" i="15" s="1"/>
  <c r="H393" i="11"/>
  <c r="H483" i="11"/>
  <c r="H326" i="10"/>
  <c r="H339" i="2"/>
  <c r="H387" i="2"/>
  <c r="H330" i="33"/>
  <c r="H344" i="33"/>
  <c r="H488" i="33"/>
  <c r="H410" i="1"/>
  <c r="H489" i="2"/>
  <c r="H361" i="3"/>
  <c r="H338" i="3"/>
  <c r="H497" i="4"/>
  <c r="H493" i="4"/>
  <c r="H489" i="4"/>
  <c r="H485" i="4"/>
  <c r="H481" i="4"/>
  <c r="H477" i="4"/>
  <c r="H473" i="4"/>
  <c r="H469" i="4"/>
  <c r="H465" i="4"/>
  <c r="H461" i="4"/>
  <c r="H457" i="4"/>
  <c r="H453" i="4"/>
  <c r="H436" i="4"/>
  <c r="H404" i="4"/>
  <c r="H373" i="4"/>
  <c r="H473" i="5"/>
  <c r="H499" i="6"/>
  <c r="H421" i="8"/>
  <c r="E406" i="13"/>
  <c r="E339" i="13"/>
  <c r="H408" i="2"/>
  <c r="H422" i="1"/>
  <c r="H318" i="33"/>
  <c r="H359" i="33"/>
  <c r="H380" i="33"/>
  <c r="H445" i="33"/>
  <c r="H456" i="33"/>
  <c r="E307" i="6"/>
  <c r="H307" i="6" s="1"/>
  <c r="E310" i="6"/>
  <c r="H310" i="6" s="1"/>
  <c r="E315" i="6"/>
  <c r="H315" i="6" s="1"/>
  <c r="E330" i="6"/>
  <c r="H330" i="6" s="1"/>
  <c r="E485" i="6"/>
  <c r="H485" i="6" s="1"/>
  <c r="E405" i="6"/>
  <c r="H405" i="6" s="1"/>
  <c r="E301" i="6"/>
  <c r="H301" i="6" s="1"/>
  <c r="E308" i="6"/>
  <c r="H308" i="6" s="1"/>
  <c r="E340" i="6"/>
  <c r="H340" i="6" s="1"/>
  <c r="E484" i="6"/>
  <c r="H484" i="6" s="1"/>
  <c r="H366" i="33"/>
  <c r="H309" i="33"/>
  <c r="H407" i="3"/>
  <c r="H311" i="5"/>
  <c r="E338" i="6"/>
  <c r="H338" i="6" s="1"/>
  <c r="H317" i="6"/>
  <c r="H379" i="8"/>
  <c r="H356" i="8"/>
  <c r="H322" i="33"/>
  <c r="H376" i="33"/>
  <c r="H431" i="33"/>
  <c r="H471" i="33"/>
  <c r="H480" i="33"/>
  <c r="C12" i="14"/>
  <c r="E323" i="14"/>
  <c r="H323" i="14" s="1"/>
  <c r="E337" i="14"/>
  <c r="E363" i="14"/>
  <c r="H363" i="14" s="1"/>
  <c r="E319" i="14"/>
  <c r="H319" i="14" s="1"/>
  <c r="E369" i="14"/>
  <c r="H369" i="14" s="1"/>
  <c r="E408" i="14"/>
  <c r="H408" i="14" s="1"/>
  <c r="E422" i="14"/>
  <c r="H422" i="14" s="1"/>
  <c r="E324" i="14"/>
  <c r="E380" i="14"/>
  <c r="E430" i="14"/>
  <c r="E493" i="14"/>
  <c r="H493" i="14" s="1"/>
  <c r="E302" i="14"/>
  <c r="H302" i="14" s="1"/>
  <c r="E359" i="14"/>
  <c r="H359" i="14" s="1"/>
  <c r="E391" i="14"/>
  <c r="H391" i="14" s="1"/>
  <c r="E305" i="14"/>
  <c r="H305" i="14" s="1"/>
  <c r="E437" i="14"/>
  <c r="H437" i="14" s="1"/>
  <c r="E307" i="17"/>
  <c r="H307" i="17" s="1"/>
  <c r="E314" i="17"/>
  <c r="H314" i="17" s="1"/>
  <c r="E326" i="17"/>
  <c r="H326" i="17" s="1"/>
  <c r="E341" i="17"/>
  <c r="H341" i="17" s="1"/>
  <c r="G294" i="17"/>
  <c r="H294" i="17" s="1"/>
  <c r="E295" i="23"/>
  <c r="H295" i="23" s="1"/>
  <c r="E296" i="23"/>
  <c r="H296" i="23" s="1"/>
  <c r="E333" i="23"/>
  <c r="H333" i="23" s="1"/>
  <c r="E340" i="23"/>
  <c r="H340" i="23" s="1"/>
  <c r="E389" i="23"/>
  <c r="H389" i="23" s="1"/>
  <c r="E480" i="23"/>
  <c r="H480" i="23" s="1"/>
  <c r="E298" i="23"/>
  <c r="H298" i="23" s="1"/>
  <c r="E315" i="23"/>
  <c r="H315" i="23" s="1"/>
  <c r="E326" i="23"/>
  <c r="H326" i="23" s="1"/>
  <c r="E329" i="23"/>
  <c r="E334" i="23"/>
  <c r="H334" i="23" s="1"/>
  <c r="E372" i="23"/>
  <c r="H372" i="23" s="1"/>
  <c r="E438" i="23"/>
  <c r="H438" i="23" s="1"/>
  <c r="E484" i="23"/>
  <c r="H484" i="23" s="1"/>
  <c r="E493" i="23"/>
  <c r="H493" i="23" s="1"/>
  <c r="E491" i="23"/>
  <c r="H491" i="23" s="1"/>
  <c r="E304" i="23"/>
  <c r="E318" i="23"/>
  <c r="H318" i="23" s="1"/>
  <c r="E339" i="23"/>
  <c r="H339" i="23" s="1"/>
  <c r="E354" i="23"/>
  <c r="H354" i="23" s="1"/>
  <c r="E343" i="23"/>
  <c r="H343" i="23" s="1"/>
  <c r="C12" i="23"/>
  <c r="G12" i="23" s="1"/>
  <c r="E313" i="32"/>
  <c r="H313" i="32" s="1"/>
  <c r="E296" i="32"/>
  <c r="H296" i="32" s="1"/>
  <c r="E332" i="32"/>
  <c r="H332" i="32" s="1"/>
  <c r="E326" i="32"/>
  <c r="H326" i="32" s="1"/>
  <c r="E333" i="32"/>
  <c r="H333" i="32" s="1"/>
  <c r="E315" i="32"/>
  <c r="H315" i="32" s="1"/>
  <c r="C12" i="32"/>
  <c r="H324" i="33"/>
  <c r="H488" i="1"/>
  <c r="H429" i="1"/>
  <c r="H409" i="1"/>
  <c r="H356" i="1"/>
  <c r="H342" i="1"/>
  <c r="H311" i="1"/>
  <c r="H488" i="2"/>
  <c r="H448" i="3"/>
  <c r="H436" i="3"/>
  <c r="H426" i="3"/>
  <c r="H396" i="3"/>
  <c r="H384" i="3"/>
  <c r="H360" i="3"/>
  <c r="H498" i="4"/>
  <c r="H494" i="4"/>
  <c r="H490" i="4"/>
  <c r="H486" i="4"/>
  <c r="H482" i="4"/>
  <c r="H478" i="4"/>
  <c r="H474" i="4"/>
  <c r="H470" i="4"/>
  <c r="H466" i="4"/>
  <c r="H462" i="4"/>
  <c r="H458" i="4"/>
  <c r="H454" i="4"/>
  <c r="H450" i="4"/>
  <c r="H419" i="4"/>
  <c r="H387" i="4"/>
  <c r="H339" i="5"/>
  <c r="H322" i="5"/>
  <c r="H498" i="6"/>
  <c r="E296" i="6"/>
  <c r="H296" i="6" s="1"/>
  <c r="H494" i="7"/>
  <c r="H447" i="7"/>
  <c r="H294" i="5"/>
  <c r="H354" i="34"/>
  <c r="H303" i="4"/>
  <c r="E295" i="5"/>
  <c r="H295" i="5" s="1"/>
  <c r="E307" i="7"/>
  <c r="H307" i="7" s="1"/>
  <c r="E371" i="8"/>
  <c r="H371" i="8" s="1"/>
  <c r="E380" i="8"/>
  <c r="H380" i="8" s="1"/>
  <c r="E441" i="8"/>
  <c r="H441" i="8" s="1"/>
  <c r="E497" i="8"/>
  <c r="H497" i="8" s="1"/>
  <c r="E307" i="11"/>
  <c r="H307" i="11" s="1"/>
  <c r="E308" i="22"/>
  <c r="H308" i="22" s="1"/>
  <c r="E484" i="22"/>
  <c r="H484" i="22" s="1"/>
  <c r="E311" i="22"/>
  <c r="H311" i="22" s="1"/>
  <c r="E344" i="22"/>
  <c r="H344" i="22" s="1"/>
  <c r="E360" i="22"/>
  <c r="H360" i="22" s="1"/>
  <c r="E403" i="22"/>
  <c r="H403" i="22" s="1"/>
  <c r="E463" i="22"/>
  <c r="H463" i="22" s="1"/>
  <c r="E468" i="22"/>
  <c r="H468" i="22" s="1"/>
  <c r="E497" i="22"/>
  <c r="E347" i="22"/>
  <c r="H347" i="22" s="1"/>
  <c r="E432" i="22"/>
  <c r="H432" i="22" s="1"/>
  <c r="E315" i="22"/>
  <c r="H315" i="22" s="1"/>
  <c r="E327" i="22"/>
  <c r="H327" i="22" s="1"/>
  <c r="E376" i="22"/>
  <c r="H376" i="22" s="1"/>
  <c r="E495" i="22"/>
  <c r="H495" i="22" s="1"/>
  <c r="E428" i="22"/>
  <c r="H428" i="22" s="1"/>
  <c r="E393" i="22"/>
  <c r="H393" i="22" s="1"/>
  <c r="E357" i="22"/>
  <c r="H357" i="22" s="1"/>
  <c r="E295" i="26"/>
  <c r="H295" i="26" s="1"/>
  <c r="E324" i="26"/>
  <c r="H324" i="26" s="1"/>
  <c r="E400" i="26"/>
  <c r="H400" i="26" s="1"/>
  <c r="E410" i="26"/>
  <c r="H410" i="26" s="1"/>
  <c r="E433" i="26"/>
  <c r="H433" i="26" s="1"/>
  <c r="E446" i="26"/>
  <c r="H446" i="26" s="1"/>
  <c r="E452" i="26"/>
  <c r="E305" i="26"/>
  <c r="H305" i="26" s="1"/>
  <c r="E368" i="26"/>
  <c r="H368" i="26" s="1"/>
  <c r="E377" i="26"/>
  <c r="H377" i="26" s="1"/>
  <c r="E381" i="26"/>
  <c r="H381" i="26" s="1"/>
  <c r="E384" i="26"/>
  <c r="H384" i="26" s="1"/>
  <c r="E388" i="26"/>
  <c r="H388" i="26" s="1"/>
  <c r="E395" i="26"/>
  <c r="H395" i="26" s="1"/>
  <c r="E398" i="26"/>
  <c r="E402" i="26"/>
  <c r="H402" i="26" s="1"/>
  <c r="E408" i="26"/>
  <c r="E412" i="26"/>
  <c r="H412" i="26" s="1"/>
  <c r="E450" i="26"/>
  <c r="H450" i="26" s="1"/>
  <c r="E464" i="26"/>
  <c r="H464" i="26" s="1"/>
  <c r="E475" i="26"/>
  <c r="H475" i="26" s="1"/>
  <c r="E480" i="26"/>
  <c r="H480" i="26" s="1"/>
  <c r="E497" i="26"/>
  <c r="H497" i="26" s="1"/>
  <c r="E323" i="26"/>
  <c r="H323" i="26" s="1"/>
  <c r="E370" i="26"/>
  <c r="H370" i="26" s="1"/>
  <c r="E385" i="26"/>
  <c r="H385" i="26" s="1"/>
  <c r="E391" i="26"/>
  <c r="H391" i="26" s="1"/>
  <c r="E473" i="26"/>
  <c r="H473" i="26" s="1"/>
  <c r="E339" i="26"/>
  <c r="H339" i="26" s="1"/>
  <c r="E379" i="26"/>
  <c r="H379" i="26" s="1"/>
  <c r="E389" i="26"/>
  <c r="H389" i="26" s="1"/>
  <c r="E417" i="26"/>
  <c r="H417" i="26" s="1"/>
  <c r="E448" i="26"/>
  <c r="H448" i="26" s="1"/>
  <c r="E343" i="26"/>
  <c r="H343" i="26" s="1"/>
  <c r="E346" i="26"/>
  <c r="H346" i="26" s="1"/>
  <c r="E476" i="26"/>
  <c r="H476" i="26" s="1"/>
  <c r="E392" i="26"/>
  <c r="H392" i="26" s="1"/>
  <c r="E407" i="26"/>
  <c r="H407" i="26" s="1"/>
  <c r="E319" i="26"/>
  <c r="H319" i="26" s="1"/>
  <c r="E362" i="26"/>
  <c r="H362" i="26" s="1"/>
  <c r="E383" i="26"/>
  <c r="H383" i="26" s="1"/>
  <c r="E343" i="27"/>
  <c r="H343" i="27" s="1"/>
  <c r="E379" i="27"/>
  <c r="E397" i="27"/>
  <c r="H397" i="27" s="1"/>
  <c r="E432" i="27"/>
  <c r="H432" i="27" s="1"/>
  <c r="E298" i="27"/>
  <c r="E395" i="27"/>
  <c r="E414" i="27"/>
  <c r="H414" i="27" s="1"/>
  <c r="E420" i="27"/>
  <c r="H420" i="27" s="1"/>
  <c r="E398" i="27"/>
  <c r="E456" i="27"/>
  <c r="H456" i="27" s="1"/>
  <c r="E305" i="27"/>
  <c r="H305" i="27" s="1"/>
  <c r="E490" i="27"/>
  <c r="H490" i="27" s="1"/>
  <c r="E495" i="27"/>
  <c r="H495" i="27" s="1"/>
  <c r="E460" i="27"/>
  <c r="H460" i="27" s="1"/>
  <c r="E473" i="27"/>
  <c r="H473" i="27" s="1"/>
  <c r="E324" i="31"/>
  <c r="H324" i="31" s="1"/>
  <c r="E331" i="31"/>
  <c r="H331" i="31" s="1"/>
  <c r="E369" i="31"/>
  <c r="H369" i="31" s="1"/>
  <c r="E376" i="31"/>
  <c r="H376" i="31" s="1"/>
  <c r="E441" i="31"/>
  <c r="H441" i="31" s="1"/>
  <c r="E363" i="31"/>
  <c r="H363" i="31" s="1"/>
  <c r="E388" i="31"/>
  <c r="H388" i="31" s="1"/>
  <c r="E397" i="31"/>
  <c r="H397" i="31" s="1"/>
  <c r="E323" i="31"/>
  <c r="H323" i="31" s="1"/>
  <c r="E410" i="31"/>
  <c r="H410" i="31" s="1"/>
  <c r="E419" i="31"/>
  <c r="H419" i="31" s="1"/>
  <c r="E450" i="31"/>
  <c r="H450" i="31" s="1"/>
  <c r="E457" i="31"/>
  <c r="H457" i="31" s="1"/>
  <c r="E368" i="31"/>
  <c r="H368" i="31" s="1"/>
  <c r="E370" i="31"/>
  <c r="H370" i="31" s="1"/>
  <c r="E375" i="31"/>
  <c r="H375" i="31" s="1"/>
  <c r="E395" i="31"/>
  <c r="E448" i="33"/>
  <c r="H448" i="33" s="1"/>
  <c r="H439" i="33"/>
  <c r="H424" i="33"/>
  <c r="E382" i="33"/>
  <c r="H382" i="33" s="1"/>
  <c r="E364" i="33"/>
  <c r="H352" i="33"/>
  <c r="H496" i="34"/>
  <c r="H488" i="34"/>
  <c r="H472" i="34"/>
  <c r="H456" i="34"/>
  <c r="H440" i="34"/>
  <c r="H424" i="34"/>
  <c r="H408" i="34"/>
  <c r="H392" i="34"/>
  <c r="H376" i="34"/>
  <c r="H360" i="34"/>
  <c r="H345" i="34"/>
  <c r="H327" i="34"/>
  <c r="H311" i="34"/>
  <c r="H493" i="1"/>
  <c r="H477" i="1"/>
  <c r="H461" i="1"/>
  <c r="H448" i="1"/>
  <c r="H432" i="1"/>
  <c r="H417" i="1"/>
  <c r="H401" i="1"/>
  <c r="H382" i="1"/>
  <c r="H362" i="1"/>
  <c r="H346" i="1"/>
  <c r="H332" i="1"/>
  <c r="H318" i="1"/>
  <c r="H496" i="2"/>
  <c r="H413" i="2"/>
  <c r="H498" i="3"/>
  <c r="H487" i="3"/>
  <c r="H481" i="3"/>
  <c r="E473" i="3"/>
  <c r="H473" i="3" s="1"/>
  <c r="H467" i="3"/>
  <c r="H451" i="3"/>
  <c r="H439" i="3"/>
  <c r="H433" i="3"/>
  <c r="E412" i="3"/>
  <c r="H412" i="3" s="1"/>
  <c r="H372" i="3"/>
  <c r="E369" i="3"/>
  <c r="H369" i="3" s="1"/>
  <c r="E357" i="3"/>
  <c r="H357" i="3" s="1"/>
  <c r="H355" i="3"/>
  <c r="H340" i="3"/>
  <c r="H331" i="3"/>
  <c r="H316" i="3"/>
  <c r="H438" i="4"/>
  <c r="H423" i="4"/>
  <c r="H407" i="4"/>
  <c r="H391" i="4"/>
  <c r="H376" i="4"/>
  <c r="H349" i="4"/>
  <c r="H337" i="4"/>
  <c r="E333" i="4"/>
  <c r="H333" i="4" s="1"/>
  <c r="H312" i="4"/>
  <c r="E301" i="4"/>
  <c r="H301" i="4" s="1"/>
  <c r="E495" i="5"/>
  <c r="H495" i="5" s="1"/>
  <c r="H469" i="5"/>
  <c r="E460" i="5"/>
  <c r="H460" i="5" s="1"/>
  <c r="H451" i="5"/>
  <c r="E430" i="5"/>
  <c r="H430" i="5" s="1"/>
  <c r="E409" i="5"/>
  <c r="H409" i="5" s="1"/>
  <c r="E389" i="5"/>
  <c r="H389" i="5" s="1"/>
  <c r="E366" i="5"/>
  <c r="H366" i="5" s="1"/>
  <c r="H488" i="6"/>
  <c r="H404" i="6"/>
  <c r="H357" i="6"/>
  <c r="H353" i="6"/>
  <c r="H349" i="6"/>
  <c r="H337" i="6"/>
  <c r="H396" i="7"/>
  <c r="E382" i="7"/>
  <c r="H382" i="7" s="1"/>
  <c r="E363" i="7"/>
  <c r="H363" i="7" s="1"/>
  <c r="H356" i="7"/>
  <c r="H325" i="7"/>
  <c r="H323" i="7"/>
  <c r="E322" i="7"/>
  <c r="H322" i="7" s="1"/>
  <c r="H309" i="7"/>
  <c r="E499" i="8"/>
  <c r="H499" i="8" s="1"/>
  <c r="H468" i="8"/>
  <c r="E466" i="8"/>
  <c r="H466" i="8" s="1"/>
  <c r="E463" i="8"/>
  <c r="H463" i="8" s="1"/>
  <c r="H461" i="8"/>
  <c r="E456" i="8"/>
  <c r="H456" i="8" s="1"/>
  <c r="H444" i="8"/>
  <c r="H442" i="8"/>
  <c r="H409" i="8"/>
  <c r="H313" i="8"/>
  <c r="H433" i="9"/>
  <c r="H377" i="9"/>
  <c r="H361" i="9"/>
  <c r="E468" i="10"/>
  <c r="H468" i="10" s="1"/>
  <c r="H445" i="10"/>
  <c r="H373" i="10"/>
  <c r="H341" i="10"/>
  <c r="H480" i="11"/>
  <c r="H477" i="11"/>
  <c r="H405" i="11"/>
  <c r="H361" i="11"/>
  <c r="H388" i="12"/>
  <c r="H468" i="13"/>
  <c r="G12" i="33"/>
  <c r="E296" i="4"/>
  <c r="H296" i="4" s="1"/>
  <c r="E354" i="4"/>
  <c r="H354" i="4" s="1"/>
  <c r="E303" i="5"/>
  <c r="H303" i="5" s="1"/>
  <c r="E321" i="5"/>
  <c r="H321" i="5" s="1"/>
  <c r="E331" i="5"/>
  <c r="H331" i="5" s="1"/>
  <c r="E368" i="5"/>
  <c r="H368" i="5" s="1"/>
  <c r="E416" i="5"/>
  <c r="H416" i="5" s="1"/>
  <c r="E442" i="5"/>
  <c r="H442" i="5" s="1"/>
  <c r="E497" i="5"/>
  <c r="H497" i="5" s="1"/>
  <c r="E357" i="7"/>
  <c r="H357" i="7" s="1"/>
  <c r="E383" i="7"/>
  <c r="H383" i="7" s="1"/>
  <c r="E403" i="7"/>
  <c r="H403" i="7" s="1"/>
  <c r="E483" i="7"/>
  <c r="H483" i="7" s="1"/>
  <c r="E499" i="10"/>
  <c r="H499" i="10" s="1"/>
  <c r="E320" i="10"/>
  <c r="H320" i="10" s="1"/>
  <c r="E359" i="10"/>
  <c r="H359" i="10" s="1"/>
  <c r="E380" i="10"/>
  <c r="H380" i="10" s="1"/>
  <c r="E388" i="10"/>
  <c r="H388" i="10" s="1"/>
  <c r="E467" i="10"/>
  <c r="H467" i="10" s="1"/>
  <c r="E480" i="10"/>
  <c r="H480" i="10" s="1"/>
  <c r="E495" i="10"/>
  <c r="H495" i="10" s="1"/>
  <c r="E312" i="10"/>
  <c r="H312" i="10" s="1"/>
  <c r="E322" i="10"/>
  <c r="H322" i="10" s="1"/>
  <c r="E337" i="10"/>
  <c r="H337" i="10" s="1"/>
  <c r="E383" i="10"/>
  <c r="H383" i="10" s="1"/>
  <c r="E397" i="10"/>
  <c r="H397" i="10" s="1"/>
  <c r="E420" i="10"/>
  <c r="E441" i="10"/>
  <c r="H441" i="10" s="1"/>
  <c r="E315" i="11"/>
  <c r="H315" i="11" s="1"/>
  <c r="E325" i="11"/>
  <c r="H325" i="11" s="1"/>
  <c r="E379" i="11"/>
  <c r="H379" i="11" s="1"/>
  <c r="E311" i="11"/>
  <c r="H311" i="11" s="1"/>
  <c r="E401" i="11"/>
  <c r="H401" i="11" s="1"/>
  <c r="E410" i="11"/>
  <c r="H410" i="11" s="1"/>
  <c r="E389" i="12"/>
  <c r="H389" i="12" s="1"/>
  <c r="E458" i="12"/>
  <c r="H458" i="12" s="1"/>
  <c r="E465" i="12"/>
  <c r="H465" i="12" s="1"/>
  <c r="E479" i="12"/>
  <c r="H479" i="12" s="1"/>
  <c r="E308" i="12"/>
  <c r="E441" i="12"/>
  <c r="H441" i="12" s="1"/>
  <c r="E444" i="12"/>
  <c r="H444" i="12" s="1"/>
  <c r="E467" i="12"/>
  <c r="H467" i="12" s="1"/>
  <c r="E319" i="16"/>
  <c r="E344" i="16"/>
  <c r="H344" i="16" s="1"/>
  <c r="E351" i="16"/>
  <c r="H351" i="16" s="1"/>
  <c r="E403" i="16"/>
  <c r="H403" i="16" s="1"/>
  <c r="E476" i="16"/>
  <c r="H476" i="16" s="1"/>
  <c r="E302" i="16"/>
  <c r="H302" i="16" s="1"/>
  <c r="E335" i="16"/>
  <c r="H335" i="16" s="1"/>
  <c r="E412" i="16"/>
  <c r="H412" i="16" s="1"/>
  <c r="E463" i="16"/>
  <c r="H463" i="16" s="1"/>
  <c r="E296" i="16"/>
  <c r="H296" i="16" s="1"/>
  <c r="E339" i="16"/>
  <c r="H339" i="16" s="1"/>
  <c r="E303" i="16"/>
  <c r="H303" i="16" s="1"/>
  <c r="E309" i="19"/>
  <c r="H309" i="19" s="1"/>
  <c r="E331" i="19"/>
  <c r="H331" i="19" s="1"/>
  <c r="E345" i="19"/>
  <c r="H345" i="19" s="1"/>
  <c r="E354" i="19"/>
  <c r="H354" i="19" s="1"/>
  <c r="E383" i="19"/>
  <c r="H383" i="19" s="1"/>
  <c r="E408" i="19"/>
  <c r="H408" i="19" s="1"/>
  <c r="E417" i="19"/>
  <c r="H417" i="19" s="1"/>
  <c r="E459" i="19"/>
  <c r="H459" i="19" s="1"/>
  <c r="E480" i="19"/>
  <c r="H480" i="19" s="1"/>
  <c r="E483" i="19"/>
  <c r="H483" i="19" s="1"/>
  <c r="E296" i="19"/>
  <c r="H296" i="19" s="1"/>
  <c r="E307" i="19"/>
  <c r="H307" i="19" s="1"/>
  <c r="E311" i="19"/>
  <c r="H311" i="19" s="1"/>
  <c r="E363" i="19"/>
  <c r="H363" i="19" s="1"/>
  <c r="E374" i="19"/>
  <c r="H374" i="19" s="1"/>
  <c r="E378" i="19"/>
  <c r="H378" i="19" s="1"/>
  <c r="E433" i="19"/>
  <c r="H433" i="19" s="1"/>
  <c r="E478" i="19"/>
  <c r="H478" i="19" s="1"/>
  <c r="E493" i="19"/>
  <c r="H493" i="19" s="1"/>
  <c r="E422" i="19"/>
  <c r="H422" i="19" s="1"/>
  <c r="E460" i="19"/>
  <c r="H460" i="19" s="1"/>
  <c r="E317" i="19"/>
  <c r="H317" i="19" s="1"/>
  <c r="E330" i="19"/>
  <c r="H330" i="19" s="1"/>
  <c r="E379" i="19"/>
  <c r="H379" i="19" s="1"/>
  <c r="E407" i="19"/>
  <c r="H407" i="19" s="1"/>
  <c r="E393" i="19"/>
  <c r="H393" i="19" s="1"/>
  <c r="E319" i="19"/>
  <c r="H319" i="19" s="1"/>
  <c r="E328" i="19"/>
  <c r="H328" i="19" s="1"/>
  <c r="E409" i="19"/>
  <c r="H409" i="19" s="1"/>
  <c r="E303" i="20"/>
  <c r="H303" i="20" s="1"/>
  <c r="E300" i="20"/>
  <c r="H300" i="20" s="1"/>
  <c r="E327" i="20"/>
  <c r="H327" i="20" s="1"/>
  <c r="E389" i="20"/>
  <c r="H389" i="20" s="1"/>
  <c r="E302" i="20"/>
  <c r="H302" i="20" s="1"/>
  <c r="E314" i="20"/>
  <c r="H314" i="20" s="1"/>
  <c r="E320" i="20"/>
  <c r="H320" i="20" s="1"/>
  <c r="E491" i="20"/>
  <c r="H491" i="20" s="1"/>
  <c r="E357" i="20"/>
  <c r="H357" i="20" s="1"/>
  <c r="E493" i="20"/>
  <c r="H493" i="20" s="1"/>
  <c r="E339" i="21"/>
  <c r="H339" i="21" s="1"/>
  <c r="E298" i="21"/>
  <c r="H298" i="21" s="1"/>
  <c r="E370" i="21"/>
  <c r="H370" i="21" s="1"/>
  <c r="E432" i="21"/>
  <c r="H432" i="21" s="1"/>
  <c r="E371" i="21"/>
  <c r="H371" i="21" s="1"/>
  <c r="E354" i="21"/>
  <c r="H354" i="21" s="1"/>
  <c r="E294" i="25"/>
  <c r="H294" i="25" s="1"/>
  <c r="E328" i="25"/>
  <c r="H328" i="25" s="1"/>
  <c r="E344" i="25"/>
  <c r="H344" i="25" s="1"/>
  <c r="E376" i="25"/>
  <c r="H376" i="25" s="1"/>
  <c r="E484" i="25"/>
  <c r="H484" i="25" s="1"/>
  <c r="E319" i="25"/>
  <c r="H319" i="25" s="1"/>
  <c r="E335" i="25"/>
  <c r="H335" i="25" s="1"/>
  <c r="E389" i="25"/>
  <c r="H389" i="25" s="1"/>
  <c r="E432" i="25"/>
  <c r="H432" i="25" s="1"/>
  <c r="E455" i="25"/>
  <c r="H455" i="25" s="1"/>
  <c r="E458" i="25"/>
  <c r="H458" i="25" s="1"/>
  <c r="E463" i="25"/>
  <c r="H463" i="25" s="1"/>
  <c r="E495" i="25"/>
  <c r="H495" i="25" s="1"/>
  <c r="E347" i="25"/>
  <c r="E408" i="25"/>
  <c r="H408" i="25" s="1"/>
  <c r="E434" i="25"/>
  <c r="H434" i="25" s="1"/>
  <c r="E454" i="25"/>
  <c r="H454" i="25" s="1"/>
  <c r="E380" i="25"/>
  <c r="H380" i="25" s="1"/>
  <c r="E315" i="25"/>
  <c r="H315" i="25" s="1"/>
  <c r="E459" i="25"/>
  <c r="H459" i="25" s="1"/>
  <c r="E383" i="25"/>
  <c r="H383" i="25" s="1"/>
  <c r="E301" i="29"/>
  <c r="H301" i="29" s="1"/>
  <c r="E302" i="29"/>
  <c r="H302" i="29" s="1"/>
  <c r="E323" i="29"/>
  <c r="H323" i="29" s="1"/>
  <c r="E327" i="29"/>
  <c r="H327" i="29" s="1"/>
  <c r="E375" i="29"/>
  <c r="H375" i="29" s="1"/>
  <c r="E395" i="29"/>
  <c r="H395" i="29" s="1"/>
  <c r="E436" i="29"/>
  <c r="H436" i="29" s="1"/>
  <c r="E300" i="29"/>
  <c r="H300" i="29" s="1"/>
  <c r="E492" i="29"/>
  <c r="H492" i="29" s="1"/>
  <c r="E324" i="29"/>
  <c r="H324" i="29" s="1"/>
  <c r="E360" i="29"/>
  <c r="H360" i="29" s="1"/>
  <c r="E369" i="29"/>
  <c r="H369" i="29" s="1"/>
  <c r="E338" i="29"/>
  <c r="H338" i="29" s="1"/>
  <c r="E315" i="30"/>
  <c r="H315" i="30" s="1"/>
  <c r="E358" i="30"/>
  <c r="H358" i="30" s="1"/>
  <c r="E370" i="30"/>
  <c r="H370" i="30" s="1"/>
  <c r="E471" i="30"/>
  <c r="H471" i="30" s="1"/>
  <c r="E302" i="30"/>
  <c r="E317" i="30"/>
  <c r="H317" i="30" s="1"/>
  <c r="E330" i="30"/>
  <c r="H330" i="30" s="1"/>
  <c r="E345" i="30"/>
  <c r="H345" i="30" s="1"/>
  <c r="E357" i="30"/>
  <c r="H357" i="30" s="1"/>
  <c r="E335" i="30"/>
  <c r="H335" i="30" s="1"/>
  <c r="E359" i="30"/>
  <c r="H359" i="30" s="1"/>
  <c r="H481" i="33"/>
  <c r="H440" i="33"/>
  <c r="E374" i="33"/>
  <c r="H374" i="33" s="1"/>
  <c r="H353" i="33"/>
  <c r="H336" i="33"/>
  <c r="H479" i="34"/>
  <c r="H463" i="34"/>
  <c r="H447" i="34"/>
  <c r="H431" i="34"/>
  <c r="H415" i="34"/>
  <c r="H399" i="34"/>
  <c r="H383" i="34"/>
  <c r="H367" i="34"/>
  <c r="H352" i="34"/>
  <c r="H336" i="34"/>
  <c r="H318" i="34"/>
  <c r="H300" i="34"/>
  <c r="H296" i="34"/>
  <c r="H484" i="1"/>
  <c r="H468" i="1"/>
  <c r="H449" i="1"/>
  <c r="H433" i="1"/>
  <c r="H389" i="1"/>
  <c r="H369" i="1"/>
  <c r="H352" i="1"/>
  <c r="H338" i="1"/>
  <c r="H325" i="1"/>
  <c r="H425" i="2"/>
  <c r="H421" i="2"/>
  <c r="H373" i="2"/>
  <c r="H368" i="2"/>
  <c r="H499" i="3"/>
  <c r="H488" i="3"/>
  <c r="H482" i="3"/>
  <c r="H468" i="3"/>
  <c r="E458" i="3"/>
  <c r="H458" i="3" s="1"/>
  <c r="H452" i="3"/>
  <c r="H440" i="3"/>
  <c r="E437" i="3"/>
  <c r="H437" i="3" s="1"/>
  <c r="H422" i="3"/>
  <c r="H373" i="3"/>
  <c r="H356" i="3"/>
  <c r="H350" i="4"/>
  <c r="H480" i="5"/>
  <c r="E456" i="5"/>
  <c r="H456" i="5" s="1"/>
  <c r="E438" i="5"/>
  <c r="H438" i="5" s="1"/>
  <c r="H436" i="5"/>
  <c r="H427" i="5"/>
  <c r="H419" i="5"/>
  <c r="E385" i="5"/>
  <c r="H385" i="5" s="1"/>
  <c r="H374" i="5"/>
  <c r="E359" i="5"/>
  <c r="H359" i="5" s="1"/>
  <c r="H350" i="5"/>
  <c r="E330" i="5"/>
  <c r="H330" i="5" s="1"/>
  <c r="H316" i="5"/>
  <c r="E296" i="5"/>
  <c r="H296" i="5" s="1"/>
  <c r="H401" i="6"/>
  <c r="H384" i="6"/>
  <c r="H364" i="6"/>
  <c r="H325" i="6"/>
  <c r="H476" i="7"/>
  <c r="H448" i="7"/>
  <c r="E415" i="7"/>
  <c r="H415" i="7" s="1"/>
  <c r="H413" i="7"/>
  <c r="E407" i="7"/>
  <c r="H407" i="7" s="1"/>
  <c r="E388" i="7"/>
  <c r="H388" i="7" s="1"/>
  <c r="H369" i="7"/>
  <c r="H367" i="7"/>
  <c r="H362" i="7"/>
  <c r="H360" i="7"/>
  <c r="H488" i="8"/>
  <c r="E438" i="8"/>
  <c r="H438" i="8" s="1"/>
  <c r="E434" i="8"/>
  <c r="H434" i="8" s="1"/>
  <c r="E384" i="8"/>
  <c r="H384" i="8" s="1"/>
  <c r="E382" i="8"/>
  <c r="H382" i="8" s="1"/>
  <c r="E369" i="8"/>
  <c r="H369" i="8" s="1"/>
  <c r="H359" i="8"/>
  <c r="E357" i="8"/>
  <c r="H357" i="8" s="1"/>
  <c r="H349" i="8"/>
  <c r="H297" i="8"/>
  <c r="H456" i="9"/>
  <c r="H412" i="9"/>
  <c r="H365" i="9"/>
  <c r="H309" i="9"/>
  <c r="H428" i="10"/>
  <c r="H420" i="10"/>
  <c r="E377" i="10"/>
  <c r="H377" i="10" s="1"/>
  <c r="H348" i="10"/>
  <c r="H408" i="11"/>
  <c r="E473" i="12"/>
  <c r="H473" i="12" s="1"/>
  <c r="E456" i="12"/>
  <c r="H456" i="12" s="1"/>
  <c r="H341" i="12"/>
  <c r="H339" i="12"/>
  <c r="H319" i="12"/>
  <c r="H308" i="12"/>
  <c r="H469" i="13"/>
  <c r="H308" i="13"/>
  <c r="H303" i="13"/>
  <c r="H301" i="13"/>
  <c r="H297" i="13"/>
  <c r="H314" i="16"/>
  <c r="H346" i="4"/>
  <c r="H494" i="5"/>
  <c r="H479" i="5"/>
  <c r="H468" i="5"/>
  <c r="H449" i="5"/>
  <c r="H431" i="5"/>
  <c r="H418" i="5"/>
  <c r="H349" i="5"/>
  <c r="H450" i="6"/>
  <c r="H436" i="6"/>
  <c r="H434" i="6"/>
  <c r="H430" i="6"/>
  <c r="H416" i="6"/>
  <c r="H414" i="6"/>
  <c r="H398" i="6"/>
  <c r="H389" i="6"/>
  <c r="H373" i="6"/>
  <c r="H363" i="6"/>
  <c r="H351" i="6"/>
  <c r="H343" i="6"/>
  <c r="H324" i="6"/>
  <c r="H475" i="7"/>
  <c r="H404" i="7"/>
  <c r="H389" i="7"/>
  <c r="H376" i="7"/>
  <c r="H336" i="7"/>
  <c r="H472" i="8"/>
  <c r="H449" i="8"/>
  <c r="H424" i="8"/>
  <c r="H397" i="8"/>
  <c r="H368" i="8"/>
  <c r="H353" i="8"/>
  <c r="H348" i="8"/>
  <c r="H400" i="9"/>
  <c r="H369" i="9"/>
  <c r="H337" i="9"/>
  <c r="H296" i="9"/>
  <c r="H449" i="10"/>
  <c r="H447" i="10"/>
  <c r="H443" i="10"/>
  <c r="H431" i="10"/>
  <c r="H427" i="10"/>
  <c r="H390" i="10"/>
  <c r="H381" i="10"/>
  <c r="H365" i="10"/>
  <c r="H323" i="10"/>
  <c r="H488" i="11"/>
  <c r="H479" i="11"/>
  <c r="H474" i="11"/>
  <c r="H416" i="11"/>
  <c r="H309" i="11"/>
  <c r="H476" i="12"/>
  <c r="H472" i="12"/>
  <c r="H429" i="12"/>
  <c r="H416" i="12"/>
  <c r="H309" i="12"/>
  <c r="H476" i="13"/>
  <c r="H465" i="13"/>
  <c r="H436" i="13"/>
  <c r="H413" i="13"/>
  <c r="H389" i="13"/>
  <c r="H324" i="13"/>
  <c r="H496" i="14"/>
  <c r="H491" i="14"/>
  <c r="H478" i="14"/>
  <c r="H445" i="14"/>
  <c r="H382" i="14"/>
  <c r="H380" i="14"/>
  <c r="H324" i="14"/>
  <c r="H303" i="14"/>
  <c r="H334" i="15"/>
  <c r="H401" i="9"/>
  <c r="H488" i="10"/>
  <c r="H458" i="10"/>
  <c r="H446" i="10"/>
  <c r="H442" i="10"/>
  <c r="H417" i="10"/>
  <c r="H415" i="10"/>
  <c r="H412" i="10"/>
  <c r="H396" i="10"/>
  <c r="H386" i="10"/>
  <c r="H376" i="10"/>
  <c r="H353" i="10"/>
  <c r="H325" i="10"/>
  <c r="H460" i="11"/>
  <c r="H445" i="11"/>
  <c r="H424" i="11"/>
  <c r="H417" i="11"/>
  <c r="H400" i="11"/>
  <c r="H349" i="11"/>
  <c r="H336" i="11"/>
  <c r="H477" i="12"/>
  <c r="H436" i="12"/>
  <c r="H417" i="12"/>
  <c r="H360" i="12"/>
  <c r="H313" i="12"/>
  <c r="H477" i="13"/>
  <c r="H437" i="13"/>
  <c r="H408" i="13"/>
  <c r="H325" i="13"/>
  <c r="H472" i="14"/>
  <c r="H468" i="14"/>
  <c r="H427" i="14"/>
  <c r="H390" i="14"/>
  <c r="H348" i="14"/>
  <c r="H304" i="23"/>
  <c r="H448" i="13"/>
  <c r="H390" i="13"/>
  <c r="H386" i="13"/>
  <c r="H382" i="13"/>
  <c r="H367" i="13"/>
  <c r="H320" i="13"/>
  <c r="H319" i="13"/>
  <c r="H314" i="13"/>
  <c r="H305" i="13"/>
  <c r="H300" i="13"/>
  <c r="H492" i="14"/>
  <c r="H471" i="14"/>
  <c r="H465" i="14"/>
  <c r="H452" i="14"/>
  <c r="H450" i="14"/>
  <c r="H448" i="14"/>
  <c r="H438" i="14"/>
  <c r="H423" i="14"/>
  <c r="H379" i="14"/>
  <c r="H373" i="14"/>
  <c r="H371" i="14"/>
  <c r="H337" i="14"/>
  <c r="H314" i="14"/>
  <c r="H309" i="14"/>
  <c r="H499" i="15"/>
  <c r="H495" i="15"/>
  <c r="H491" i="15"/>
  <c r="H487" i="15"/>
  <c r="H459" i="15"/>
  <c r="H455" i="15"/>
  <c r="H451" i="15"/>
  <c r="H447" i="15"/>
  <c r="H443" i="15"/>
  <c r="H439" i="15"/>
  <c r="H435" i="15"/>
  <c r="H438" i="16"/>
  <c r="H421" i="17"/>
  <c r="H322" i="17"/>
  <c r="H395" i="13"/>
  <c r="H392" i="13"/>
  <c r="H384" i="13"/>
  <c r="H373" i="13"/>
  <c r="H371" i="13"/>
  <c r="H368" i="13"/>
  <c r="H361" i="13"/>
  <c r="H359" i="13"/>
  <c r="H355" i="13"/>
  <c r="H344" i="13"/>
  <c r="H342" i="13"/>
  <c r="H339" i="13"/>
  <c r="H338" i="13"/>
  <c r="H329" i="13"/>
  <c r="H323" i="13"/>
  <c r="H321" i="13"/>
  <c r="H306" i="13"/>
  <c r="H457" i="14"/>
  <c r="H453" i="14"/>
  <c r="H431" i="14"/>
  <c r="H424" i="14"/>
  <c r="H394" i="14"/>
  <c r="H340" i="14"/>
  <c r="H496" i="15"/>
  <c r="H492" i="15"/>
  <c r="H488" i="15"/>
  <c r="H431" i="15"/>
  <c r="H400" i="15"/>
  <c r="H396" i="15"/>
  <c r="H433" i="20"/>
  <c r="H362" i="20"/>
  <c r="H342" i="22"/>
  <c r="H301" i="14"/>
  <c r="H456" i="15"/>
  <c r="H452" i="15"/>
  <c r="H448" i="15"/>
  <c r="H444" i="15"/>
  <c r="H440" i="15"/>
  <c r="H436" i="15"/>
  <c r="H432" i="15"/>
  <c r="H409" i="15"/>
  <c r="H405" i="15"/>
  <c r="H403" i="15"/>
  <c r="H311" i="15"/>
  <c r="H437" i="16"/>
  <c r="H313" i="22"/>
  <c r="H309" i="22"/>
  <c r="H475" i="23"/>
  <c r="H345" i="15"/>
  <c r="H319" i="16"/>
  <c r="H321" i="17"/>
  <c r="H474" i="19"/>
  <c r="H377" i="20"/>
  <c r="H374" i="21"/>
  <c r="H461" i="24"/>
  <c r="H401" i="15"/>
  <c r="H397" i="15"/>
  <c r="H377" i="15"/>
  <c r="H373" i="15"/>
  <c r="H369" i="15"/>
  <c r="H365" i="15"/>
  <c r="H361" i="15"/>
  <c r="H344" i="15"/>
  <c r="H340" i="15"/>
  <c r="H336" i="15"/>
  <c r="H323" i="15"/>
  <c r="H319" i="15"/>
  <c r="H302" i="15"/>
  <c r="H298" i="15"/>
  <c r="H377" i="16"/>
  <c r="H365" i="16"/>
  <c r="H357" i="16"/>
  <c r="H341" i="16"/>
  <c r="H338" i="16"/>
  <c r="H309" i="16"/>
  <c r="H486" i="17"/>
  <c r="H466" i="17"/>
  <c r="H462" i="17"/>
  <c r="H370" i="17"/>
  <c r="H366" i="17"/>
  <c r="H329" i="17"/>
  <c r="H425" i="19"/>
  <c r="H394" i="19"/>
  <c r="H389" i="19"/>
  <c r="H305" i="19"/>
  <c r="H298" i="19"/>
  <c r="H437" i="20"/>
  <c r="H429" i="20"/>
  <c r="H385" i="20"/>
  <c r="H489" i="21"/>
  <c r="H449" i="21"/>
  <c r="H421" i="21"/>
  <c r="H402" i="21"/>
  <c r="H358" i="21"/>
  <c r="H498" i="22"/>
  <c r="H490" i="22"/>
  <c r="H477" i="22"/>
  <c r="H449" i="22"/>
  <c r="H441" i="22"/>
  <c r="H425" i="22"/>
  <c r="H385" i="22"/>
  <c r="H377" i="22"/>
  <c r="H361" i="22"/>
  <c r="H349" i="22"/>
  <c r="H477" i="23"/>
  <c r="H430" i="23"/>
  <c r="H422" i="23"/>
  <c r="H410" i="23"/>
  <c r="H395" i="23"/>
  <c r="H382" i="23"/>
  <c r="H346" i="23"/>
  <c r="H322" i="23"/>
  <c r="H309" i="23"/>
  <c r="H484" i="24"/>
  <c r="H391" i="24"/>
  <c r="H496" i="25"/>
  <c r="H492" i="25"/>
  <c r="H420" i="25"/>
  <c r="H392" i="25"/>
  <c r="H375" i="25"/>
  <c r="H350" i="26"/>
  <c r="H453" i="27"/>
  <c r="H449" i="27"/>
  <c r="H445" i="27"/>
  <c r="H376" i="15"/>
  <c r="H372" i="15"/>
  <c r="H368" i="15"/>
  <c r="H364" i="15"/>
  <c r="H360" i="15"/>
  <c r="H343" i="15"/>
  <c r="H339" i="15"/>
  <c r="H335" i="15"/>
  <c r="H322" i="15"/>
  <c r="H315" i="15"/>
  <c r="H480" i="16"/>
  <c r="H472" i="16"/>
  <c r="H441" i="16"/>
  <c r="H418" i="16"/>
  <c r="H370" i="16"/>
  <c r="H362" i="16"/>
  <c r="H349" i="16"/>
  <c r="H337" i="16"/>
  <c r="H332" i="16"/>
  <c r="H330" i="16"/>
  <c r="H327" i="16"/>
  <c r="H324" i="16"/>
  <c r="H322" i="16"/>
  <c r="H306" i="16"/>
  <c r="H474" i="17"/>
  <c r="H472" i="17"/>
  <c r="H469" i="17"/>
  <c r="H467" i="17"/>
  <c r="H448" i="17"/>
  <c r="H446" i="17"/>
  <c r="H444" i="17"/>
  <c r="H442" i="17"/>
  <c r="H433" i="17"/>
  <c r="H429" i="17"/>
  <c r="H427" i="17"/>
  <c r="H424" i="17"/>
  <c r="H419" i="17"/>
  <c r="H415" i="17"/>
  <c r="H365" i="17"/>
  <c r="H361" i="17"/>
  <c r="H351" i="17"/>
  <c r="H481" i="18"/>
  <c r="H410" i="18"/>
  <c r="H454" i="19"/>
  <c r="H450" i="19"/>
  <c r="H386" i="19"/>
  <c r="H384" i="19"/>
  <c r="H371" i="19"/>
  <c r="H367" i="19"/>
  <c r="H449" i="20"/>
  <c r="H445" i="20"/>
  <c r="H414" i="20"/>
  <c r="H410" i="20"/>
  <c r="H406" i="20"/>
  <c r="H446" i="21"/>
  <c r="H394" i="21"/>
  <c r="H382" i="21"/>
  <c r="H357" i="21"/>
  <c r="H497" i="22"/>
  <c r="H482" i="22"/>
  <c r="H446" i="22"/>
  <c r="H434" i="22"/>
  <c r="H417" i="22"/>
  <c r="H402" i="22"/>
  <c r="H338" i="22"/>
  <c r="H306" i="22"/>
  <c r="H473" i="23"/>
  <c r="H446" i="23"/>
  <c r="H427" i="23"/>
  <c r="H415" i="23"/>
  <c r="H405" i="23"/>
  <c r="H381" i="23"/>
  <c r="H360" i="23"/>
  <c r="H329" i="23"/>
  <c r="H496" i="24"/>
  <c r="H476" i="24"/>
  <c r="H457" i="24"/>
  <c r="H390" i="24"/>
  <c r="H331" i="24"/>
  <c r="H381" i="25"/>
  <c r="H452" i="26"/>
  <c r="H447" i="26"/>
  <c r="H452" i="27"/>
  <c r="H448" i="27"/>
  <c r="H444" i="27"/>
  <c r="H341" i="31"/>
  <c r="H308" i="23"/>
  <c r="H300" i="23"/>
  <c r="H490" i="24"/>
  <c r="H477" i="24"/>
  <c r="H469" i="24"/>
  <c r="H460" i="24"/>
  <c r="H452" i="24"/>
  <c r="H440" i="24"/>
  <c r="H427" i="24"/>
  <c r="H419" i="24"/>
  <c r="H399" i="24"/>
  <c r="H384" i="24"/>
  <c r="H376" i="24"/>
  <c r="H342" i="24"/>
  <c r="H320" i="24"/>
  <c r="H296" i="24"/>
  <c r="H491" i="25"/>
  <c r="H475" i="25"/>
  <c r="H460" i="25"/>
  <c r="H450" i="25"/>
  <c r="H444" i="25"/>
  <c r="H438" i="25"/>
  <c r="H425" i="25"/>
  <c r="H405" i="25"/>
  <c r="H385" i="25"/>
  <c r="H367" i="25"/>
  <c r="H363" i="25"/>
  <c r="H356" i="25"/>
  <c r="H355" i="25"/>
  <c r="H346" i="25"/>
  <c r="H341" i="25"/>
  <c r="H338" i="25"/>
  <c r="H336" i="25"/>
  <c r="H331" i="25"/>
  <c r="H330" i="25"/>
  <c r="H326" i="25"/>
  <c r="H321" i="25"/>
  <c r="H472" i="26"/>
  <c r="H462" i="26"/>
  <c r="H443" i="26"/>
  <c r="H435" i="26"/>
  <c r="H426" i="26"/>
  <c r="H364" i="26"/>
  <c r="H328" i="26"/>
  <c r="H481" i="27"/>
  <c r="H476" i="27"/>
  <c r="H470" i="27"/>
  <c r="H466" i="27"/>
  <c r="H379" i="27"/>
  <c r="H313" i="27"/>
  <c r="H303" i="27"/>
  <c r="H425" i="28"/>
  <c r="H454" i="29"/>
  <c r="H490" i="30"/>
  <c r="H410" i="30"/>
  <c r="H416" i="32"/>
  <c r="H412" i="32"/>
  <c r="H445" i="24"/>
  <c r="H437" i="24"/>
  <c r="H424" i="24"/>
  <c r="H412" i="24"/>
  <c r="H398" i="24"/>
  <c r="H383" i="24"/>
  <c r="H375" i="24"/>
  <c r="H341" i="24"/>
  <c r="H334" i="24"/>
  <c r="H316" i="24"/>
  <c r="H499" i="25"/>
  <c r="H479" i="25"/>
  <c r="H457" i="25"/>
  <c r="H441" i="25"/>
  <c r="H431" i="25"/>
  <c r="H424" i="25"/>
  <c r="H418" i="25"/>
  <c r="H404" i="25"/>
  <c r="H384" i="25"/>
  <c r="H374" i="25"/>
  <c r="H366" i="25"/>
  <c r="H362" i="25"/>
  <c r="H340" i="25"/>
  <c r="H499" i="26"/>
  <c r="H469" i="26"/>
  <c r="H461" i="26"/>
  <c r="H434" i="26"/>
  <c r="H425" i="26"/>
  <c r="H408" i="26"/>
  <c r="H398" i="26"/>
  <c r="H374" i="26"/>
  <c r="H363" i="26"/>
  <c r="H342" i="26"/>
  <c r="H300" i="26"/>
  <c r="H480" i="27"/>
  <c r="H469" i="27"/>
  <c r="H465" i="27"/>
  <c r="H382" i="27"/>
  <c r="H312" i="27"/>
  <c r="H302" i="27"/>
  <c r="H418" i="27"/>
  <c r="H407" i="27"/>
  <c r="H376" i="27"/>
  <c r="H372" i="27"/>
  <c r="H368" i="27"/>
  <c r="H364" i="27"/>
  <c r="H362" i="27"/>
  <c r="H353" i="27"/>
  <c r="H349" i="27"/>
  <c r="H340" i="27"/>
  <c r="H330" i="27"/>
  <c r="H449" i="28"/>
  <c r="H479" i="29"/>
  <c r="H446" i="30"/>
  <c r="H434" i="30"/>
  <c r="H395" i="30"/>
  <c r="H374" i="30"/>
  <c r="H367" i="30"/>
  <c r="H425" i="31"/>
  <c r="H395" i="31"/>
  <c r="H367" i="31"/>
  <c r="H361" i="31"/>
  <c r="H348" i="31"/>
  <c r="H340" i="31"/>
  <c r="H476" i="32"/>
  <c r="H460" i="32"/>
  <c r="H453" i="32"/>
  <c r="H436" i="32"/>
  <c r="H396" i="32"/>
  <c r="H380" i="32"/>
  <c r="H376" i="32"/>
  <c r="H368" i="32"/>
  <c r="H348" i="32"/>
  <c r="H331" i="32"/>
  <c r="H319" i="32"/>
  <c r="H303" i="32"/>
  <c r="H413" i="27"/>
  <c r="H404" i="27"/>
  <c r="H384" i="27"/>
  <c r="H361" i="27"/>
  <c r="H329" i="27"/>
  <c r="H300" i="27"/>
  <c r="H298" i="27"/>
  <c r="H486" i="28"/>
  <c r="H474" i="28"/>
  <c r="H419" i="28"/>
  <c r="H367" i="28"/>
  <c r="H351" i="28"/>
  <c r="H458" i="30"/>
  <c r="H414" i="30"/>
  <c r="H403" i="30"/>
  <c r="H391" i="30"/>
  <c r="H339" i="30"/>
  <c r="H327" i="30"/>
  <c r="H439" i="31"/>
  <c r="H360" i="31"/>
  <c r="H336" i="31"/>
  <c r="H452" i="32"/>
  <c r="H420" i="32"/>
  <c r="H408" i="32"/>
  <c r="H373" i="32"/>
  <c r="H357" i="32"/>
  <c r="H312" i="32"/>
  <c r="H210" i="10"/>
  <c r="D11" i="2"/>
  <c r="F151" i="2"/>
  <c r="G151" i="25"/>
  <c r="H151" i="25" s="1"/>
  <c r="H152" i="16"/>
  <c r="H239" i="12"/>
  <c r="H235" i="11"/>
  <c r="H186" i="10"/>
  <c r="H152" i="8"/>
  <c r="H164" i="33"/>
  <c r="H186" i="33"/>
  <c r="F151" i="25"/>
  <c r="D11" i="22"/>
  <c r="D11" i="14"/>
  <c r="F151" i="14"/>
  <c r="D11" i="32"/>
  <c r="G151" i="32"/>
  <c r="H151" i="32" s="1"/>
  <c r="H151" i="26"/>
  <c r="G151" i="22"/>
  <c r="H151" i="17"/>
  <c r="H216" i="12"/>
  <c r="H176" i="11"/>
  <c r="H187" i="11"/>
  <c r="H256" i="11"/>
  <c r="H165" i="6"/>
  <c r="H183" i="33"/>
  <c r="H156" i="33"/>
  <c r="D8" i="32"/>
  <c r="F11" i="32" s="1"/>
  <c r="F151" i="21"/>
  <c r="F151" i="17"/>
  <c r="D8" i="17"/>
  <c r="H161" i="33"/>
  <c r="F151" i="1"/>
  <c r="D11" i="1"/>
  <c r="F253" i="5"/>
  <c r="F151" i="5"/>
  <c r="D11" i="5"/>
  <c r="G11" i="5" s="1"/>
  <c r="D11" i="9"/>
  <c r="F151" i="9"/>
  <c r="H174" i="33"/>
  <c r="H216" i="33"/>
  <c r="H262" i="33"/>
  <c r="H273" i="31"/>
  <c r="H283" i="31"/>
  <c r="H152" i="29"/>
  <c r="G11" i="28"/>
  <c r="H205" i="34"/>
  <c r="H201" i="34"/>
  <c r="H197" i="34"/>
  <c r="H279" i="1"/>
  <c r="H271" i="1"/>
  <c r="H267" i="1"/>
  <c r="H226" i="1"/>
  <c r="H222" i="1"/>
  <c r="H158" i="1"/>
  <c r="H242" i="2"/>
  <c r="H171" i="2"/>
  <c r="H161" i="2"/>
  <c r="H261" i="3"/>
  <c r="H257" i="3"/>
  <c r="H255" i="3"/>
  <c r="H262" i="4"/>
  <c r="H246" i="4"/>
  <c r="H238" i="4"/>
  <c r="H234" i="6"/>
  <c r="H243" i="7"/>
  <c r="H271" i="8"/>
  <c r="H265" i="8"/>
  <c r="H216" i="9"/>
  <c r="H198" i="9"/>
  <c r="H167" i="9"/>
  <c r="H163" i="9"/>
  <c r="H282" i="10"/>
  <c r="H280" i="10"/>
  <c r="H252" i="10"/>
  <c r="H274" i="11"/>
  <c r="H263" i="11"/>
  <c r="H170" i="11"/>
  <c r="H279" i="12"/>
  <c r="H251" i="12"/>
  <c r="H227" i="12"/>
  <c r="H223" i="12"/>
  <c r="H265" i="13"/>
  <c r="H261" i="13"/>
  <c r="H257" i="13"/>
  <c r="H255" i="13"/>
  <c r="H192" i="33"/>
  <c r="H231" i="33"/>
  <c r="H248" i="33"/>
  <c r="H272" i="33"/>
  <c r="H198" i="31"/>
  <c r="H177" i="31"/>
  <c r="H151" i="31"/>
  <c r="D11" i="4"/>
  <c r="G11" i="4" s="1"/>
  <c r="H231" i="1"/>
  <c r="H152" i="21"/>
  <c r="H206" i="34"/>
  <c r="H202" i="34"/>
  <c r="H198" i="34"/>
  <c r="H211" i="1"/>
  <c r="H207" i="1"/>
  <c r="H175" i="1"/>
  <c r="H287" i="2"/>
  <c r="H276" i="2"/>
  <c r="H243" i="2"/>
  <c r="H213" i="2"/>
  <c r="H202" i="2"/>
  <c r="H199" i="2"/>
  <c r="H191" i="2"/>
  <c r="H172" i="2"/>
  <c r="H162" i="2"/>
  <c r="H158" i="2"/>
  <c r="H285" i="3"/>
  <c r="H281" i="3"/>
  <c r="H277" i="3"/>
  <c r="H273" i="3"/>
  <c r="H269" i="3"/>
  <c r="H258" i="3"/>
  <c r="H172" i="3"/>
  <c r="H163" i="3"/>
  <c r="H156" i="3"/>
  <c r="H285" i="4"/>
  <c r="H216" i="4"/>
  <c r="H177" i="4"/>
  <c r="H173" i="4"/>
  <c r="H169" i="4"/>
  <c r="H261" i="5"/>
  <c r="H257" i="5"/>
  <c r="H204" i="5"/>
  <c r="H222" i="6"/>
  <c r="H218" i="6"/>
  <c r="H214" i="6"/>
  <c r="H260" i="7"/>
  <c r="H214" i="10"/>
  <c r="H287" i="13"/>
  <c r="H231" i="4"/>
  <c r="H199" i="4"/>
  <c r="H168" i="4"/>
  <c r="H160" i="4"/>
  <c r="H265" i="5"/>
  <c r="H260" i="5"/>
  <c r="H215" i="5"/>
  <c r="H170" i="5"/>
  <c r="H231" i="6"/>
  <c r="H199" i="6"/>
  <c r="H182" i="6"/>
  <c r="H178" i="6"/>
  <c r="H172" i="6"/>
  <c r="H179" i="7"/>
  <c r="H164" i="7"/>
  <c r="H162" i="7"/>
  <c r="H267" i="8"/>
  <c r="H264" i="8"/>
  <c r="H240" i="8"/>
  <c r="H192" i="8"/>
  <c r="H188" i="8"/>
  <c r="H171" i="8"/>
  <c r="H274" i="9"/>
  <c r="H236" i="9"/>
  <c r="H215" i="9"/>
  <c r="H195" i="9"/>
  <c r="H181" i="9"/>
  <c r="H177" i="9"/>
  <c r="H288" i="10"/>
  <c r="H285" i="10"/>
  <c r="H251" i="10"/>
  <c r="H242" i="10"/>
  <c r="H215" i="10"/>
  <c r="H206" i="10"/>
  <c r="H170" i="10"/>
  <c r="H273" i="11"/>
  <c r="H267" i="11"/>
  <c r="H217" i="11"/>
  <c r="H214" i="11"/>
  <c r="H210" i="11"/>
  <c r="H195" i="11"/>
  <c r="H185" i="11"/>
  <c r="H179" i="11"/>
  <c r="H166" i="11"/>
  <c r="H270" i="12"/>
  <c r="H246" i="12"/>
  <c r="H234" i="12"/>
  <c r="H228" i="12"/>
  <c r="H213" i="12"/>
  <c r="H185" i="12"/>
  <c r="H171" i="12"/>
  <c r="H168" i="12"/>
  <c r="H154" i="12"/>
  <c r="H233" i="13"/>
  <c r="H275" i="26"/>
  <c r="H271" i="26"/>
  <c r="H227" i="26"/>
  <c r="H223" i="26"/>
  <c r="H221" i="26"/>
  <c r="H217" i="26"/>
  <c r="H206" i="26"/>
  <c r="H202" i="26"/>
  <c r="H221" i="29"/>
  <c r="H200" i="29"/>
  <c r="H265" i="30"/>
  <c r="H225" i="31"/>
  <c r="H270" i="32"/>
  <c r="H226" i="32"/>
  <c r="H222" i="32"/>
  <c r="H177" i="32"/>
  <c r="H173" i="32"/>
  <c r="H163" i="32"/>
  <c r="H198" i="13"/>
  <c r="H204" i="15"/>
  <c r="H199" i="15"/>
  <c r="H164" i="15"/>
  <c r="H273" i="17"/>
  <c r="H262" i="17"/>
  <c r="H241" i="17"/>
  <c r="H197" i="17"/>
  <c r="H164" i="17"/>
  <c r="H158" i="17"/>
  <c r="H155" i="17"/>
  <c r="H260" i="18"/>
  <c r="H265" i="19"/>
  <c r="H238" i="19"/>
  <c r="H235" i="19"/>
  <c r="H213" i="19"/>
  <c r="H197" i="19"/>
  <c r="H176" i="19"/>
  <c r="H171" i="19"/>
  <c r="H160" i="20"/>
  <c r="H252" i="21"/>
  <c r="H248" i="21"/>
  <c r="H179" i="21"/>
  <c r="H163" i="21"/>
  <c r="H240" i="22"/>
  <c r="H227" i="22"/>
  <c r="H212" i="23"/>
  <c r="H204" i="23"/>
  <c r="H197" i="23"/>
  <c r="H156" i="23"/>
  <c r="H280" i="24"/>
  <c r="H234" i="25"/>
  <c r="H204" i="25"/>
  <c r="H276" i="26"/>
  <c r="H272" i="26"/>
  <c r="H228" i="26"/>
  <c r="H224" i="26"/>
  <c r="H218" i="26"/>
  <c r="H181" i="26"/>
  <c r="H171" i="26"/>
  <c r="H160" i="26"/>
  <c r="H204" i="27"/>
  <c r="H220" i="28"/>
  <c r="H197" i="28"/>
  <c r="H204" i="29"/>
  <c r="H272" i="30"/>
  <c r="H221" i="30"/>
  <c r="H209" i="30"/>
  <c r="H188" i="30"/>
  <c r="H155" i="30"/>
  <c r="H269" i="31"/>
  <c r="H236" i="31"/>
  <c r="H213" i="31"/>
  <c r="H283" i="32"/>
  <c r="H257" i="32"/>
  <c r="H246" i="32"/>
  <c r="H241" i="32"/>
  <c r="H237" i="32"/>
  <c r="H234" i="32"/>
  <c r="H231" i="32"/>
  <c r="H216" i="32"/>
  <c r="H206" i="32"/>
  <c r="H182" i="32"/>
  <c r="H178" i="32"/>
  <c r="H284" i="15"/>
  <c r="H268" i="15"/>
  <c r="H264" i="15"/>
  <c r="H159" i="15"/>
  <c r="H287" i="16"/>
  <c r="H239" i="16"/>
  <c r="H213" i="16"/>
  <c r="H205" i="16"/>
  <c r="H193" i="16"/>
  <c r="H185" i="16"/>
  <c r="H246" i="17"/>
  <c r="H242" i="17"/>
  <c r="H185" i="17"/>
  <c r="H264" i="18"/>
  <c r="H212" i="18"/>
  <c r="H284" i="19"/>
  <c r="H285" i="21"/>
  <c r="H201" i="21"/>
  <c r="H195" i="21"/>
  <c r="H280" i="22"/>
  <c r="H276" i="22"/>
  <c r="H241" i="22"/>
  <c r="H228" i="22"/>
  <c r="H200" i="22"/>
  <c r="H180" i="22"/>
  <c r="H205" i="23"/>
  <c r="H201" i="23"/>
  <c r="H241" i="24"/>
  <c r="H220" i="24"/>
  <c r="H188" i="24"/>
  <c r="H168" i="24"/>
  <c r="H273" i="25"/>
  <c r="H166" i="32"/>
  <c r="H151" i="27"/>
  <c r="E151" i="34"/>
  <c r="G151" i="34"/>
  <c r="C11" i="34"/>
  <c r="E196" i="34"/>
  <c r="H196" i="34" s="1"/>
  <c r="E154" i="1"/>
  <c r="H154" i="1" s="1"/>
  <c r="E157" i="1"/>
  <c r="H157" i="1" s="1"/>
  <c r="E151" i="1"/>
  <c r="E173" i="1"/>
  <c r="H173" i="1" s="1"/>
  <c r="E177" i="1"/>
  <c r="H177" i="1" s="1"/>
  <c r="G151" i="1"/>
  <c r="E174" i="13"/>
  <c r="H174" i="13" s="1"/>
  <c r="E176" i="13"/>
  <c r="H176" i="13" s="1"/>
  <c r="E187" i="13"/>
  <c r="H187" i="13" s="1"/>
  <c r="E253" i="13"/>
  <c r="E173" i="13"/>
  <c r="H173" i="13" s="1"/>
  <c r="E268" i="13"/>
  <c r="H268" i="13" s="1"/>
  <c r="E175" i="13"/>
  <c r="H175" i="13" s="1"/>
  <c r="E195" i="13"/>
  <c r="H195" i="13" s="1"/>
  <c r="E210" i="13"/>
  <c r="H210" i="13" s="1"/>
  <c r="E194" i="13"/>
  <c r="H194" i="13" s="1"/>
  <c r="E152" i="13"/>
  <c r="C8" i="13"/>
  <c r="E13" i="13" s="1"/>
  <c r="E169" i="14"/>
  <c r="H169" i="14" s="1"/>
  <c r="E172" i="14"/>
  <c r="H172" i="14" s="1"/>
  <c r="E256" i="14"/>
  <c r="H256" i="14" s="1"/>
  <c r="E247" i="14"/>
  <c r="H247" i="14" s="1"/>
  <c r="E248" i="14"/>
  <c r="H248" i="14" s="1"/>
  <c r="E268" i="14"/>
  <c r="H268" i="14" s="1"/>
  <c r="E230" i="14"/>
  <c r="H230" i="14" s="1"/>
  <c r="E203" i="14"/>
  <c r="H203" i="14" s="1"/>
  <c r="E218" i="14"/>
  <c r="H218" i="14" s="1"/>
  <c r="E156" i="30"/>
  <c r="H156" i="30" s="1"/>
  <c r="E165" i="30"/>
  <c r="E238" i="30"/>
  <c r="H238" i="30" s="1"/>
  <c r="E196" i="30"/>
  <c r="E157" i="30"/>
  <c r="H157" i="30" s="1"/>
  <c r="E253" i="1"/>
  <c r="E229" i="1"/>
  <c r="H229" i="1" s="1"/>
  <c r="H253" i="13"/>
  <c r="E209" i="13"/>
  <c r="H209" i="13" s="1"/>
  <c r="E165" i="13"/>
  <c r="H165" i="13" s="1"/>
  <c r="E249" i="13"/>
  <c r="H249" i="13" s="1"/>
  <c r="E159" i="13"/>
  <c r="H159" i="13" s="1"/>
  <c r="E151" i="13"/>
  <c r="H167" i="2"/>
  <c r="E176" i="9"/>
  <c r="H176" i="9" s="1"/>
  <c r="E196" i="9"/>
  <c r="H196" i="9" s="1"/>
  <c r="E210" i="9"/>
  <c r="E237" i="9"/>
  <c r="H237" i="9" s="1"/>
  <c r="E154" i="9"/>
  <c r="H154" i="9" s="1"/>
  <c r="E157" i="9"/>
  <c r="H157" i="9" s="1"/>
  <c r="E235" i="9"/>
  <c r="H235" i="9" s="1"/>
  <c r="E252" i="9"/>
  <c r="H252" i="9" s="1"/>
  <c r="E249" i="9"/>
  <c r="H249" i="9" s="1"/>
  <c r="E186" i="9"/>
  <c r="H186" i="9" s="1"/>
  <c r="E209" i="9"/>
  <c r="H209" i="9" s="1"/>
  <c r="C11" i="9"/>
  <c r="E164" i="21"/>
  <c r="H164" i="21" s="1"/>
  <c r="E253" i="21"/>
  <c r="H253" i="21" s="1"/>
  <c r="E165" i="21"/>
  <c r="H165" i="21" s="1"/>
  <c r="E174" i="21"/>
  <c r="H174" i="21" s="1"/>
  <c r="E247" i="21"/>
  <c r="E237" i="21"/>
  <c r="H237" i="21" s="1"/>
  <c r="E257" i="21"/>
  <c r="E173" i="16"/>
  <c r="E177" i="21"/>
  <c r="H177" i="21" s="1"/>
  <c r="E232" i="21"/>
  <c r="H232" i="21" s="1"/>
  <c r="E235" i="21"/>
  <c r="H235" i="21" s="1"/>
  <c r="E229" i="16"/>
  <c r="H229" i="16" s="1"/>
  <c r="E216" i="14"/>
  <c r="H216" i="14" s="1"/>
  <c r="E165" i="14"/>
  <c r="H165" i="14" s="1"/>
  <c r="E237" i="14"/>
  <c r="H237" i="14" s="1"/>
  <c r="E253" i="14"/>
  <c r="H253" i="14" s="1"/>
  <c r="E174" i="14"/>
  <c r="H174" i="14" s="1"/>
  <c r="E186" i="14"/>
  <c r="H186" i="14" s="1"/>
  <c r="E187" i="14"/>
  <c r="H187" i="14" s="1"/>
  <c r="G151" i="13"/>
  <c r="E186" i="13"/>
  <c r="H186" i="13" s="1"/>
  <c r="H183" i="11"/>
  <c r="E151" i="9"/>
  <c r="H151" i="9" s="1"/>
  <c r="H158" i="7"/>
  <c r="H175" i="2"/>
  <c r="E232" i="1"/>
  <c r="H232" i="1" s="1"/>
  <c r="E165" i="33"/>
  <c r="H165" i="33" s="1"/>
  <c r="E170" i="33"/>
  <c r="H170" i="33" s="1"/>
  <c r="E175" i="33"/>
  <c r="H175" i="33" s="1"/>
  <c r="E182" i="33"/>
  <c r="H182" i="33" s="1"/>
  <c r="E185" i="33"/>
  <c r="H185" i="33" s="1"/>
  <c r="E187" i="33"/>
  <c r="H187" i="33" s="1"/>
  <c r="E189" i="33"/>
  <c r="H189" i="33" s="1"/>
  <c r="E193" i="33"/>
  <c r="H193" i="33" s="1"/>
  <c r="E198" i="33"/>
  <c r="H198" i="33" s="1"/>
  <c r="E201" i="33"/>
  <c r="H201" i="33" s="1"/>
  <c r="E205" i="33"/>
  <c r="H205" i="33" s="1"/>
  <c r="E219" i="33"/>
  <c r="H219" i="33" s="1"/>
  <c r="E230" i="33"/>
  <c r="E232" i="33"/>
  <c r="H232" i="33" s="1"/>
  <c r="E247" i="33"/>
  <c r="H247" i="33" s="1"/>
  <c r="E254" i="33"/>
  <c r="H254" i="33" s="1"/>
  <c r="E273" i="33"/>
  <c r="H273" i="33" s="1"/>
  <c r="E281" i="33"/>
  <c r="H281" i="33" s="1"/>
  <c r="E153" i="33"/>
  <c r="H153" i="33" s="1"/>
  <c r="E176" i="29"/>
  <c r="H176" i="29" s="1"/>
  <c r="E182" i="29"/>
  <c r="H182" i="29" s="1"/>
  <c r="C11" i="13"/>
  <c r="E160" i="2"/>
  <c r="H160" i="2" s="1"/>
  <c r="E187" i="2"/>
  <c r="H187" i="2" s="1"/>
  <c r="E239" i="2"/>
  <c r="H239" i="2" s="1"/>
  <c r="E253" i="2"/>
  <c r="H253" i="2" s="1"/>
  <c r="C11" i="2"/>
  <c r="E248" i="2"/>
  <c r="H248" i="2" s="1"/>
  <c r="E262" i="2"/>
  <c r="H262" i="2" s="1"/>
  <c r="E286" i="2"/>
  <c r="H286" i="2" s="1"/>
  <c r="E154" i="7"/>
  <c r="H154" i="7" s="1"/>
  <c r="E160" i="7"/>
  <c r="E203" i="7"/>
  <c r="H203" i="7" s="1"/>
  <c r="E214" i="7"/>
  <c r="H214" i="7" s="1"/>
  <c r="E230" i="7"/>
  <c r="H230" i="7" s="1"/>
  <c r="E258" i="7"/>
  <c r="H258" i="7" s="1"/>
  <c r="E181" i="7"/>
  <c r="E187" i="7"/>
  <c r="H187" i="7" s="1"/>
  <c r="E232" i="7"/>
  <c r="H232" i="7" s="1"/>
  <c r="E245" i="7"/>
  <c r="E273" i="7"/>
  <c r="H273" i="7" s="1"/>
  <c r="E159" i="7"/>
  <c r="H159" i="7" s="1"/>
  <c r="E186" i="7"/>
  <c r="H186" i="7" s="1"/>
  <c r="E195" i="7"/>
  <c r="H195" i="7" s="1"/>
  <c r="E206" i="7"/>
  <c r="H206" i="7" s="1"/>
  <c r="E153" i="7"/>
  <c r="H153" i="7" s="1"/>
  <c r="E182" i="7"/>
  <c r="H182" i="7" s="1"/>
  <c r="E271" i="7"/>
  <c r="H271" i="7" s="1"/>
  <c r="E154" i="8"/>
  <c r="H154" i="8" s="1"/>
  <c r="E169" i="8"/>
  <c r="H169" i="8" s="1"/>
  <c r="E182" i="8"/>
  <c r="H182" i="8" s="1"/>
  <c r="E219" i="8"/>
  <c r="H219" i="8" s="1"/>
  <c r="E164" i="8"/>
  <c r="H164" i="8" s="1"/>
  <c r="E253" i="8"/>
  <c r="H253" i="8" s="1"/>
  <c r="C11" i="8"/>
  <c r="E181" i="8"/>
  <c r="H181" i="8" s="1"/>
  <c r="E186" i="8"/>
  <c r="H186" i="8" s="1"/>
  <c r="E235" i="8"/>
  <c r="H235" i="8" s="1"/>
  <c r="E166" i="20"/>
  <c r="H166" i="20" s="1"/>
  <c r="E196" i="20"/>
  <c r="E208" i="20"/>
  <c r="H208" i="20" s="1"/>
  <c r="E216" i="20"/>
  <c r="H216" i="20" s="1"/>
  <c r="E183" i="20"/>
  <c r="E153" i="20"/>
  <c r="E203" i="20"/>
  <c r="H203" i="20" s="1"/>
  <c r="E209" i="20"/>
  <c r="H209" i="20" s="1"/>
  <c r="C11" i="20"/>
  <c r="G11" i="20" s="1"/>
  <c r="E238" i="25"/>
  <c r="H238" i="25" s="1"/>
  <c r="E174" i="25"/>
  <c r="E232" i="25"/>
  <c r="H232" i="25" s="1"/>
  <c r="E169" i="25"/>
  <c r="H169" i="25" s="1"/>
  <c r="E196" i="25"/>
  <c r="H196" i="25" s="1"/>
  <c r="E247" i="25"/>
  <c r="H247" i="25" s="1"/>
  <c r="E268" i="25"/>
  <c r="H268" i="25" s="1"/>
  <c r="E235" i="25"/>
  <c r="E249" i="25"/>
  <c r="H249" i="25" s="1"/>
  <c r="E162" i="25"/>
  <c r="H162" i="25" s="1"/>
  <c r="E210" i="25"/>
  <c r="H210" i="25" s="1"/>
  <c r="E240" i="25"/>
  <c r="H240" i="25" s="1"/>
  <c r="C11" i="25"/>
  <c r="E185" i="28"/>
  <c r="E209" i="28"/>
  <c r="H209" i="28" s="1"/>
  <c r="E245" i="28"/>
  <c r="H245" i="28" s="1"/>
  <c r="E187" i="28"/>
  <c r="H187" i="28" s="1"/>
  <c r="E219" i="28"/>
  <c r="H219" i="28" s="1"/>
  <c r="E222" i="28"/>
  <c r="H222" i="28" s="1"/>
  <c r="E268" i="28"/>
  <c r="H268" i="28" s="1"/>
  <c r="E286" i="28"/>
  <c r="H286" i="28" s="1"/>
  <c r="E162" i="28"/>
  <c r="H162" i="28" s="1"/>
  <c r="E168" i="28"/>
  <c r="H168" i="28" s="1"/>
  <c r="E200" i="28"/>
  <c r="H200" i="28" s="1"/>
  <c r="E208" i="28"/>
  <c r="H208" i="28" s="1"/>
  <c r="E206" i="28"/>
  <c r="H206" i="28" s="1"/>
  <c r="E160" i="28"/>
  <c r="H160" i="28" s="1"/>
  <c r="H204" i="33"/>
  <c r="H171" i="33"/>
  <c r="E168" i="33"/>
  <c r="H168" i="33" s="1"/>
  <c r="E235" i="1"/>
  <c r="H235" i="1" s="1"/>
  <c r="H233" i="2"/>
  <c r="E232" i="14"/>
  <c r="H232" i="14" s="1"/>
  <c r="E249" i="14"/>
  <c r="H249" i="14" s="1"/>
  <c r="E247" i="13"/>
  <c r="H247" i="13" s="1"/>
  <c r="E178" i="13"/>
  <c r="H178" i="13" s="1"/>
  <c r="H183" i="5"/>
  <c r="H270" i="33"/>
  <c r="C11" i="14"/>
  <c r="E163" i="33"/>
  <c r="H163" i="33" s="1"/>
  <c r="E162" i="33"/>
  <c r="H162" i="33" s="1"/>
  <c r="E184" i="33"/>
  <c r="H184" i="33" s="1"/>
  <c r="E194" i="33"/>
  <c r="E250" i="33"/>
  <c r="H250" i="33" s="1"/>
  <c r="E288" i="33"/>
  <c r="H288" i="33" s="1"/>
  <c r="G151" i="33"/>
  <c r="E167" i="33"/>
  <c r="H167" i="33" s="1"/>
  <c r="E154" i="33"/>
  <c r="H154" i="33" s="1"/>
  <c r="E159" i="33"/>
  <c r="H159" i="33" s="1"/>
  <c r="E283" i="33"/>
  <c r="H283" i="33" s="1"/>
  <c r="E280" i="33"/>
  <c r="H280" i="33" s="1"/>
  <c r="E266" i="33"/>
  <c r="H266" i="33" s="1"/>
  <c r="E263" i="33"/>
  <c r="H263" i="33" s="1"/>
  <c r="E218" i="33"/>
  <c r="H218" i="33" s="1"/>
  <c r="E257" i="33"/>
  <c r="E277" i="33"/>
  <c r="E285" i="33"/>
  <c r="H285" i="33" s="1"/>
  <c r="E152" i="33"/>
  <c r="H152" i="33" s="1"/>
  <c r="E157" i="33"/>
  <c r="H157" i="33" s="1"/>
  <c r="E160" i="33"/>
  <c r="H160" i="33" s="1"/>
  <c r="E282" i="33"/>
  <c r="H282" i="33" s="1"/>
  <c r="E256" i="33"/>
  <c r="E156" i="16"/>
  <c r="H156" i="16" s="1"/>
  <c r="E165" i="16"/>
  <c r="H165" i="16" s="1"/>
  <c r="E182" i="16"/>
  <c r="H182" i="16" s="1"/>
  <c r="E163" i="16"/>
  <c r="E251" i="16"/>
  <c r="H251" i="16" s="1"/>
  <c r="E249" i="16"/>
  <c r="H249" i="16" s="1"/>
  <c r="E256" i="16"/>
  <c r="H256" i="16" s="1"/>
  <c r="E235" i="16"/>
  <c r="H235" i="16" s="1"/>
  <c r="E157" i="16"/>
  <c r="H157" i="16" s="1"/>
  <c r="C11" i="16"/>
  <c r="G11" i="16" s="1"/>
  <c r="E168" i="29"/>
  <c r="H168" i="29" s="1"/>
  <c r="E180" i="29"/>
  <c r="H180" i="29" s="1"/>
  <c r="E220" i="29"/>
  <c r="H220" i="29" s="1"/>
  <c r="E214" i="29"/>
  <c r="H214" i="29" s="1"/>
  <c r="E195" i="29"/>
  <c r="H195" i="29" s="1"/>
  <c r="E164" i="29"/>
  <c r="H164" i="29" s="1"/>
  <c r="E288" i="29"/>
  <c r="H288" i="29" s="1"/>
  <c r="E282" i="29"/>
  <c r="H282" i="29" s="1"/>
  <c r="E239" i="29"/>
  <c r="H239" i="29" s="1"/>
  <c r="E163" i="29"/>
  <c r="H163" i="29" s="1"/>
  <c r="E157" i="29"/>
  <c r="H157" i="29" s="1"/>
  <c r="E173" i="29"/>
  <c r="H173" i="29" s="1"/>
  <c r="E196" i="29"/>
  <c r="H196" i="29" s="1"/>
  <c r="E160" i="29"/>
  <c r="H160" i="29" s="1"/>
  <c r="E178" i="29"/>
  <c r="H178" i="29" s="1"/>
  <c r="E208" i="29"/>
  <c r="H208" i="29" s="1"/>
  <c r="E283" i="29"/>
  <c r="H283" i="29" s="1"/>
  <c r="E233" i="29"/>
  <c r="H233" i="29" s="1"/>
  <c r="E254" i="29"/>
  <c r="H254" i="29" s="1"/>
  <c r="E247" i="29"/>
  <c r="H247" i="29" s="1"/>
  <c r="H277" i="33"/>
  <c r="E191" i="33"/>
  <c r="H191" i="33" s="1"/>
  <c r="E209" i="34"/>
  <c r="H209" i="34" s="1"/>
  <c r="E203" i="1"/>
  <c r="H203" i="1" s="1"/>
  <c r="E196" i="1"/>
  <c r="H196" i="1" s="1"/>
  <c r="E189" i="21"/>
  <c r="H189" i="21" s="1"/>
  <c r="E186" i="21"/>
  <c r="H186" i="21" s="1"/>
  <c r="G151" i="21"/>
  <c r="H151" i="21" s="1"/>
  <c r="E175" i="16"/>
  <c r="H175" i="16" s="1"/>
  <c r="E183" i="16"/>
  <c r="H183" i="16" s="1"/>
  <c r="E232" i="16"/>
  <c r="H232" i="16" s="1"/>
  <c r="E196" i="14"/>
  <c r="H196" i="14" s="1"/>
  <c r="E177" i="14"/>
  <c r="H177" i="14" s="1"/>
  <c r="E229" i="14"/>
  <c r="H229" i="14" s="1"/>
  <c r="E266" i="14"/>
  <c r="H266" i="14" s="1"/>
  <c r="E235" i="14"/>
  <c r="H235" i="14" s="1"/>
  <c r="G151" i="14"/>
  <c r="H151" i="14" s="1"/>
  <c r="E157" i="13"/>
  <c r="H157" i="13" s="1"/>
  <c r="E169" i="13"/>
  <c r="H169" i="13" s="1"/>
  <c r="E235" i="13"/>
  <c r="H235" i="13" s="1"/>
  <c r="E238" i="13"/>
  <c r="H238" i="13" s="1"/>
  <c r="E240" i="13"/>
  <c r="H240" i="13" s="1"/>
  <c r="E256" i="13"/>
  <c r="H256" i="13" s="1"/>
  <c r="E196" i="13"/>
  <c r="H196" i="13" s="1"/>
  <c r="E232" i="13"/>
  <c r="H232" i="13" s="1"/>
  <c r="H208" i="12"/>
  <c r="H216" i="7"/>
  <c r="H179" i="2"/>
  <c r="H249" i="2"/>
  <c r="E173" i="33"/>
  <c r="H173" i="33" s="1"/>
  <c r="E151" i="33"/>
  <c r="E166" i="33"/>
  <c r="H166" i="33" s="1"/>
  <c r="E178" i="33"/>
  <c r="H178" i="33" s="1"/>
  <c r="E180" i="33"/>
  <c r="H180" i="33" s="1"/>
  <c r="E196" i="33"/>
  <c r="H196" i="33" s="1"/>
  <c r="E199" i="33"/>
  <c r="H199" i="33" s="1"/>
  <c r="E206" i="33"/>
  <c r="E209" i="33"/>
  <c r="H209" i="33" s="1"/>
  <c r="E211" i="33"/>
  <c r="H211" i="33" s="1"/>
  <c r="E238" i="33"/>
  <c r="H238" i="33" s="1"/>
  <c r="E240" i="33"/>
  <c r="H240" i="33" s="1"/>
  <c r="E245" i="33"/>
  <c r="H245" i="33" s="1"/>
  <c r="E251" i="33"/>
  <c r="H251" i="33" s="1"/>
  <c r="E271" i="33"/>
  <c r="H271" i="33" s="1"/>
  <c r="E158" i="33"/>
  <c r="H158" i="33" s="1"/>
  <c r="E151" i="29"/>
  <c r="H152" i="11"/>
  <c r="C11" i="33"/>
  <c r="C11" i="1"/>
  <c r="G11" i="1" s="1"/>
  <c r="H178" i="5"/>
  <c r="E156" i="6"/>
  <c r="H156" i="6" s="1"/>
  <c r="E232" i="6"/>
  <c r="H232" i="6" s="1"/>
  <c r="E196" i="6"/>
  <c r="H196" i="6" s="1"/>
  <c r="C11" i="6"/>
  <c r="E153" i="10"/>
  <c r="E163" i="10"/>
  <c r="H163" i="10" s="1"/>
  <c r="E166" i="10"/>
  <c r="H166" i="10" s="1"/>
  <c r="E231" i="10"/>
  <c r="H231" i="10" s="1"/>
  <c r="E281" i="10"/>
  <c r="H281" i="10" s="1"/>
  <c r="E233" i="10"/>
  <c r="H233" i="10" s="1"/>
  <c r="E164" i="10"/>
  <c r="H164" i="10" s="1"/>
  <c r="E216" i="10"/>
  <c r="H216" i="10" s="1"/>
  <c r="E152" i="10"/>
  <c r="E209" i="15"/>
  <c r="H209" i="15" s="1"/>
  <c r="E208" i="15"/>
  <c r="E196" i="15"/>
  <c r="H196" i="15" s="1"/>
  <c r="E183" i="15"/>
  <c r="H183" i="15" s="1"/>
  <c r="E262" i="15"/>
  <c r="H262" i="15" s="1"/>
  <c r="E255" i="33"/>
  <c r="H255" i="33" s="1"/>
  <c r="E195" i="33"/>
  <c r="H195" i="33" s="1"/>
  <c r="E172" i="33"/>
  <c r="H172" i="33" s="1"/>
  <c r="E249" i="1"/>
  <c r="H249" i="1" s="1"/>
  <c r="H174" i="1"/>
  <c r="E271" i="2"/>
  <c r="H271" i="2" s="1"/>
  <c r="H178" i="8"/>
  <c r="H174" i="8"/>
  <c r="E165" i="8"/>
  <c r="H232" i="32"/>
  <c r="H152" i="13"/>
  <c r="H152" i="17"/>
  <c r="G11" i="10"/>
  <c r="C8" i="34"/>
  <c r="H232" i="4"/>
  <c r="E156" i="5"/>
  <c r="H156" i="5" s="1"/>
  <c r="E208" i="5"/>
  <c r="H208" i="5" s="1"/>
  <c r="E255" i="5"/>
  <c r="H255" i="5" s="1"/>
  <c r="E263" i="5"/>
  <c r="H263" i="5" s="1"/>
  <c r="E159" i="5"/>
  <c r="H159" i="5" s="1"/>
  <c r="E173" i="5"/>
  <c r="H173" i="5" s="1"/>
  <c r="E214" i="5"/>
  <c r="E235" i="5"/>
  <c r="H235" i="5" s="1"/>
  <c r="E271" i="5"/>
  <c r="E286" i="5"/>
  <c r="H286" i="5" s="1"/>
  <c r="E169" i="5"/>
  <c r="E156" i="12"/>
  <c r="H156" i="12" s="1"/>
  <c r="E179" i="12"/>
  <c r="H179" i="12" s="1"/>
  <c r="E153" i="12"/>
  <c r="H153" i="12" s="1"/>
  <c r="E166" i="12"/>
  <c r="H166" i="12" s="1"/>
  <c r="E252" i="12"/>
  <c r="H252" i="12" s="1"/>
  <c r="E158" i="12"/>
  <c r="H158" i="12" s="1"/>
  <c r="E201" i="12"/>
  <c r="H201" i="12" s="1"/>
  <c r="E233" i="12"/>
  <c r="E248" i="12"/>
  <c r="H248" i="12" s="1"/>
  <c r="E229" i="12"/>
  <c r="H229" i="12" s="1"/>
  <c r="E232" i="12"/>
  <c r="H232" i="12" s="1"/>
  <c r="E273" i="12"/>
  <c r="E160" i="12"/>
  <c r="H160" i="12" s="1"/>
  <c r="E153" i="18"/>
  <c r="H153" i="18" s="1"/>
  <c r="E163" i="18"/>
  <c r="H163" i="18" s="1"/>
  <c r="E211" i="18"/>
  <c r="H211" i="18" s="1"/>
  <c r="E254" i="18"/>
  <c r="H254" i="18" s="1"/>
  <c r="E280" i="18"/>
  <c r="H280" i="18" s="1"/>
  <c r="E181" i="18"/>
  <c r="H181" i="18" s="1"/>
  <c r="E183" i="18"/>
  <c r="H183" i="18" s="1"/>
  <c r="E231" i="18"/>
  <c r="H231" i="18" s="1"/>
  <c r="E193" i="18"/>
  <c r="H193" i="18" s="1"/>
  <c r="C11" i="19"/>
  <c r="G11" i="19" s="1"/>
  <c r="E153" i="19"/>
  <c r="H153" i="19" s="1"/>
  <c r="E164" i="19"/>
  <c r="H164" i="19" s="1"/>
  <c r="E172" i="19"/>
  <c r="H172" i="19" s="1"/>
  <c r="E177" i="19"/>
  <c r="H177" i="19" s="1"/>
  <c r="E193" i="19"/>
  <c r="H193" i="19" s="1"/>
  <c r="E196" i="19"/>
  <c r="E199" i="19"/>
  <c r="H199" i="19" s="1"/>
  <c r="E239" i="19"/>
  <c r="E159" i="19"/>
  <c r="H159" i="19" s="1"/>
  <c r="E166" i="19"/>
  <c r="H166" i="19" s="1"/>
  <c r="E173" i="19"/>
  <c r="H173" i="19" s="1"/>
  <c r="E187" i="19"/>
  <c r="H187" i="19" s="1"/>
  <c r="E252" i="19"/>
  <c r="H252" i="19" s="1"/>
  <c r="E219" i="19"/>
  <c r="E232" i="19"/>
  <c r="H232" i="19" s="1"/>
  <c r="E240" i="19"/>
  <c r="H240" i="19" s="1"/>
  <c r="E174" i="19"/>
  <c r="H174" i="19" s="1"/>
  <c r="E183" i="19"/>
  <c r="H183" i="19" s="1"/>
  <c r="E191" i="24"/>
  <c r="H191" i="24" s="1"/>
  <c r="E235" i="24"/>
  <c r="H235" i="24" s="1"/>
  <c r="E268" i="24"/>
  <c r="H268" i="24" s="1"/>
  <c r="C11" i="27"/>
  <c r="G11" i="27" s="1"/>
  <c r="E163" i="27"/>
  <c r="H163" i="27" s="1"/>
  <c r="E195" i="27"/>
  <c r="E211" i="27"/>
  <c r="H211" i="27" s="1"/>
  <c r="E214" i="27"/>
  <c r="H214" i="27" s="1"/>
  <c r="E283" i="27"/>
  <c r="H283" i="27" s="1"/>
  <c r="E209" i="27"/>
  <c r="H209" i="27" s="1"/>
  <c r="E229" i="27"/>
  <c r="H229" i="27" s="1"/>
  <c r="E232" i="27"/>
  <c r="H232" i="27" s="1"/>
  <c r="E238" i="27"/>
  <c r="H238" i="27" s="1"/>
  <c r="E164" i="27"/>
  <c r="E168" i="27"/>
  <c r="H168" i="27" s="1"/>
  <c r="E196" i="27"/>
  <c r="H196" i="27" s="1"/>
  <c r="H152" i="1"/>
  <c r="H152" i="12"/>
  <c r="E152" i="19"/>
  <c r="H152" i="19" s="1"/>
  <c r="H152" i="25"/>
  <c r="H234" i="33"/>
  <c r="H230" i="33"/>
  <c r="H225" i="33"/>
  <c r="H223" i="33"/>
  <c r="H194" i="33"/>
  <c r="H181" i="33"/>
  <c r="H177" i="33"/>
  <c r="H169" i="33"/>
  <c r="H194" i="34"/>
  <c r="H190" i="34"/>
  <c r="H186" i="34"/>
  <c r="H182" i="34"/>
  <c r="H178" i="34"/>
  <c r="H174" i="34"/>
  <c r="H170" i="34"/>
  <c r="H166" i="34"/>
  <c r="H162" i="34"/>
  <c r="H158" i="34"/>
  <c r="H154" i="34"/>
  <c r="H282" i="1"/>
  <c r="H276" i="1"/>
  <c r="H274" i="1"/>
  <c r="H266" i="1"/>
  <c r="H254" i="1"/>
  <c r="H227" i="1"/>
  <c r="H223" i="1"/>
  <c r="H221" i="1"/>
  <c r="H217" i="1"/>
  <c r="H199" i="1"/>
  <c r="H197" i="1"/>
  <c r="H194" i="1"/>
  <c r="H163" i="1"/>
  <c r="H159" i="1"/>
  <c r="H279" i="2"/>
  <c r="H277" i="2"/>
  <c r="H227" i="2"/>
  <c r="H221" i="2"/>
  <c r="H218" i="2"/>
  <c r="E253" i="3"/>
  <c r="H253" i="3" s="1"/>
  <c r="H234" i="3"/>
  <c r="H230" i="3"/>
  <c r="H226" i="3"/>
  <c r="E182" i="3"/>
  <c r="H182" i="3" s="1"/>
  <c r="E232" i="5"/>
  <c r="H232" i="5" s="1"/>
  <c r="E174" i="5"/>
  <c r="H174" i="5" s="1"/>
  <c r="H160" i="7"/>
  <c r="E247" i="12"/>
  <c r="H247" i="12" s="1"/>
  <c r="E210" i="19"/>
  <c r="E174" i="27"/>
  <c r="H174" i="27" s="1"/>
  <c r="H235" i="32"/>
  <c r="H152" i="6"/>
  <c r="H152" i="10"/>
  <c r="H152" i="14"/>
  <c r="E151" i="3"/>
  <c r="E181" i="3"/>
  <c r="E183" i="3"/>
  <c r="H183" i="3" s="1"/>
  <c r="E162" i="3"/>
  <c r="H162" i="3" s="1"/>
  <c r="E185" i="3"/>
  <c r="H185" i="3" s="1"/>
  <c r="E188" i="3"/>
  <c r="H188" i="3" s="1"/>
  <c r="E186" i="4"/>
  <c r="H186" i="4" s="1"/>
  <c r="E183" i="4"/>
  <c r="H183" i="4" s="1"/>
  <c r="E208" i="11"/>
  <c r="H208" i="11" s="1"/>
  <c r="E198" i="11"/>
  <c r="H198" i="11" s="1"/>
  <c r="E232" i="11"/>
  <c r="H232" i="11" s="1"/>
  <c r="E240" i="11"/>
  <c r="H240" i="11" s="1"/>
  <c r="E157" i="17"/>
  <c r="H157" i="17" s="1"/>
  <c r="E208" i="17"/>
  <c r="H208" i="17" s="1"/>
  <c r="E232" i="17"/>
  <c r="H232" i="17" s="1"/>
  <c r="E235" i="17"/>
  <c r="H235" i="17" s="1"/>
  <c r="E154" i="22"/>
  <c r="H154" i="22" s="1"/>
  <c r="E169" i="22"/>
  <c r="H169" i="22" s="1"/>
  <c r="E187" i="22"/>
  <c r="H187" i="22" s="1"/>
  <c r="E256" i="22"/>
  <c r="H256" i="22" s="1"/>
  <c r="E173" i="22"/>
  <c r="H173" i="22" s="1"/>
  <c r="E153" i="22"/>
  <c r="H153" i="22" s="1"/>
  <c r="E174" i="22"/>
  <c r="H174" i="22" s="1"/>
  <c r="E216" i="22"/>
  <c r="H216" i="22" s="1"/>
  <c r="E165" i="22"/>
  <c r="H165" i="22" s="1"/>
  <c r="E186" i="22"/>
  <c r="H186" i="22" s="1"/>
  <c r="E174" i="23"/>
  <c r="H174" i="23" s="1"/>
  <c r="E253" i="23"/>
  <c r="H253" i="23" s="1"/>
  <c r="E154" i="23"/>
  <c r="H154" i="23" s="1"/>
  <c r="E159" i="23"/>
  <c r="H159" i="23" s="1"/>
  <c r="E169" i="23"/>
  <c r="H169" i="23" s="1"/>
  <c r="E178" i="23"/>
  <c r="H178" i="23" s="1"/>
  <c r="E247" i="23"/>
  <c r="E249" i="23"/>
  <c r="E163" i="26"/>
  <c r="H163" i="26" s="1"/>
  <c r="E159" i="26"/>
  <c r="H159" i="26" s="1"/>
  <c r="E179" i="26"/>
  <c r="H179" i="26" s="1"/>
  <c r="E251" i="26"/>
  <c r="H251" i="26" s="1"/>
  <c r="E263" i="26"/>
  <c r="H263" i="26" s="1"/>
  <c r="E277" i="26"/>
  <c r="H277" i="26" s="1"/>
  <c r="E283" i="26"/>
  <c r="E286" i="26"/>
  <c r="E153" i="26"/>
  <c r="H153" i="26" s="1"/>
  <c r="E165" i="26"/>
  <c r="H165" i="26" s="1"/>
  <c r="E167" i="26"/>
  <c r="H167" i="26" s="1"/>
  <c r="E175" i="26"/>
  <c r="H175" i="26" s="1"/>
  <c r="E244" i="26"/>
  <c r="H244" i="26" s="1"/>
  <c r="E156" i="26"/>
  <c r="H156" i="26" s="1"/>
  <c r="E174" i="26"/>
  <c r="H174" i="26" s="1"/>
  <c r="E235" i="26"/>
  <c r="E278" i="26"/>
  <c r="H278" i="26" s="1"/>
  <c r="E184" i="26"/>
  <c r="E208" i="26"/>
  <c r="H208" i="26" s="1"/>
  <c r="E253" i="26"/>
  <c r="H253" i="26" s="1"/>
  <c r="E187" i="26"/>
  <c r="H187" i="26" s="1"/>
  <c r="E164" i="26"/>
  <c r="H164" i="26" s="1"/>
  <c r="E222" i="26"/>
  <c r="H222" i="26" s="1"/>
  <c r="E268" i="26"/>
  <c r="E279" i="26"/>
  <c r="H279" i="26" s="1"/>
  <c r="E232" i="26"/>
  <c r="H232" i="26" s="1"/>
  <c r="E285" i="26"/>
  <c r="H285" i="26" s="1"/>
  <c r="E209" i="31"/>
  <c r="E211" i="31"/>
  <c r="H211" i="31" s="1"/>
  <c r="E214" i="31"/>
  <c r="H214" i="31" s="1"/>
  <c r="E216" i="31"/>
  <c r="H216" i="31" s="1"/>
  <c r="E250" i="31"/>
  <c r="H250" i="31" s="1"/>
  <c r="E255" i="31"/>
  <c r="H255" i="31" s="1"/>
  <c r="E175" i="31"/>
  <c r="H175" i="31" s="1"/>
  <c r="E245" i="31"/>
  <c r="E268" i="31"/>
  <c r="H268" i="31" s="1"/>
  <c r="E208" i="31"/>
  <c r="H208" i="31" s="1"/>
  <c r="E263" i="31"/>
  <c r="H263" i="31" s="1"/>
  <c r="E266" i="31"/>
  <c r="H266" i="31" s="1"/>
  <c r="E154" i="31"/>
  <c r="H154" i="31" s="1"/>
  <c r="E220" i="31"/>
  <c r="H220" i="31" s="1"/>
  <c r="H276" i="33"/>
  <c r="H269" i="33"/>
  <c r="H267" i="33"/>
  <c r="H259" i="33"/>
  <c r="H256" i="33"/>
  <c r="H253" i="33"/>
  <c r="H246" i="33"/>
  <c r="H235" i="33"/>
  <c r="H215" i="33"/>
  <c r="H212" i="33"/>
  <c r="H206" i="33"/>
  <c r="H200" i="33"/>
  <c r="H195" i="34"/>
  <c r="H191" i="34"/>
  <c r="H187" i="34"/>
  <c r="H183" i="34"/>
  <c r="H179" i="34"/>
  <c r="H175" i="34"/>
  <c r="H171" i="34"/>
  <c r="H167" i="34"/>
  <c r="H163" i="34"/>
  <c r="H159" i="34"/>
  <c r="H155" i="34"/>
  <c r="H285" i="1"/>
  <c r="H277" i="1"/>
  <c r="H275" i="1"/>
  <c r="H269" i="1"/>
  <c r="H257" i="1"/>
  <c r="H247" i="1"/>
  <c r="H245" i="1"/>
  <c r="H241" i="1"/>
  <c r="H233" i="1"/>
  <c r="H228" i="1"/>
  <c r="H210" i="1"/>
  <c r="H208" i="1"/>
  <c r="H206" i="1"/>
  <c r="H202" i="1"/>
  <c r="H200" i="1"/>
  <c r="H181" i="1"/>
  <c r="H170" i="1"/>
  <c r="H280" i="2"/>
  <c r="H278" i="2"/>
  <c r="H269" i="2"/>
  <c r="H267" i="2"/>
  <c r="H250" i="2"/>
  <c r="H241" i="2"/>
  <c r="H230" i="2"/>
  <c r="H228" i="2"/>
  <c r="H215" i="2"/>
  <c r="H210" i="2"/>
  <c r="H208" i="2"/>
  <c r="H190" i="2"/>
  <c r="H267" i="3"/>
  <c r="H263" i="3"/>
  <c r="H246" i="3"/>
  <c r="H242" i="3"/>
  <c r="E240" i="3"/>
  <c r="H240" i="3" s="1"/>
  <c r="E237" i="3"/>
  <c r="H237" i="3" s="1"/>
  <c r="E161" i="23"/>
  <c r="H161" i="23" s="1"/>
  <c r="E166" i="26"/>
  <c r="H166" i="26" s="1"/>
  <c r="H222" i="3"/>
  <c r="H218" i="3"/>
  <c r="H214" i="3"/>
  <c r="H210" i="3"/>
  <c r="H193" i="3"/>
  <c r="H189" i="3"/>
  <c r="H180" i="3"/>
  <c r="H170" i="3"/>
  <c r="H154" i="3"/>
  <c r="H281" i="4"/>
  <c r="H269" i="4"/>
  <c r="H267" i="4"/>
  <c r="H257" i="4"/>
  <c r="H249" i="4"/>
  <c r="H241" i="4"/>
  <c r="H239" i="4"/>
  <c r="H233" i="4"/>
  <c r="H210" i="4"/>
  <c r="H206" i="4"/>
  <c r="H176" i="4"/>
  <c r="H174" i="4"/>
  <c r="H172" i="4"/>
  <c r="H170" i="4"/>
  <c r="H285" i="5"/>
  <c r="H281" i="5"/>
  <c r="H277" i="5"/>
  <c r="H273" i="5"/>
  <c r="H270" i="5"/>
  <c r="H201" i="5"/>
  <c r="H172" i="5"/>
  <c r="H207" i="6"/>
  <c r="H157" i="6"/>
  <c r="H223" i="9"/>
  <c r="H168" i="9"/>
  <c r="H283" i="10"/>
  <c r="H197" i="10"/>
  <c r="H153" i="10"/>
  <c r="H280" i="11"/>
  <c r="H165" i="11"/>
  <c r="H273" i="12"/>
  <c r="H268" i="12"/>
  <c r="H247" i="23"/>
  <c r="H283" i="26"/>
  <c r="H165" i="31"/>
  <c r="H158" i="31"/>
  <c r="H247" i="3"/>
  <c r="H243" i="3"/>
  <c r="H236" i="3"/>
  <c r="H232" i="3"/>
  <c r="H194" i="3"/>
  <c r="H190" i="3"/>
  <c r="H184" i="3"/>
  <c r="H171" i="3"/>
  <c r="H155" i="3"/>
  <c r="H153" i="3"/>
  <c r="H282" i="4"/>
  <c r="H270" i="4"/>
  <c r="H245" i="5"/>
  <c r="H230" i="5"/>
  <c r="H218" i="5"/>
  <c r="H210" i="5"/>
  <c r="H193" i="5"/>
  <c r="H288" i="6"/>
  <c r="H286" i="6"/>
  <c r="H272" i="6"/>
  <c r="H270" i="6"/>
  <c r="H260" i="6"/>
  <c r="H256" i="6"/>
  <c r="H254" i="6"/>
  <c r="H208" i="6"/>
  <c r="H250" i="7"/>
  <c r="H165" i="8"/>
  <c r="H224" i="9"/>
  <c r="H210" i="9"/>
  <c r="H197" i="9"/>
  <c r="H198" i="10"/>
  <c r="H281" i="11"/>
  <c r="H268" i="11"/>
  <c r="H256" i="12"/>
  <c r="H241" i="12"/>
  <c r="H237" i="16"/>
  <c r="H219" i="19"/>
  <c r="H196" i="20"/>
  <c r="H266" i="4"/>
  <c r="H254" i="4"/>
  <c r="H248" i="4"/>
  <c r="H244" i="4"/>
  <c r="H242" i="4"/>
  <c r="H234" i="4"/>
  <c r="H225" i="4"/>
  <c r="H221" i="4"/>
  <c r="H193" i="4"/>
  <c r="H189" i="4"/>
  <c r="H184" i="4"/>
  <c r="H182" i="4"/>
  <c r="H161" i="4"/>
  <c r="H284" i="5"/>
  <c r="H280" i="5"/>
  <c r="H276" i="5"/>
  <c r="H272" i="5"/>
  <c r="H269" i="5"/>
  <c r="H243" i="5"/>
  <c r="H227" i="5"/>
  <c r="H217" i="5"/>
  <c r="H213" i="5"/>
  <c r="H200" i="5"/>
  <c r="H192" i="5"/>
  <c r="H188" i="5"/>
  <c r="H168" i="5"/>
  <c r="H164" i="5"/>
  <c r="H160" i="5"/>
  <c r="H277" i="6"/>
  <c r="H261" i="6"/>
  <c r="H236" i="6"/>
  <c r="H220" i="6"/>
  <c r="H216" i="6"/>
  <c r="H181" i="6"/>
  <c r="H177" i="6"/>
  <c r="H284" i="7"/>
  <c r="H213" i="7"/>
  <c r="H207" i="7"/>
  <c r="H288" i="8"/>
  <c r="H284" i="8"/>
  <c r="H278" i="8"/>
  <c r="H212" i="8"/>
  <c r="H201" i="8"/>
  <c r="H277" i="9"/>
  <c r="H261" i="9"/>
  <c r="H247" i="9"/>
  <c r="H220" i="9"/>
  <c r="H212" i="9"/>
  <c r="H248" i="10"/>
  <c r="H241" i="10"/>
  <c r="H234" i="10"/>
  <c r="H218" i="10"/>
  <c r="H202" i="10"/>
  <c r="H285" i="11"/>
  <c r="H270" i="11"/>
  <c r="H258" i="11"/>
  <c r="H250" i="11"/>
  <c r="H243" i="11"/>
  <c r="H226" i="11"/>
  <c r="H212" i="11"/>
  <c r="H200" i="11"/>
  <c r="H197" i="11"/>
  <c r="H180" i="11"/>
  <c r="H278" i="12"/>
  <c r="H265" i="12"/>
  <c r="H209" i="12"/>
  <c r="H199" i="12"/>
  <c r="H190" i="12"/>
  <c r="H181" i="12"/>
  <c r="H165" i="12"/>
  <c r="H260" i="13"/>
  <c r="H243" i="13"/>
  <c r="H241" i="13"/>
  <c r="H256" i="15"/>
  <c r="H177" i="15"/>
  <c r="H172" i="16"/>
  <c r="H153" i="16"/>
  <c r="H260" i="17"/>
  <c r="H205" i="17"/>
  <c r="H167" i="17"/>
  <c r="H165" i="18"/>
  <c r="H264" i="19"/>
  <c r="H239" i="19"/>
  <c r="H212" i="19"/>
  <c r="H210" i="19"/>
  <c r="H196" i="19"/>
  <c r="H215" i="6"/>
  <c r="H213" i="6"/>
  <c r="H211" i="6"/>
  <c r="H205" i="6"/>
  <c r="H201" i="6"/>
  <c r="H166" i="6"/>
  <c r="H159" i="6"/>
  <c r="H261" i="7"/>
  <c r="H255" i="7"/>
  <c r="H245" i="7"/>
  <c r="H193" i="7"/>
  <c r="H189" i="7"/>
  <c r="H277" i="8"/>
  <c r="H260" i="8"/>
  <c r="H254" i="8"/>
  <c r="H227" i="8"/>
  <c r="H220" i="8"/>
  <c r="H286" i="9"/>
  <c r="H270" i="9"/>
  <c r="H254" i="9"/>
  <c r="H240" i="9"/>
  <c r="H219" i="9"/>
  <c r="H211" i="9"/>
  <c r="H245" i="10"/>
  <c r="H228" i="10"/>
  <c r="H195" i="10"/>
  <c r="H284" i="11"/>
  <c r="H269" i="11"/>
  <c r="H257" i="11"/>
  <c r="H220" i="11"/>
  <c r="H209" i="11"/>
  <c r="H159" i="11"/>
  <c r="H283" i="12"/>
  <c r="H275" i="12"/>
  <c r="H262" i="12"/>
  <c r="H244" i="12"/>
  <c r="H233" i="12"/>
  <c r="H207" i="12"/>
  <c r="H197" i="12"/>
  <c r="H163" i="12"/>
  <c r="H272" i="13"/>
  <c r="H263" i="13"/>
  <c r="H259" i="13"/>
  <c r="H176" i="15"/>
  <c r="H157" i="15"/>
  <c r="H186" i="16"/>
  <c r="H288" i="17"/>
  <c r="H220" i="17"/>
  <c r="H204" i="17"/>
  <c r="H166" i="17"/>
  <c r="H257" i="18"/>
  <c r="H185" i="18"/>
  <c r="H193" i="20"/>
  <c r="H156" i="20"/>
  <c r="H257" i="21"/>
  <c r="H236" i="21"/>
  <c r="H196" i="30"/>
  <c r="H180" i="12"/>
  <c r="H162" i="12"/>
  <c r="H288" i="15"/>
  <c r="H272" i="15"/>
  <c r="H260" i="15"/>
  <c r="H258" i="15"/>
  <c r="H238" i="15"/>
  <c r="H208" i="15"/>
  <c r="H194" i="15"/>
  <c r="H188" i="15"/>
  <c r="H169" i="15"/>
  <c r="H281" i="16"/>
  <c r="H273" i="16"/>
  <c r="H271" i="16"/>
  <c r="H262" i="16"/>
  <c r="H221" i="16"/>
  <c r="H209" i="16"/>
  <c r="H184" i="16"/>
  <c r="H177" i="16"/>
  <c r="H173" i="16"/>
  <c r="H285" i="17"/>
  <c r="H269" i="17"/>
  <c r="H257" i="17"/>
  <c r="H240" i="17"/>
  <c r="H230" i="17"/>
  <c r="H201" i="17"/>
  <c r="H279" i="18"/>
  <c r="H259" i="18"/>
  <c r="H243" i="18"/>
  <c r="H200" i="18"/>
  <c r="H187" i="18"/>
  <c r="H155" i="18"/>
  <c r="H283" i="19"/>
  <c r="H269" i="19"/>
  <c r="H244" i="19"/>
  <c r="H220" i="19"/>
  <c r="H215" i="19"/>
  <c r="H211" i="19"/>
  <c r="H207" i="19"/>
  <c r="H205" i="19"/>
  <c r="H195" i="19"/>
  <c r="H192" i="19"/>
  <c r="H190" i="19"/>
  <c r="H185" i="19"/>
  <c r="H181" i="19"/>
  <c r="H244" i="20"/>
  <c r="H237" i="20"/>
  <c r="H234" i="20"/>
  <c r="H215" i="20"/>
  <c r="H153" i="20"/>
  <c r="H284" i="21"/>
  <c r="H192" i="21"/>
  <c r="H193" i="22"/>
  <c r="H245" i="23"/>
  <c r="H232" i="23"/>
  <c r="H269" i="24"/>
  <c r="H240" i="24"/>
  <c r="H193" i="24"/>
  <c r="H164" i="24"/>
  <c r="H174" i="25"/>
  <c r="H266" i="15"/>
  <c r="H252" i="15"/>
  <c r="H250" i="15"/>
  <c r="H237" i="15"/>
  <c r="H235" i="15"/>
  <c r="H233" i="15"/>
  <c r="H231" i="15"/>
  <c r="H193" i="15"/>
  <c r="H187" i="15"/>
  <c r="H182" i="15"/>
  <c r="H162" i="15"/>
  <c r="H280" i="16"/>
  <c r="H278" i="16"/>
  <c r="H272" i="16"/>
  <c r="H270" i="16"/>
  <c r="H263" i="16"/>
  <c r="H261" i="16"/>
  <c r="H243" i="16"/>
  <c r="H233" i="16"/>
  <c r="H230" i="16"/>
  <c r="H228" i="16"/>
  <c r="H226" i="16"/>
  <c r="H218" i="16"/>
  <c r="H206" i="16"/>
  <c r="H194" i="16"/>
  <c r="H192" i="16"/>
  <c r="H170" i="16"/>
  <c r="H167" i="16"/>
  <c r="H163" i="16"/>
  <c r="H284" i="17"/>
  <c r="H268" i="17"/>
  <c r="H256" i="17"/>
  <c r="H254" i="17"/>
  <c r="H251" i="17"/>
  <c r="H247" i="17"/>
  <c r="H237" i="17"/>
  <c r="H229" i="17"/>
  <c r="H227" i="17"/>
  <c r="H223" i="17"/>
  <c r="H221" i="17"/>
  <c r="H217" i="17"/>
  <c r="H200" i="17"/>
  <c r="H189" i="17"/>
  <c r="H187" i="17"/>
  <c r="H170" i="17"/>
  <c r="H278" i="18"/>
  <c r="H274" i="18"/>
  <c r="H271" i="18"/>
  <c r="H255" i="18"/>
  <c r="H197" i="18"/>
  <c r="H192" i="18"/>
  <c r="H172" i="18"/>
  <c r="H170" i="18"/>
  <c r="H288" i="19"/>
  <c r="H280" i="19"/>
  <c r="H268" i="19"/>
  <c r="H261" i="19"/>
  <c r="H243" i="19"/>
  <c r="H204" i="19"/>
  <c r="H191" i="19"/>
  <c r="H189" i="19"/>
  <c r="H180" i="19"/>
  <c r="H161" i="19"/>
  <c r="H241" i="20"/>
  <c r="H225" i="20"/>
  <c r="H219" i="20"/>
  <c r="H206" i="20"/>
  <c r="H204" i="20"/>
  <c r="H199" i="20"/>
  <c r="H185" i="20"/>
  <c r="H183" i="20"/>
  <c r="H182" i="20"/>
  <c r="H283" i="21"/>
  <c r="H277" i="21"/>
  <c r="H251" i="21"/>
  <c r="H247" i="21"/>
  <c r="H229" i="21"/>
  <c r="H227" i="21"/>
  <c r="H212" i="21"/>
  <c r="H210" i="21"/>
  <c r="H207" i="21"/>
  <c r="H205" i="21"/>
  <c r="H272" i="22"/>
  <c r="H265" i="22"/>
  <c r="H261" i="22"/>
  <c r="H257" i="22"/>
  <c r="H192" i="22"/>
  <c r="H244" i="23"/>
  <c r="H231" i="23"/>
  <c r="H213" i="23"/>
  <c r="H192" i="23"/>
  <c r="H265" i="24"/>
  <c r="H192" i="24"/>
  <c r="H177" i="24"/>
  <c r="H235" i="26"/>
  <c r="H209" i="31"/>
  <c r="H251" i="22"/>
  <c r="H246" i="22"/>
  <c r="H236" i="22"/>
  <c r="H224" i="22"/>
  <c r="H222" i="22"/>
  <c r="H208" i="22"/>
  <c r="H197" i="22"/>
  <c r="H284" i="23"/>
  <c r="H275" i="23"/>
  <c r="H273" i="23"/>
  <c r="H261" i="23"/>
  <c r="H258" i="23"/>
  <c r="H251" i="23"/>
  <c r="H249" i="23"/>
  <c r="H243" i="23"/>
  <c r="H217" i="23"/>
  <c r="H215" i="23"/>
  <c r="H211" i="23"/>
  <c r="H184" i="23"/>
  <c r="H168" i="23"/>
  <c r="H284" i="24"/>
  <c r="H282" i="24"/>
  <c r="H272" i="24"/>
  <c r="H248" i="24"/>
  <c r="H243" i="24"/>
  <c r="H223" i="24"/>
  <c r="H217" i="24"/>
  <c r="H195" i="24"/>
  <c r="H190" i="24"/>
  <c r="H187" i="24"/>
  <c r="H185" i="24"/>
  <c r="H171" i="24"/>
  <c r="H163" i="24"/>
  <c r="H161" i="24"/>
  <c r="H281" i="25"/>
  <c r="H279" i="25"/>
  <c r="H270" i="25"/>
  <c r="H251" i="25"/>
  <c r="H231" i="26"/>
  <c r="H220" i="26"/>
  <c r="H204" i="26"/>
  <c r="H273" i="27"/>
  <c r="H165" i="30"/>
  <c r="H205" i="32"/>
  <c r="H264" i="22"/>
  <c r="H262" i="22"/>
  <c r="H260" i="22"/>
  <c r="H248" i="22"/>
  <c r="H244" i="22"/>
  <c r="H242" i="22"/>
  <c r="H233" i="22"/>
  <c r="H217" i="22"/>
  <c r="H194" i="22"/>
  <c r="H190" i="22"/>
  <c r="H188" i="22"/>
  <c r="H184" i="22"/>
  <c r="H281" i="23"/>
  <c r="H272" i="23"/>
  <c r="H270" i="23"/>
  <c r="H250" i="23"/>
  <c r="H242" i="23"/>
  <c r="H230" i="23"/>
  <c r="H208" i="23"/>
  <c r="H206" i="23"/>
  <c r="H202" i="23"/>
  <c r="H191" i="23"/>
  <c r="H281" i="24"/>
  <c r="H267" i="24"/>
  <c r="H263" i="24"/>
  <c r="H216" i="24"/>
  <c r="H184" i="24"/>
  <c r="H160" i="24"/>
  <c r="H269" i="25"/>
  <c r="H286" i="26"/>
  <c r="H252" i="26"/>
  <c r="H230" i="26"/>
  <c r="H219" i="26"/>
  <c r="H207" i="26"/>
  <c r="H203" i="26"/>
  <c r="H154" i="26"/>
  <c r="H272" i="27"/>
  <c r="H195" i="27"/>
  <c r="H185" i="28"/>
  <c r="H252" i="30"/>
  <c r="H189" i="31"/>
  <c r="H285" i="32"/>
  <c r="H277" i="32"/>
  <c r="H204" i="32"/>
  <c r="H260" i="25"/>
  <c r="H258" i="25"/>
  <c r="H255" i="25"/>
  <c r="H288" i="26"/>
  <c r="H282" i="26"/>
  <c r="H268" i="26"/>
  <c r="H265" i="26"/>
  <c r="H254" i="26"/>
  <c r="H245" i="26"/>
  <c r="H195" i="26"/>
  <c r="H191" i="26"/>
  <c r="H184" i="26"/>
  <c r="H168" i="26"/>
  <c r="H276" i="27"/>
  <c r="H269" i="27"/>
  <c r="H201" i="27"/>
  <c r="H189" i="27"/>
  <c r="H164" i="27"/>
  <c r="H184" i="28"/>
  <c r="H213" i="29"/>
  <c r="H181" i="29"/>
  <c r="H280" i="30"/>
  <c r="H264" i="30"/>
  <c r="H256" i="30"/>
  <c r="H244" i="30"/>
  <c r="H220" i="30"/>
  <c r="H201" i="30"/>
  <c r="H274" i="32"/>
  <c r="H201" i="32"/>
  <c r="H181" i="32"/>
  <c r="H287" i="26"/>
  <c r="H281" i="26"/>
  <c r="H264" i="26"/>
  <c r="H194" i="26"/>
  <c r="H190" i="26"/>
  <c r="H288" i="27"/>
  <c r="H200" i="27"/>
  <c r="H181" i="27"/>
  <c r="H161" i="27"/>
  <c r="H269" i="28"/>
  <c r="H257" i="28"/>
  <c r="H201" i="28"/>
  <c r="H261" i="30"/>
  <c r="H243" i="30"/>
  <c r="H241" i="30"/>
  <c r="H227" i="30"/>
  <c r="H225" i="30"/>
  <c r="H217" i="30"/>
  <c r="H200" i="30"/>
  <c r="H189" i="30"/>
  <c r="H172" i="30"/>
  <c r="H168" i="30"/>
  <c r="H161" i="30"/>
  <c r="H284" i="31"/>
  <c r="H245" i="31"/>
  <c r="H192" i="31"/>
  <c r="H172" i="31"/>
  <c r="H273" i="32"/>
  <c r="H250" i="32"/>
  <c r="H220" i="32"/>
  <c r="H200" i="32"/>
  <c r="H174" i="32"/>
  <c r="H70" i="19"/>
  <c r="H119" i="15"/>
  <c r="H81" i="10"/>
  <c r="H85" i="10"/>
  <c r="H118" i="8"/>
  <c r="H103" i="7"/>
  <c r="H102" i="5"/>
  <c r="G70" i="4"/>
  <c r="H70" i="4" s="1"/>
  <c r="H123" i="34"/>
  <c r="H86" i="33"/>
  <c r="H92" i="33"/>
  <c r="H107" i="33"/>
  <c r="H111" i="33"/>
  <c r="F70" i="22"/>
  <c r="F70" i="17"/>
  <c r="D8" i="14"/>
  <c r="F10" i="14" s="1"/>
  <c r="H122" i="2"/>
  <c r="H86" i="3"/>
  <c r="H99" i="7"/>
  <c r="H113" i="7"/>
  <c r="F11" i="7"/>
  <c r="H74" i="5"/>
  <c r="H86" i="5"/>
  <c r="H118" i="5"/>
  <c r="H90" i="33"/>
  <c r="H97" i="33"/>
  <c r="F72" i="3"/>
  <c r="D10" i="3"/>
  <c r="F102" i="20"/>
  <c r="F70" i="20"/>
  <c r="F108" i="26"/>
  <c r="D8" i="26"/>
  <c r="F13" i="26" s="1"/>
  <c r="F75" i="30"/>
  <c r="F70" i="30"/>
  <c r="H141" i="1"/>
  <c r="H135" i="1"/>
  <c r="H126" i="1"/>
  <c r="H124" i="1"/>
  <c r="H145" i="2"/>
  <c r="H120" i="5"/>
  <c r="H135" i="9"/>
  <c r="H116" i="9"/>
  <c r="H98" i="9"/>
  <c r="H94" i="9"/>
  <c r="H124" i="10"/>
  <c r="G70" i="28"/>
  <c r="H70" i="28" s="1"/>
  <c r="H70" i="26"/>
  <c r="G70" i="17"/>
  <c r="H70" i="17" s="1"/>
  <c r="H74" i="14"/>
  <c r="G70" i="14"/>
  <c r="H70" i="14" s="1"/>
  <c r="H91" i="12"/>
  <c r="H132" i="11"/>
  <c r="H110" i="10"/>
  <c r="H127" i="10"/>
  <c r="H100" i="8"/>
  <c r="H72" i="7"/>
  <c r="H121" i="7"/>
  <c r="H123" i="5"/>
  <c r="H107" i="2"/>
  <c r="H94" i="1"/>
  <c r="H84" i="33"/>
  <c r="H94" i="33"/>
  <c r="H101" i="33"/>
  <c r="D10" i="30"/>
  <c r="G10" i="30" s="1"/>
  <c r="F70" i="26"/>
  <c r="F70" i="19"/>
  <c r="F70" i="14"/>
  <c r="F70" i="3"/>
  <c r="D8" i="19"/>
  <c r="F10" i="19" s="1"/>
  <c r="G10" i="4"/>
  <c r="D10" i="22"/>
  <c r="G10" i="22" s="1"/>
  <c r="F72" i="33"/>
  <c r="F70" i="33"/>
  <c r="G70" i="33"/>
  <c r="H70" i="33" s="1"/>
  <c r="F74" i="16"/>
  <c r="F70" i="16"/>
  <c r="G70" i="22"/>
  <c r="H70" i="22" s="1"/>
  <c r="F88" i="25"/>
  <c r="F70" i="25"/>
  <c r="D10" i="29"/>
  <c r="G10" i="29" s="1"/>
  <c r="G70" i="29"/>
  <c r="H70" i="29" s="1"/>
  <c r="H121" i="34"/>
  <c r="H89" i="2"/>
  <c r="H144" i="4"/>
  <c r="H72" i="18"/>
  <c r="H90" i="19"/>
  <c r="H77" i="19"/>
  <c r="H131" i="20"/>
  <c r="H110" i="20"/>
  <c r="H91" i="20"/>
  <c r="H145" i="22"/>
  <c r="H144" i="23"/>
  <c r="H140" i="23"/>
  <c r="H135" i="23"/>
  <c r="H70" i="30"/>
  <c r="H122" i="34"/>
  <c r="H112" i="1"/>
  <c r="H103" i="1"/>
  <c r="H95" i="1"/>
  <c r="H92" i="1"/>
  <c r="H84" i="1"/>
  <c r="H96" i="2"/>
  <c r="H130" i="3"/>
  <c r="H97" i="3"/>
  <c r="H135" i="4"/>
  <c r="H112" i="4"/>
  <c r="H102" i="4"/>
  <c r="H85" i="4"/>
  <c r="H105" i="5"/>
  <c r="H95" i="5"/>
  <c r="H124" i="12"/>
  <c r="H105" i="12"/>
  <c r="H87" i="12"/>
  <c r="H145" i="13"/>
  <c r="H125" i="13"/>
  <c r="H121" i="13"/>
  <c r="H93" i="13"/>
  <c r="H135" i="14"/>
  <c r="H131" i="14"/>
  <c r="H122" i="15"/>
  <c r="H117" i="15"/>
  <c r="H114" i="15"/>
  <c r="H108" i="15"/>
  <c r="H79" i="15"/>
  <c r="H141" i="16"/>
  <c r="H127" i="16"/>
  <c r="H72" i="16"/>
  <c r="H97" i="17"/>
  <c r="H85" i="17"/>
  <c r="H140" i="18"/>
  <c r="H136" i="18"/>
  <c r="H132" i="25"/>
  <c r="H124" i="25"/>
  <c r="H90" i="25"/>
  <c r="H107" i="26"/>
  <c r="H111" i="4"/>
  <c r="H99" i="4"/>
  <c r="H128" i="5"/>
  <c r="H100" i="6"/>
  <c r="H96" i="6"/>
  <c r="H88" i="6"/>
  <c r="H82" i="6"/>
  <c r="H128" i="7"/>
  <c r="H111" i="7"/>
  <c r="H105" i="8"/>
  <c r="H134" i="9"/>
  <c r="H115" i="9"/>
  <c r="H109" i="9"/>
  <c r="H144" i="10"/>
  <c r="H136" i="10"/>
  <c r="H130" i="10"/>
  <c r="H105" i="10"/>
  <c r="H78" i="10"/>
  <c r="H144" i="11"/>
  <c r="H138" i="11"/>
  <c r="H135" i="11"/>
  <c r="H101" i="11"/>
  <c r="H129" i="13"/>
  <c r="H126" i="13"/>
  <c r="H117" i="13"/>
  <c r="H106" i="13"/>
  <c r="H145" i="14"/>
  <c r="H103" i="14"/>
  <c r="H98" i="14"/>
  <c r="H78" i="14"/>
  <c r="H84" i="15"/>
  <c r="H128" i="16"/>
  <c r="H111" i="16"/>
  <c r="H76" i="16"/>
  <c r="H139" i="17"/>
  <c r="H135" i="17"/>
  <c r="H132" i="17"/>
  <c r="H124" i="17"/>
  <c r="H111" i="17"/>
  <c r="H124" i="18"/>
  <c r="H97" i="19"/>
  <c r="H91" i="19"/>
  <c r="H86" i="19"/>
  <c r="H121" i="20"/>
  <c r="H115" i="20"/>
  <c r="H84" i="20"/>
  <c r="H81" i="20"/>
  <c r="H77" i="20"/>
  <c r="H145" i="21"/>
  <c r="H103" i="21"/>
  <c r="H89" i="21"/>
  <c r="H140" i="22"/>
  <c r="H143" i="23"/>
  <c r="H89" i="23"/>
  <c r="H133" i="24"/>
  <c r="H81" i="24"/>
  <c r="H135" i="25"/>
  <c r="H76" i="25"/>
  <c r="H73" i="25"/>
  <c r="H126" i="27"/>
  <c r="H104" i="27"/>
  <c r="H91" i="27"/>
  <c r="H85" i="27"/>
  <c r="H141" i="28"/>
  <c r="H130" i="29"/>
  <c r="H81" i="29"/>
  <c r="H127" i="31"/>
  <c r="H124" i="31"/>
  <c r="H143" i="32"/>
  <c r="H104" i="32"/>
  <c r="H111" i="30"/>
  <c r="H103" i="30"/>
  <c r="H97" i="30"/>
  <c r="H145" i="31"/>
  <c r="H78" i="31"/>
  <c r="H126" i="32"/>
  <c r="H70" i="11"/>
  <c r="H71" i="8"/>
  <c r="E92" i="9"/>
  <c r="H92" i="9" s="1"/>
  <c r="E113" i="9"/>
  <c r="E75" i="9"/>
  <c r="H75" i="9" s="1"/>
  <c r="E93" i="9"/>
  <c r="H93" i="9" s="1"/>
  <c r="E101" i="9"/>
  <c r="H101" i="9" s="1"/>
  <c r="E132" i="9"/>
  <c r="H132" i="9" s="1"/>
  <c r="C10" i="9"/>
  <c r="E118" i="9"/>
  <c r="H118" i="9" s="1"/>
  <c r="E83" i="9"/>
  <c r="H83" i="9" s="1"/>
  <c r="E137" i="9"/>
  <c r="H137" i="9" s="1"/>
  <c r="E110" i="9"/>
  <c r="H110" i="9" s="1"/>
  <c r="E82" i="9"/>
  <c r="H82" i="9" s="1"/>
  <c r="E70" i="15"/>
  <c r="H70" i="15" s="1"/>
  <c r="C8" i="15"/>
  <c r="E9" i="15" s="1"/>
  <c r="E88" i="15"/>
  <c r="H88" i="15" s="1"/>
  <c r="G70" i="24"/>
  <c r="E107" i="24"/>
  <c r="H107" i="24" s="1"/>
  <c r="E116" i="24"/>
  <c r="H116" i="24" s="1"/>
  <c r="E102" i="24"/>
  <c r="E122" i="24"/>
  <c r="E143" i="24"/>
  <c r="E73" i="27"/>
  <c r="H73" i="27" s="1"/>
  <c r="E86" i="27"/>
  <c r="H86" i="27" s="1"/>
  <c r="E92" i="27"/>
  <c r="E115" i="27"/>
  <c r="H115" i="27" s="1"/>
  <c r="E127" i="27"/>
  <c r="H127" i="27" s="1"/>
  <c r="E84" i="27"/>
  <c r="H84" i="27" s="1"/>
  <c r="E87" i="27"/>
  <c r="H87" i="27" s="1"/>
  <c r="E100" i="27"/>
  <c r="H100" i="27" s="1"/>
  <c r="E113" i="27"/>
  <c r="H113" i="27" s="1"/>
  <c r="E137" i="27"/>
  <c r="H137" i="27" s="1"/>
  <c r="E116" i="27"/>
  <c r="H116" i="27" s="1"/>
  <c r="E74" i="27"/>
  <c r="H74" i="27" s="1"/>
  <c r="E88" i="27"/>
  <c r="H88" i="27" s="1"/>
  <c r="E93" i="27"/>
  <c r="H93" i="27" s="1"/>
  <c r="E122" i="27"/>
  <c r="H122" i="27" s="1"/>
  <c r="E132" i="27"/>
  <c r="H132" i="27" s="1"/>
  <c r="E99" i="27"/>
  <c r="H99" i="27" s="1"/>
  <c r="E118" i="27"/>
  <c r="H118" i="27" s="1"/>
  <c r="E70" i="27"/>
  <c r="H70" i="27" s="1"/>
  <c r="C10" i="27"/>
  <c r="H109" i="33"/>
  <c r="E75" i="27"/>
  <c r="H75" i="27" s="1"/>
  <c r="E98" i="27"/>
  <c r="H98" i="27" s="1"/>
  <c r="E74" i="15"/>
  <c r="H74" i="15" s="1"/>
  <c r="E70" i="9"/>
  <c r="H75" i="33"/>
  <c r="E13" i="31"/>
  <c r="H13" i="31" s="1"/>
  <c r="E11" i="31"/>
  <c r="E103" i="6"/>
  <c r="H103" i="6" s="1"/>
  <c r="E139" i="6"/>
  <c r="H139" i="6" s="1"/>
  <c r="C10" i="6"/>
  <c r="E86" i="6"/>
  <c r="H86" i="6" s="1"/>
  <c r="E118" i="6"/>
  <c r="H118" i="6" s="1"/>
  <c r="E74" i="6"/>
  <c r="H74" i="6" s="1"/>
  <c r="E140" i="6"/>
  <c r="H140" i="6" s="1"/>
  <c r="E101" i="6"/>
  <c r="H101" i="6" s="1"/>
  <c r="E142" i="6"/>
  <c r="H142" i="6" s="1"/>
  <c r="E115" i="6"/>
  <c r="H115" i="6" s="1"/>
  <c r="E80" i="6"/>
  <c r="H80" i="6" s="1"/>
  <c r="E73" i="8"/>
  <c r="H73" i="8" s="1"/>
  <c r="E72" i="8"/>
  <c r="H72" i="8" s="1"/>
  <c r="E93" i="8"/>
  <c r="H93" i="8" s="1"/>
  <c r="E142" i="8"/>
  <c r="H142" i="8" s="1"/>
  <c r="E83" i="8"/>
  <c r="E85" i="8"/>
  <c r="E115" i="8"/>
  <c r="H115" i="8" s="1"/>
  <c r="E117" i="8"/>
  <c r="H117" i="8" s="1"/>
  <c r="G70" i="8"/>
  <c r="H70" i="8" s="1"/>
  <c r="C10" i="8"/>
  <c r="E116" i="8"/>
  <c r="E112" i="8"/>
  <c r="H112" i="8" s="1"/>
  <c r="E94" i="8"/>
  <c r="H94" i="8" s="1"/>
  <c r="E98" i="8"/>
  <c r="H98" i="8" s="1"/>
  <c r="E84" i="8"/>
  <c r="H84" i="8" s="1"/>
  <c r="E109" i="8"/>
  <c r="H109" i="8" s="1"/>
  <c r="E123" i="8"/>
  <c r="H123" i="8" s="1"/>
  <c r="E113" i="8"/>
  <c r="H113" i="8" s="1"/>
  <c r="E82" i="8"/>
  <c r="H82" i="8" s="1"/>
  <c r="E83" i="17"/>
  <c r="H83" i="17" s="1"/>
  <c r="E74" i="17"/>
  <c r="H74" i="17" s="1"/>
  <c r="E77" i="17"/>
  <c r="H77" i="17" s="1"/>
  <c r="E128" i="17"/>
  <c r="H128" i="17" s="1"/>
  <c r="E108" i="17"/>
  <c r="H108" i="17" s="1"/>
  <c r="E129" i="17"/>
  <c r="H129" i="17" s="1"/>
  <c r="C10" i="17"/>
  <c r="E102" i="17"/>
  <c r="H102" i="17" s="1"/>
  <c r="E113" i="20"/>
  <c r="H113" i="20" s="1"/>
  <c r="E102" i="20"/>
  <c r="H102" i="20" s="1"/>
  <c r="E108" i="20"/>
  <c r="H108" i="20" s="1"/>
  <c r="E88" i="20"/>
  <c r="H88" i="20" s="1"/>
  <c r="E122" i="20"/>
  <c r="H118" i="2"/>
  <c r="E12" i="31"/>
  <c r="H70" i="32"/>
  <c r="H94" i="31"/>
  <c r="E71" i="9"/>
  <c r="H71" i="9" s="1"/>
  <c r="H143" i="2"/>
  <c r="E77" i="6"/>
  <c r="H77" i="6" s="1"/>
  <c r="E127" i="8"/>
  <c r="H127" i="8" s="1"/>
  <c r="E120" i="8"/>
  <c r="H120" i="8" s="1"/>
  <c r="H104" i="1"/>
  <c r="H99" i="33"/>
  <c r="H81" i="31"/>
  <c r="E74" i="1"/>
  <c r="H74" i="1" s="1"/>
  <c r="E80" i="1"/>
  <c r="H80" i="1" s="1"/>
  <c r="E93" i="1"/>
  <c r="E116" i="1"/>
  <c r="H116" i="1" s="1"/>
  <c r="E83" i="1"/>
  <c r="H83" i="1" s="1"/>
  <c r="E86" i="1"/>
  <c r="H86" i="1" s="1"/>
  <c r="E113" i="1"/>
  <c r="H113" i="1" s="1"/>
  <c r="E120" i="1"/>
  <c r="H120" i="1" s="1"/>
  <c r="E125" i="1"/>
  <c r="H125" i="1" s="1"/>
  <c r="E142" i="1"/>
  <c r="H142" i="1" s="1"/>
  <c r="C8" i="1"/>
  <c r="E9" i="1" s="1"/>
  <c r="H9" i="1" s="1"/>
  <c r="E85" i="16"/>
  <c r="H85" i="16" s="1"/>
  <c r="E87" i="16"/>
  <c r="H87" i="16" s="1"/>
  <c r="E122" i="16"/>
  <c r="H122" i="16" s="1"/>
  <c r="E134" i="16"/>
  <c r="H134" i="16" s="1"/>
  <c r="E86" i="16"/>
  <c r="E99" i="16"/>
  <c r="H99" i="16" s="1"/>
  <c r="E108" i="16"/>
  <c r="H108" i="16" s="1"/>
  <c r="E137" i="16"/>
  <c r="H137" i="16" s="1"/>
  <c r="E73" i="16"/>
  <c r="H73" i="16" s="1"/>
  <c r="C8" i="16"/>
  <c r="E9" i="16" s="1"/>
  <c r="E125" i="16"/>
  <c r="H125" i="16" s="1"/>
  <c r="C10" i="16"/>
  <c r="H74" i="33"/>
  <c r="H137" i="2"/>
  <c r="H121" i="5"/>
  <c r="H123" i="4"/>
  <c r="H124" i="6"/>
  <c r="H116" i="7"/>
  <c r="E127" i="14"/>
  <c r="E116" i="14"/>
  <c r="H116" i="14" s="1"/>
  <c r="E122" i="21"/>
  <c r="E10" i="22"/>
  <c r="H70" i="21"/>
  <c r="E103" i="16"/>
  <c r="H103" i="16" s="1"/>
  <c r="H136" i="16"/>
  <c r="E115" i="16"/>
  <c r="H115" i="16" s="1"/>
  <c r="E102" i="16"/>
  <c r="H102" i="16" s="1"/>
  <c r="E118" i="16"/>
  <c r="H118" i="16" s="1"/>
  <c r="E71" i="16"/>
  <c r="H71" i="16" s="1"/>
  <c r="H113" i="13"/>
  <c r="H134" i="10"/>
  <c r="H144" i="8"/>
  <c r="H86" i="7"/>
  <c r="H116" i="5"/>
  <c r="H143" i="5"/>
  <c r="E82" i="1"/>
  <c r="H82" i="1" s="1"/>
  <c r="E123" i="1"/>
  <c r="H123" i="1" s="1"/>
  <c r="C10" i="1"/>
  <c r="H103" i="33"/>
  <c r="H88" i="31"/>
  <c r="H100" i="31"/>
  <c r="E94" i="11"/>
  <c r="H94" i="11" s="1"/>
  <c r="E85" i="11"/>
  <c r="H85" i="11" s="1"/>
  <c r="E110" i="11"/>
  <c r="H110" i="11" s="1"/>
  <c r="E122" i="11"/>
  <c r="H122" i="11" s="1"/>
  <c r="E129" i="11"/>
  <c r="H129" i="11" s="1"/>
  <c r="E99" i="11"/>
  <c r="H99" i="11" s="1"/>
  <c r="E125" i="11"/>
  <c r="E107" i="14"/>
  <c r="H107" i="14" s="1"/>
  <c r="E89" i="14"/>
  <c r="H89" i="14" s="1"/>
  <c r="E119" i="14"/>
  <c r="H119" i="14" s="1"/>
  <c r="E77" i="14"/>
  <c r="H77" i="14" s="1"/>
  <c r="E86" i="14"/>
  <c r="H86" i="14" s="1"/>
  <c r="E99" i="14"/>
  <c r="H99" i="14" s="1"/>
  <c r="E108" i="14"/>
  <c r="H108" i="14" s="1"/>
  <c r="E120" i="14"/>
  <c r="H120" i="14" s="1"/>
  <c r="E75" i="14"/>
  <c r="H75" i="14" s="1"/>
  <c r="E142" i="14"/>
  <c r="H142" i="14" s="1"/>
  <c r="E87" i="14"/>
  <c r="H87" i="14" s="1"/>
  <c r="C10" i="14"/>
  <c r="G10" i="14" s="1"/>
  <c r="E87" i="21"/>
  <c r="H87" i="21" s="1"/>
  <c r="E102" i="21"/>
  <c r="H102" i="21" s="1"/>
  <c r="E125" i="21"/>
  <c r="H125" i="21" s="1"/>
  <c r="E134" i="21"/>
  <c r="H134" i="21" s="1"/>
  <c r="E84" i="21"/>
  <c r="H84" i="21" s="1"/>
  <c r="E90" i="21"/>
  <c r="H90" i="21" s="1"/>
  <c r="E94" i="21"/>
  <c r="H94" i="21" s="1"/>
  <c r="E139" i="21"/>
  <c r="H139" i="21" s="1"/>
  <c r="E85" i="21"/>
  <c r="E127" i="21"/>
  <c r="H127" i="21" s="1"/>
  <c r="E143" i="21"/>
  <c r="H143" i="21" s="1"/>
  <c r="E129" i="21"/>
  <c r="H129" i="21" s="1"/>
  <c r="C10" i="21"/>
  <c r="E74" i="32"/>
  <c r="H74" i="32" s="1"/>
  <c r="E129" i="32"/>
  <c r="H129" i="32" s="1"/>
  <c r="E71" i="1"/>
  <c r="H71" i="1" s="1"/>
  <c r="E137" i="1"/>
  <c r="H137" i="1" s="1"/>
  <c r="H81" i="1"/>
  <c r="H92" i="2"/>
  <c r="H72" i="2"/>
  <c r="H122" i="3"/>
  <c r="H125" i="6"/>
  <c r="H99" i="6"/>
  <c r="H92" i="27"/>
  <c r="G70" i="6"/>
  <c r="E102" i="13"/>
  <c r="H102" i="13" s="1"/>
  <c r="E85" i="13"/>
  <c r="H85" i="13" s="1"/>
  <c r="E99" i="13"/>
  <c r="H99" i="13" s="1"/>
  <c r="E103" i="13"/>
  <c r="H103" i="13" s="1"/>
  <c r="E134" i="13"/>
  <c r="H134" i="13" s="1"/>
  <c r="E137" i="13"/>
  <c r="H137" i="13" s="1"/>
  <c r="E82" i="19"/>
  <c r="H82" i="19" s="1"/>
  <c r="E102" i="19"/>
  <c r="H102" i="19" s="1"/>
  <c r="E115" i="19"/>
  <c r="H115" i="19" s="1"/>
  <c r="E129" i="19"/>
  <c r="H129" i="19" s="1"/>
  <c r="E80" i="19"/>
  <c r="H80" i="19" s="1"/>
  <c r="E83" i="19"/>
  <c r="H83" i="19" s="1"/>
  <c r="E88" i="19"/>
  <c r="H88" i="19" s="1"/>
  <c r="E113" i="19"/>
  <c r="H113" i="19" s="1"/>
  <c r="E122" i="19"/>
  <c r="H122" i="19" s="1"/>
  <c r="E137" i="19"/>
  <c r="H137" i="19" s="1"/>
  <c r="E94" i="19"/>
  <c r="E120" i="19"/>
  <c r="H120" i="19" s="1"/>
  <c r="E73" i="23"/>
  <c r="H73" i="23" s="1"/>
  <c r="E75" i="23"/>
  <c r="H75" i="23" s="1"/>
  <c r="E94" i="23"/>
  <c r="H94" i="23" s="1"/>
  <c r="E103" i="23"/>
  <c r="H103" i="23" s="1"/>
  <c r="E128" i="23"/>
  <c r="H128" i="23" s="1"/>
  <c r="E83" i="23"/>
  <c r="H83" i="23" s="1"/>
  <c r="E85" i="23"/>
  <c r="H85" i="23" s="1"/>
  <c r="E92" i="23"/>
  <c r="H92" i="23" s="1"/>
  <c r="E101" i="23"/>
  <c r="H101" i="23" s="1"/>
  <c r="E107" i="23"/>
  <c r="H107" i="23" s="1"/>
  <c r="E122" i="23"/>
  <c r="H122" i="23" s="1"/>
  <c r="E139" i="23"/>
  <c r="H139" i="23" s="1"/>
  <c r="E84" i="23"/>
  <c r="H84" i="23" s="1"/>
  <c r="E112" i="23"/>
  <c r="H112" i="23" s="1"/>
  <c r="E123" i="23"/>
  <c r="H123" i="23" s="1"/>
  <c r="E108" i="23"/>
  <c r="H108" i="23" s="1"/>
  <c r="E113" i="23"/>
  <c r="H113" i="23" s="1"/>
  <c r="E115" i="23"/>
  <c r="H115" i="23" s="1"/>
  <c r="E78" i="26"/>
  <c r="H78" i="26" s="1"/>
  <c r="E87" i="26"/>
  <c r="H87" i="26" s="1"/>
  <c r="E132" i="26"/>
  <c r="H132" i="26" s="1"/>
  <c r="E109" i="26"/>
  <c r="H109" i="26" s="1"/>
  <c r="E121" i="26"/>
  <c r="E88" i="26"/>
  <c r="H88" i="26" s="1"/>
  <c r="E122" i="26"/>
  <c r="H122" i="26" s="1"/>
  <c r="E90" i="26"/>
  <c r="H90" i="26" s="1"/>
  <c r="E104" i="26"/>
  <c r="H104" i="26" s="1"/>
  <c r="E94" i="26"/>
  <c r="H94" i="26" s="1"/>
  <c r="E72" i="26"/>
  <c r="H72" i="26" s="1"/>
  <c r="E86" i="26"/>
  <c r="H86" i="26" s="1"/>
  <c r="E131" i="26"/>
  <c r="E73" i="29"/>
  <c r="H73" i="29" s="1"/>
  <c r="E127" i="29"/>
  <c r="H127" i="29" s="1"/>
  <c r="E143" i="29"/>
  <c r="H143" i="29" s="1"/>
  <c r="E79" i="29"/>
  <c r="H79" i="29" s="1"/>
  <c r="E98" i="29"/>
  <c r="H98" i="29" s="1"/>
  <c r="E101" i="29"/>
  <c r="H101" i="29" s="1"/>
  <c r="E122" i="29"/>
  <c r="H122" i="29" s="1"/>
  <c r="E125" i="29"/>
  <c r="H125" i="29" s="1"/>
  <c r="E132" i="29"/>
  <c r="H132" i="29" s="1"/>
  <c r="E82" i="29"/>
  <c r="E131" i="29"/>
  <c r="H131" i="29" s="1"/>
  <c r="E75" i="29"/>
  <c r="H75" i="29" s="1"/>
  <c r="E75" i="30"/>
  <c r="H75" i="30" s="1"/>
  <c r="E117" i="30"/>
  <c r="H117" i="30" s="1"/>
  <c r="E87" i="31"/>
  <c r="H87" i="31" s="1"/>
  <c r="E99" i="31"/>
  <c r="H99" i="31" s="1"/>
  <c r="E103" i="31"/>
  <c r="H103" i="31" s="1"/>
  <c r="E129" i="31"/>
  <c r="H129" i="31" s="1"/>
  <c r="E142" i="31"/>
  <c r="H142" i="31" s="1"/>
  <c r="E104" i="31"/>
  <c r="H104" i="31" s="1"/>
  <c r="E117" i="31"/>
  <c r="H117" i="31" s="1"/>
  <c r="E120" i="31"/>
  <c r="H120" i="31" s="1"/>
  <c r="E140" i="31"/>
  <c r="H140" i="31" s="1"/>
  <c r="E143" i="31"/>
  <c r="H143" i="31" s="1"/>
  <c r="E141" i="33"/>
  <c r="H141" i="33" s="1"/>
  <c r="E126" i="33"/>
  <c r="H126" i="33" s="1"/>
  <c r="H114" i="33"/>
  <c r="E96" i="33"/>
  <c r="H96" i="33" s="1"/>
  <c r="E79" i="33"/>
  <c r="H79" i="33" s="1"/>
  <c r="H76" i="33"/>
  <c r="H143" i="34"/>
  <c r="H139" i="34"/>
  <c r="H135" i="34"/>
  <c r="H131" i="34"/>
  <c r="H127" i="34"/>
  <c r="H116" i="34"/>
  <c r="H109" i="34"/>
  <c r="H105" i="34"/>
  <c r="H99" i="34"/>
  <c r="E74" i="34"/>
  <c r="H74" i="34" s="1"/>
  <c r="H138" i="1"/>
  <c r="H133" i="1"/>
  <c r="H114" i="1"/>
  <c r="H97" i="1"/>
  <c r="H91" i="1"/>
  <c r="H87" i="1"/>
  <c r="H77" i="1"/>
  <c r="E131" i="2"/>
  <c r="H131" i="2" s="1"/>
  <c r="E123" i="2"/>
  <c r="H123" i="2" s="1"/>
  <c r="H106" i="2"/>
  <c r="H91" i="2"/>
  <c r="H135" i="3"/>
  <c r="H131" i="3"/>
  <c r="H127" i="3"/>
  <c r="E121" i="3"/>
  <c r="H121" i="3" s="1"/>
  <c r="H117" i="3"/>
  <c r="H114" i="3"/>
  <c r="E90" i="3"/>
  <c r="H90" i="3" s="1"/>
  <c r="H129" i="4"/>
  <c r="E122" i="4"/>
  <c r="H122" i="4" s="1"/>
  <c r="H115" i="4"/>
  <c r="H107" i="4"/>
  <c r="E100" i="4"/>
  <c r="H100" i="4" s="1"/>
  <c r="E93" i="4"/>
  <c r="H93" i="4" s="1"/>
  <c r="H91" i="4"/>
  <c r="H79" i="4"/>
  <c r="E141" i="5"/>
  <c r="H141" i="5" s="1"/>
  <c r="E104" i="5"/>
  <c r="H104" i="5" s="1"/>
  <c r="H99" i="5"/>
  <c r="H78" i="5"/>
  <c r="H136" i="6"/>
  <c r="H120" i="6"/>
  <c r="H102" i="6"/>
  <c r="H139" i="7"/>
  <c r="H97" i="7"/>
  <c r="H95" i="7"/>
  <c r="H125" i="9"/>
  <c r="H121" i="9"/>
  <c r="H113" i="9"/>
  <c r="H120" i="10"/>
  <c r="E100" i="10"/>
  <c r="H100" i="10" s="1"/>
  <c r="H92" i="11"/>
  <c r="E83" i="13"/>
  <c r="H83" i="13" s="1"/>
  <c r="E72" i="13"/>
  <c r="H72" i="13" s="1"/>
  <c r="E98" i="19"/>
  <c r="E84" i="19"/>
  <c r="H84" i="19" s="1"/>
  <c r="H85" i="21"/>
  <c r="H71" i="34"/>
  <c r="E70" i="7"/>
  <c r="E100" i="7"/>
  <c r="H100" i="7" s="1"/>
  <c r="E104" i="7"/>
  <c r="H104" i="7" s="1"/>
  <c r="E134" i="7"/>
  <c r="H134" i="7" s="1"/>
  <c r="E88" i="10"/>
  <c r="H88" i="10" s="1"/>
  <c r="E104" i="10"/>
  <c r="H104" i="10" s="1"/>
  <c r="E129" i="10"/>
  <c r="H129" i="10" s="1"/>
  <c r="E82" i="10"/>
  <c r="H82" i="10" s="1"/>
  <c r="E99" i="10"/>
  <c r="H99" i="10" s="1"/>
  <c r="E83" i="18"/>
  <c r="H83" i="18" s="1"/>
  <c r="E86" i="18"/>
  <c r="H86" i="18" s="1"/>
  <c r="E128" i="18"/>
  <c r="E143" i="18"/>
  <c r="H143" i="18" s="1"/>
  <c r="E77" i="18"/>
  <c r="H77" i="18" s="1"/>
  <c r="E94" i="18"/>
  <c r="H94" i="18" s="1"/>
  <c r="E116" i="18"/>
  <c r="H116" i="18" s="1"/>
  <c r="E126" i="18"/>
  <c r="H126" i="18" s="1"/>
  <c r="E138" i="18"/>
  <c r="E85" i="18"/>
  <c r="H85" i="18" s="1"/>
  <c r="E139" i="18"/>
  <c r="H139" i="18" s="1"/>
  <c r="E142" i="18"/>
  <c r="H142" i="18" s="1"/>
  <c r="E75" i="18"/>
  <c r="E103" i="18"/>
  <c r="H103" i="18" s="1"/>
  <c r="E73" i="22"/>
  <c r="H73" i="22" s="1"/>
  <c r="E88" i="22"/>
  <c r="H88" i="22" s="1"/>
  <c r="E103" i="22"/>
  <c r="H103" i="22" s="1"/>
  <c r="E81" i="22"/>
  <c r="H81" i="22" s="1"/>
  <c r="E84" i="22"/>
  <c r="H84" i="22" s="1"/>
  <c r="E86" i="22"/>
  <c r="H86" i="22" s="1"/>
  <c r="E92" i="22"/>
  <c r="H92" i="22" s="1"/>
  <c r="E121" i="22"/>
  <c r="E137" i="22"/>
  <c r="H137" i="22" s="1"/>
  <c r="E85" i="22"/>
  <c r="H85" i="22" s="1"/>
  <c r="E115" i="22"/>
  <c r="H115" i="22" s="1"/>
  <c r="E120" i="22"/>
  <c r="H120" i="22" s="1"/>
  <c r="E124" i="22"/>
  <c r="E87" i="22"/>
  <c r="H87" i="22" s="1"/>
  <c r="E108" i="22"/>
  <c r="H108" i="22" s="1"/>
  <c r="E98" i="25"/>
  <c r="H98" i="25" s="1"/>
  <c r="E112" i="25"/>
  <c r="H112" i="25" s="1"/>
  <c r="E123" i="25"/>
  <c r="H123" i="25" s="1"/>
  <c r="E137" i="25"/>
  <c r="H137" i="25" s="1"/>
  <c r="E140" i="25"/>
  <c r="H140" i="25" s="1"/>
  <c r="E143" i="25"/>
  <c r="H143" i="25" s="1"/>
  <c r="E104" i="25"/>
  <c r="H104" i="25" s="1"/>
  <c r="E122" i="25"/>
  <c r="H122" i="25" s="1"/>
  <c r="E86" i="28"/>
  <c r="H86" i="28" s="1"/>
  <c r="E76" i="28"/>
  <c r="E103" i="28"/>
  <c r="H103" i="28" s="1"/>
  <c r="E122" i="28"/>
  <c r="H122" i="28" s="1"/>
  <c r="E125" i="28"/>
  <c r="H125" i="28" s="1"/>
  <c r="E138" i="28"/>
  <c r="H138" i="28" s="1"/>
  <c r="E140" i="28"/>
  <c r="H140" i="28" s="1"/>
  <c r="E143" i="28"/>
  <c r="H143" i="28" s="1"/>
  <c r="E110" i="28"/>
  <c r="H110" i="28" s="1"/>
  <c r="E111" i="28"/>
  <c r="H111" i="28" s="1"/>
  <c r="E116" i="28"/>
  <c r="H116" i="28" s="1"/>
  <c r="E123" i="28"/>
  <c r="H123" i="28" s="1"/>
  <c r="E84" i="28"/>
  <c r="H84" i="28" s="1"/>
  <c r="E91" i="28"/>
  <c r="H91" i="28" s="1"/>
  <c r="E96" i="28"/>
  <c r="H96" i="28" s="1"/>
  <c r="E127" i="28"/>
  <c r="H127" i="28" s="1"/>
  <c r="E131" i="28"/>
  <c r="H131" i="28" s="1"/>
  <c r="E121" i="28"/>
  <c r="H121" i="28" s="1"/>
  <c r="E137" i="28"/>
  <c r="H137" i="28" s="1"/>
  <c r="E71" i="5"/>
  <c r="H71" i="5" s="1"/>
  <c r="H144" i="34"/>
  <c r="H140" i="34"/>
  <c r="H136" i="34"/>
  <c r="H132" i="34"/>
  <c r="H128" i="34"/>
  <c r="H124" i="34"/>
  <c r="H118" i="34"/>
  <c r="H117" i="34"/>
  <c r="H110" i="34"/>
  <c r="H106" i="34"/>
  <c r="E102" i="34"/>
  <c r="H102" i="34" s="1"/>
  <c r="H100" i="34"/>
  <c r="H95" i="34"/>
  <c r="H91" i="34"/>
  <c r="H87" i="34"/>
  <c r="H83" i="34"/>
  <c r="H79" i="34"/>
  <c r="H75" i="34"/>
  <c r="H139" i="1"/>
  <c r="H134" i="1"/>
  <c r="H98" i="1"/>
  <c r="H96" i="1"/>
  <c r="H78" i="1"/>
  <c r="H133" i="2"/>
  <c r="E129" i="2"/>
  <c r="H129" i="2" s="1"/>
  <c r="H126" i="2"/>
  <c r="E109" i="2"/>
  <c r="H109" i="2" s="1"/>
  <c r="E93" i="2"/>
  <c r="H93" i="2" s="1"/>
  <c r="E87" i="2"/>
  <c r="H87" i="2" s="1"/>
  <c r="E85" i="2"/>
  <c r="H85" i="2" s="1"/>
  <c r="H79" i="2"/>
  <c r="H138" i="3"/>
  <c r="H124" i="3"/>
  <c r="H120" i="3"/>
  <c r="E101" i="3"/>
  <c r="H101" i="3" s="1"/>
  <c r="H130" i="4"/>
  <c r="E127" i="4"/>
  <c r="H127" i="4" s="1"/>
  <c r="H121" i="4"/>
  <c r="H116" i="4"/>
  <c r="H108" i="4"/>
  <c r="H97" i="4"/>
  <c r="H82" i="4"/>
  <c r="H74" i="4"/>
  <c r="E73" i="4"/>
  <c r="H73" i="4" s="1"/>
  <c r="E134" i="5"/>
  <c r="H134" i="5" s="1"/>
  <c r="E131" i="5"/>
  <c r="H131" i="5" s="1"/>
  <c r="H125" i="5"/>
  <c r="H109" i="5"/>
  <c r="H87" i="5"/>
  <c r="H137" i="6"/>
  <c r="H121" i="6"/>
  <c r="H72" i="6"/>
  <c r="H126" i="9"/>
  <c r="H122" i="9"/>
  <c r="H133" i="10"/>
  <c r="E125" i="10"/>
  <c r="H125" i="10" s="1"/>
  <c r="E112" i="10"/>
  <c r="H112" i="10" s="1"/>
  <c r="E101" i="18"/>
  <c r="H101" i="18" s="1"/>
  <c r="E134" i="19"/>
  <c r="H134" i="19" s="1"/>
  <c r="E123" i="19"/>
  <c r="H123" i="19" s="1"/>
  <c r="E110" i="19"/>
  <c r="H110" i="19" s="1"/>
  <c r="E107" i="19"/>
  <c r="H107" i="19" s="1"/>
  <c r="E119" i="26"/>
  <c r="H119" i="26" s="1"/>
  <c r="E108" i="26"/>
  <c r="H108" i="26" s="1"/>
  <c r="E105" i="28"/>
  <c r="H105" i="28" s="1"/>
  <c r="E108" i="29"/>
  <c r="H108" i="29" s="1"/>
  <c r="H127" i="7"/>
  <c r="H125" i="7"/>
  <c r="H122" i="7"/>
  <c r="H120" i="7"/>
  <c r="H117" i="7"/>
  <c r="H96" i="7"/>
  <c r="H91" i="7"/>
  <c r="H126" i="8"/>
  <c r="H119" i="8"/>
  <c r="H114" i="8"/>
  <c r="H110" i="8"/>
  <c r="H91" i="8"/>
  <c r="H87" i="8"/>
  <c r="H85" i="8"/>
  <c r="H83" i="8"/>
  <c r="H131" i="9"/>
  <c r="H97" i="9"/>
  <c r="H97" i="10"/>
  <c r="H140" i="12"/>
  <c r="H111" i="12"/>
  <c r="H83" i="12"/>
  <c r="H73" i="12"/>
  <c r="H140" i="13"/>
  <c r="H96" i="14"/>
  <c r="H126" i="15"/>
  <c r="H128" i="18"/>
  <c r="H72" i="20"/>
  <c r="H139" i="10"/>
  <c r="H135" i="10"/>
  <c r="H102" i="10"/>
  <c r="H104" i="11"/>
  <c r="H133" i="12"/>
  <c r="H109" i="13"/>
  <c r="H82" i="13"/>
  <c r="H94" i="15"/>
  <c r="H112" i="17"/>
  <c r="H81" i="18"/>
  <c r="H98" i="19"/>
  <c r="H135" i="20"/>
  <c r="H122" i="20"/>
  <c r="H121" i="21"/>
  <c r="H115" i="30"/>
  <c r="H113" i="30"/>
  <c r="H141" i="13"/>
  <c r="H138" i="13"/>
  <c r="H135" i="13"/>
  <c r="H77" i="13"/>
  <c r="H144" i="14"/>
  <c r="H138" i="14"/>
  <c r="H128" i="14"/>
  <c r="H125" i="14"/>
  <c r="H111" i="14"/>
  <c r="H133" i="15"/>
  <c r="H131" i="15"/>
  <c r="H124" i="15"/>
  <c r="H106" i="15"/>
  <c r="H82" i="15"/>
  <c r="H72" i="15"/>
  <c r="H142" i="16"/>
  <c r="H126" i="16"/>
  <c r="H110" i="16"/>
  <c r="H106" i="16"/>
  <c r="H93" i="16"/>
  <c r="H86" i="16"/>
  <c r="H81" i="16"/>
  <c r="H121" i="17"/>
  <c r="H93" i="17"/>
  <c r="H78" i="18"/>
  <c r="H75" i="18"/>
  <c r="H119" i="19"/>
  <c r="H114" i="19"/>
  <c r="H111" i="19"/>
  <c r="H108" i="19"/>
  <c r="H105" i="19"/>
  <c r="H94" i="19"/>
  <c r="H140" i="20"/>
  <c r="H120" i="20"/>
  <c r="H112" i="20"/>
  <c r="H128" i="21"/>
  <c r="H124" i="21"/>
  <c r="H122" i="21"/>
  <c r="H120" i="21"/>
  <c r="H82" i="21"/>
  <c r="H78" i="21"/>
  <c r="H76" i="21"/>
  <c r="H125" i="22"/>
  <c r="H79" i="24"/>
  <c r="H144" i="28"/>
  <c r="H134" i="31"/>
  <c r="H100" i="9"/>
  <c r="H96" i="9"/>
  <c r="H127" i="11"/>
  <c r="H125" i="11"/>
  <c r="H89" i="11"/>
  <c r="H72" i="12"/>
  <c r="H124" i="14"/>
  <c r="H106" i="14"/>
  <c r="H76" i="14"/>
  <c r="H123" i="15"/>
  <c r="H105" i="15"/>
  <c r="H98" i="15"/>
  <c r="H90" i="15"/>
  <c r="H87" i="15"/>
  <c r="H145" i="16"/>
  <c r="H133" i="16"/>
  <c r="H79" i="16"/>
  <c r="H77" i="16"/>
  <c r="H86" i="17"/>
  <c r="H73" i="17"/>
  <c r="H138" i="18"/>
  <c r="H133" i="18"/>
  <c r="H130" i="18"/>
  <c r="H103" i="19"/>
  <c r="H111" i="20"/>
  <c r="H109" i="20"/>
  <c r="H106" i="20"/>
  <c r="H106" i="21"/>
  <c r="H144" i="22"/>
  <c r="H99" i="22"/>
  <c r="H143" i="24"/>
  <c r="H135" i="26"/>
  <c r="H128" i="31"/>
  <c r="H143" i="22"/>
  <c r="H124" i="22"/>
  <c r="H105" i="22"/>
  <c r="H77" i="22"/>
  <c r="H127" i="23"/>
  <c r="H114" i="23"/>
  <c r="H111" i="23"/>
  <c r="H93" i="23"/>
  <c r="H86" i="23"/>
  <c r="H81" i="23"/>
  <c r="H79" i="23"/>
  <c r="H131" i="24"/>
  <c r="H129" i="24"/>
  <c r="H125" i="24"/>
  <c r="H78" i="25"/>
  <c r="H137" i="26"/>
  <c r="H131" i="26"/>
  <c r="H130" i="26"/>
  <c r="H116" i="26"/>
  <c r="H95" i="26"/>
  <c r="H78" i="27"/>
  <c r="H136" i="28"/>
  <c r="H126" i="29"/>
  <c r="H116" i="29"/>
  <c r="H114" i="29"/>
  <c r="H91" i="29"/>
  <c r="H144" i="30"/>
  <c r="H128" i="30"/>
  <c r="H92" i="30"/>
  <c r="H131" i="31"/>
  <c r="H126" i="31"/>
  <c r="H112" i="31"/>
  <c r="H140" i="32"/>
  <c r="H135" i="32"/>
  <c r="H110" i="32"/>
  <c r="H100" i="32"/>
  <c r="H91" i="32"/>
  <c r="H87" i="32"/>
  <c r="H80" i="32"/>
  <c r="H76" i="22"/>
  <c r="H126" i="23"/>
  <c r="H121" i="23"/>
  <c r="H78" i="23"/>
  <c r="H140" i="24"/>
  <c r="H138" i="24"/>
  <c r="H134" i="24"/>
  <c r="H124" i="24"/>
  <c r="H122" i="24"/>
  <c r="H121" i="24"/>
  <c r="H105" i="24"/>
  <c r="H102" i="24"/>
  <c r="H101" i="24"/>
  <c r="H99" i="24"/>
  <c r="H97" i="24"/>
  <c r="H93" i="24"/>
  <c r="H87" i="24"/>
  <c r="H85" i="24"/>
  <c r="H82" i="24"/>
  <c r="H80" i="24"/>
  <c r="H77" i="24"/>
  <c r="H121" i="26"/>
  <c r="H117" i="26"/>
  <c r="H110" i="27"/>
  <c r="H81" i="27"/>
  <c r="H77" i="27"/>
  <c r="H90" i="29"/>
  <c r="H140" i="30"/>
  <c r="H81" i="30"/>
  <c r="H134" i="32"/>
  <c r="H79" i="32"/>
  <c r="D9" i="6"/>
  <c r="F18" i="6"/>
  <c r="D9" i="10"/>
  <c r="G18" i="10"/>
  <c r="F18" i="10"/>
  <c r="F18" i="15"/>
  <c r="G18" i="15"/>
  <c r="D9" i="15"/>
  <c r="G9" i="15" s="1"/>
  <c r="D8" i="18"/>
  <c r="F18" i="18"/>
  <c r="F25" i="23"/>
  <c r="G18" i="23"/>
  <c r="F18" i="23"/>
  <c r="D8" i="23"/>
  <c r="F10" i="23" s="1"/>
  <c r="D9" i="26"/>
  <c r="F18" i="26"/>
  <c r="G18" i="26"/>
  <c r="H18" i="26" s="1"/>
  <c r="H47" i="28"/>
  <c r="H45" i="28"/>
  <c r="H52" i="27"/>
  <c r="H18" i="23"/>
  <c r="H47" i="22"/>
  <c r="H25" i="11"/>
  <c r="H48" i="3"/>
  <c r="G18" i="1"/>
  <c r="H18" i="1" s="1"/>
  <c r="H49" i="33"/>
  <c r="H48" i="29"/>
  <c r="F18" i="27"/>
  <c r="F18" i="1"/>
  <c r="D8" i="13"/>
  <c r="F9" i="13" s="1"/>
  <c r="H60" i="13"/>
  <c r="H52" i="32"/>
  <c r="H44" i="33"/>
  <c r="H28" i="10"/>
  <c r="H34" i="8"/>
  <c r="G18" i="3"/>
  <c r="H62" i="29"/>
  <c r="H42" i="22"/>
  <c r="H60" i="16"/>
  <c r="H43" i="12"/>
  <c r="H62" i="8"/>
  <c r="H61" i="7"/>
  <c r="H37" i="5"/>
  <c r="G18" i="5"/>
  <c r="H18" i="5" s="1"/>
  <c r="H42" i="29"/>
  <c r="F18" i="5"/>
  <c r="D8" i="5"/>
  <c r="H18" i="9"/>
  <c r="H28" i="18"/>
  <c r="H19" i="19"/>
  <c r="H19" i="31"/>
  <c r="H44" i="30"/>
  <c r="G9" i="8"/>
  <c r="G9" i="9"/>
  <c r="G18" i="24"/>
  <c r="H63" i="29"/>
  <c r="H51" i="1"/>
  <c r="H47" i="1"/>
  <c r="H39" i="1"/>
  <c r="H23" i="1"/>
  <c r="H62" i="2"/>
  <c r="H54" i="2"/>
  <c r="H56" i="5"/>
  <c r="H52" i="5"/>
  <c r="H49" i="5"/>
  <c r="H64" i="7"/>
  <c r="H58" i="7"/>
  <c r="H56" i="8"/>
  <c r="H51" i="8"/>
  <c r="H58" i="9"/>
  <c r="H42" i="9"/>
  <c r="H24" i="9"/>
  <c r="H39" i="10"/>
  <c r="H36" i="10"/>
  <c r="H29" i="10"/>
  <c r="H21" i="10"/>
  <c r="H23" i="11"/>
  <c r="H20" i="11"/>
  <c r="H55" i="12"/>
  <c r="H40" i="12"/>
  <c r="H32" i="12"/>
  <c r="H54" i="13"/>
  <c r="H28" i="13"/>
  <c r="H55" i="15"/>
  <c r="H49" i="16"/>
  <c r="H64" i="17"/>
  <c r="H60" i="17"/>
  <c r="H52" i="17"/>
  <c r="H55" i="19"/>
  <c r="H22" i="19"/>
  <c r="H44" i="22"/>
  <c r="H46" i="23"/>
  <c r="H56" i="24"/>
  <c r="H57" i="26"/>
  <c r="H30" i="26"/>
  <c r="H56" i="28"/>
  <c r="H61" i="29"/>
  <c r="H53" i="30"/>
  <c r="H49" i="30"/>
  <c r="H47" i="30"/>
  <c r="H45" i="30"/>
  <c r="H41" i="30"/>
  <c r="H39" i="30"/>
  <c r="H37" i="30"/>
  <c r="H35" i="30"/>
  <c r="H33" i="30"/>
  <c r="H31" i="30"/>
  <c r="H29" i="30"/>
  <c r="H59" i="31"/>
  <c r="H40" i="32"/>
  <c r="H32" i="31"/>
  <c r="H38" i="31"/>
  <c r="H48" i="30"/>
  <c r="H34" i="2"/>
  <c r="H48" i="24"/>
  <c r="H27" i="27"/>
  <c r="H62" i="1"/>
  <c r="H58" i="1"/>
  <c r="H38" i="1"/>
  <c r="H30" i="1"/>
  <c r="H26" i="1"/>
  <c r="H22" i="1"/>
  <c r="H24" i="2"/>
  <c r="H20" i="2"/>
  <c r="H56" i="3"/>
  <c r="H59" i="5"/>
  <c r="H55" i="5"/>
  <c r="H63" i="6"/>
  <c r="H55" i="7"/>
  <c r="H34" i="7"/>
  <c r="H37" i="9"/>
  <c r="H34" i="9"/>
  <c r="H56" i="11"/>
  <c r="H45" i="11"/>
  <c r="H22" i="11"/>
  <c r="H39" i="12"/>
  <c r="H45" i="13"/>
  <c r="H24" i="13"/>
  <c r="H47" i="15"/>
  <c r="H33" i="15"/>
  <c r="H29" i="15"/>
  <c r="H51" i="17"/>
  <c r="H47" i="17"/>
  <c r="H43" i="17"/>
  <c r="H39" i="17"/>
  <c r="H21" i="17"/>
  <c r="H21" i="18"/>
  <c r="H50" i="19"/>
  <c r="H34" i="19"/>
  <c r="H64" i="20"/>
  <c r="H22" i="22"/>
  <c r="H61" i="23"/>
  <c r="H41" i="23"/>
  <c r="H40" i="24"/>
  <c r="H27" i="26"/>
  <c r="H23" i="26"/>
  <c r="H55" i="28"/>
  <c r="H24" i="28"/>
  <c r="H58" i="30"/>
  <c r="H27" i="30"/>
  <c r="E18" i="24"/>
  <c r="H18" i="20"/>
  <c r="E61" i="18"/>
  <c r="H61" i="18" s="1"/>
  <c r="E26" i="18"/>
  <c r="H26" i="18" s="1"/>
  <c r="E43" i="2"/>
  <c r="H43" i="2" s="1"/>
  <c r="E51" i="33"/>
  <c r="H51" i="33" s="1"/>
  <c r="E31" i="33"/>
  <c r="H31" i="33" s="1"/>
  <c r="E30" i="33"/>
  <c r="H30" i="33" s="1"/>
  <c r="H19" i="11"/>
  <c r="C9" i="2"/>
  <c r="G9" i="2" s="1"/>
  <c r="C9" i="4"/>
  <c r="E12" i="13"/>
  <c r="G9" i="27"/>
  <c r="E18" i="2"/>
  <c r="E22" i="7"/>
  <c r="H22" i="7" s="1"/>
  <c r="E30" i="7"/>
  <c r="H30" i="7" s="1"/>
  <c r="E49" i="7"/>
  <c r="H49" i="7" s="1"/>
  <c r="E21" i="7"/>
  <c r="H21" i="7" s="1"/>
  <c r="E23" i="7"/>
  <c r="H23" i="7" s="1"/>
  <c r="C8" i="7"/>
  <c r="E28" i="21"/>
  <c r="H28" i="21" s="1"/>
  <c r="G18" i="21"/>
  <c r="H18" i="21" s="1"/>
  <c r="E42" i="28"/>
  <c r="H42" i="28" s="1"/>
  <c r="E52" i="28"/>
  <c r="H52" i="28" s="1"/>
  <c r="E20" i="28"/>
  <c r="E34" i="28"/>
  <c r="H34" i="28" s="1"/>
  <c r="E43" i="28"/>
  <c r="H43" i="28" s="1"/>
  <c r="E51" i="28"/>
  <c r="H51" i="28" s="1"/>
  <c r="E61" i="28"/>
  <c r="H61" i="28" s="1"/>
  <c r="C8" i="28"/>
  <c r="E9" i="28" s="1"/>
  <c r="H36" i="32"/>
  <c r="H24" i="31"/>
  <c r="H18" i="22"/>
  <c r="E23" i="33"/>
  <c r="H23" i="33" s="1"/>
  <c r="E35" i="33"/>
  <c r="H35" i="33" s="1"/>
  <c r="E18" i="33"/>
  <c r="E26" i="33"/>
  <c r="H26" i="33" s="1"/>
  <c r="E36" i="33"/>
  <c r="H36" i="33" s="1"/>
  <c r="E48" i="33"/>
  <c r="H48" i="33" s="1"/>
  <c r="E54" i="33"/>
  <c r="H54" i="33" s="1"/>
  <c r="E27" i="33"/>
  <c r="H27" i="33" s="1"/>
  <c r="E47" i="33"/>
  <c r="H47" i="33" s="1"/>
  <c r="E60" i="33"/>
  <c r="H60" i="33" s="1"/>
  <c r="E63" i="33"/>
  <c r="H63" i="33" s="1"/>
  <c r="E20" i="33"/>
  <c r="H20" i="33" s="1"/>
  <c r="E28" i="33"/>
  <c r="H28" i="33" s="1"/>
  <c r="E40" i="33"/>
  <c r="H40" i="33" s="1"/>
  <c r="E50" i="33"/>
  <c r="H50" i="33" s="1"/>
  <c r="E21" i="33"/>
  <c r="H21" i="33" s="1"/>
  <c r="E43" i="33"/>
  <c r="H43" i="33" s="1"/>
  <c r="E61" i="33"/>
  <c r="H61" i="33" s="1"/>
  <c r="E40" i="2"/>
  <c r="H40" i="2" s="1"/>
  <c r="E27" i="2"/>
  <c r="H27" i="2" s="1"/>
  <c r="E27" i="6"/>
  <c r="H27" i="6" s="1"/>
  <c r="C9" i="6"/>
  <c r="E60" i="6"/>
  <c r="H60" i="6" s="1"/>
  <c r="E64" i="12"/>
  <c r="H64" i="12" s="1"/>
  <c r="E60" i="12"/>
  <c r="H60" i="12" s="1"/>
  <c r="E18" i="12"/>
  <c r="C9" i="12"/>
  <c r="E9" i="12" s="1"/>
  <c r="E40" i="14"/>
  <c r="H40" i="14" s="1"/>
  <c r="E22" i="14"/>
  <c r="H22" i="14" s="1"/>
  <c r="E34" i="14"/>
  <c r="E42" i="14"/>
  <c r="H42" i="14" s="1"/>
  <c r="E60" i="14"/>
  <c r="H60" i="14" s="1"/>
  <c r="E26" i="14"/>
  <c r="E20" i="18"/>
  <c r="H20" i="18" s="1"/>
  <c r="E40" i="18"/>
  <c r="H40" i="18" s="1"/>
  <c r="E64" i="18"/>
  <c r="H64" i="18" s="1"/>
  <c r="E25" i="18"/>
  <c r="H25" i="18" s="1"/>
  <c r="E42" i="18"/>
  <c r="E60" i="24"/>
  <c r="H60" i="24" s="1"/>
  <c r="C9" i="24"/>
  <c r="G9" i="24" s="1"/>
  <c r="E28" i="30"/>
  <c r="H28" i="30" s="1"/>
  <c r="E18" i="30"/>
  <c r="C9" i="30"/>
  <c r="C8" i="30"/>
  <c r="E13" i="30" s="1"/>
  <c r="E51" i="2"/>
  <c r="H51" i="2" s="1"/>
  <c r="E52" i="12"/>
  <c r="E26" i="12"/>
  <c r="H26" i="12" s="1"/>
  <c r="H37" i="29"/>
  <c r="E26" i="28"/>
  <c r="H26" i="28" s="1"/>
  <c r="E62" i="28"/>
  <c r="H62" i="28" s="1"/>
  <c r="G18" i="28"/>
  <c r="H20" i="28"/>
  <c r="E18" i="27"/>
  <c r="G18" i="25"/>
  <c r="H18" i="25" s="1"/>
  <c r="E48" i="18"/>
  <c r="H48" i="18" s="1"/>
  <c r="G18" i="18"/>
  <c r="H18" i="16"/>
  <c r="E18" i="14"/>
  <c r="H18" i="14" s="1"/>
  <c r="E28" i="12"/>
  <c r="H28" i="12" s="1"/>
  <c r="E62" i="12"/>
  <c r="H62" i="12" s="1"/>
  <c r="H48" i="10"/>
  <c r="E29" i="7"/>
  <c r="H29" i="7" s="1"/>
  <c r="G18" i="6"/>
  <c r="H18" i="6" s="1"/>
  <c r="E37" i="2"/>
  <c r="H37" i="2" s="1"/>
  <c r="E28" i="2"/>
  <c r="H28" i="2" s="1"/>
  <c r="H24" i="33"/>
  <c r="H32" i="33"/>
  <c r="E64" i="33"/>
  <c r="H64" i="33" s="1"/>
  <c r="E59" i="33"/>
  <c r="H59" i="33" s="1"/>
  <c r="E37" i="33"/>
  <c r="H37" i="33" s="1"/>
  <c r="E25" i="33"/>
  <c r="H25" i="33" s="1"/>
  <c r="E42" i="33"/>
  <c r="H42" i="33" s="1"/>
  <c r="E22" i="33"/>
  <c r="H22" i="33" s="1"/>
  <c r="H20" i="31"/>
  <c r="C8" i="18"/>
  <c r="E11" i="18" s="1"/>
  <c r="G18" i="33"/>
  <c r="H21" i="11"/>
  <c r="E40" i="22"/>
  <c r="H40" i="22" s="1"/>
  <c r="E43" i="22"/>
  <c r="H43" i="22" s="1"/>
  <c r="E21" i="22"/>
  <c r="H21" i="22" s="1"/>
  <c r="E28" i="22"/>
  <c r="H28" i="22" s="1"/>
  <c r="E64" i="22"/>
  <c r="H64" i="22" s="1"/>
  <c r="E60" i="23"/>
  <c r="H60" i="23" s="1"/>
  <c r="E26" i="23"/>
  <c r="H26" i="23" s="1"/>
  <c r="E48" i="23"/>
  <c r="H48" i="23" s="1"/>
  <c r="E23" i="23"/>
  <c r="H23" i="23" s="1"/>
  <c r="E25" i="23"/>
  <c r="H25" i="23" s="1"/>
  <c r="C8" i="23"/>
  <c r="G18" i="30"/>
  <c r="H61" i="34"/>
  <c r="H57" i="34"/>
  <c r="H53" i="34"/>
  <c r="H49" i="34"/>
  <c r="H45" i="34"/>
  <c r="H41" i="34"/>
  <c r="H37" i="34"/>
  <c r="H33" i="34"/>
  <c r="H29" i="34"/>
  <c r="H25" i="34"/>
  <c r="H21" i="34"/>
  <c r="H54" i="1"/>
  <c r="E26" i="2"/>
  <c r="E52" i="7"/>
  <c r="E28" i="28"/>
  <c r="H28" i="28" s="1"/>
  <c r="E63" i="28"/>
  <c r="H63" i="28" s="1"/>
  <c r="E18" i="28"/>
  <c r="H62" i="27"/>
  <c r="H20" i="26"/>
  <c r="E52" i="18"/>
  <c r="H52" i="18" s="1"/>
  <c r="E34" i="18"/>
  <c r="H34" i="18" s="1"/>
  <c r="E18" i="18"/>
  <c r="E13" i="12"/>
  <c r="H13" i="12" s="1"/>
  <c r="E26" i="7"/>
  <c r="H26" i="7" s="1"/>
  <c r="E48" i="7"/>
  <c r="H48" i="7" s="1"/>
  <c r="E63" i="7"/>
  <c r="H63" i="7" s="1"/>
  <c r="C9" i="7"/>
  <c r="G9" i="7" s="1"/>
  <c r="E48" i="2"/>
  <c r="H48" i="2" s="1"/>
  <c r="E62" i="33"/>
  <c r="H62" i="33" s="1"/>
  <c r="E52" i="33"/>
  <c r="H52" i="33" s="1"/>
  <c r="E34" i="33"/>
  <c r="H34" i="33" s="1"/>
  <c r="H58" i="29"/>
  <c r="E11" i="12"/>
  <c r="H11" i="12" s="1"/>
  <c r="H10" i="12"/>
  <c r="C9" i="33"/>
  <c r="C8" i="4"/>
  <c r="E13" i="4" s="1"/>
  <c r="H13" i="4" s="1"/>
  <c r="C9" i="18"/>
  <c r="C9" i="21"/>
  <c r="C8" i="27"/>
  <c r="E9" i="27" s="1"/>
  <c r="E24" i="8"/>
  <c r="H24" i="8" s="1"/>
  <c r="E26" i="8"/>
  <c r="H26" i="8" s="1"/>
  <c r="E54" i="8"/>
  <c r="H54" i="8" s="1"/>
  <c r="E25" i="8"/>
  <c r="H25" i="8" s="1"/>
  <c r="E28" i="8"/>
  <c r="H28" i="8" s="1"/>
  <c r="C8" i="8"/>
  <c r="E13" i="8" s="1"/>
  <c r="H13" i="8" s="1"/>
  <c r="E52" i="10"/>
  <c r="H52" i="10" s="1"/>
  <c r="E43" i="10"/>
  <c r="H43" i="10" s="1"/>
  <c r="E22" i="10"/>
  <c r="H22" i="10" s="1"/>
  <c r="E62" i="10"/>
  <c r="H62" i="10" s="1"/>
  <c r="E18" i="11"/>
  <c r="E40" i="11"/>
  <c r="H40" i="11" s="1"/>
  <c r="C8" i="11"/>
  <c r="C9" i="11"/>
  <c r="E24" i="19"/>
  <c r="H24" i="19" s="1"/>
  <c r="E26" i="19"/>
  <c r="H26" i="19" s="1"/>
  <c r="E30" i="19"/>
  <c r="H30" i="19" s="1"/>
  <c r="E27" i="19"/>
  <c r="H27" i="19" s="1"/>
  <c r="E18" i="19"/>
  <c r="C9" i="19"/>
  <c r="E37" i="28"/>
  <c r="H37" i="28" s="1"/>
  <c r="E21" i="29"/>
  <c r="H21" i="29" s="1"/>
  <c r="E43" i="29"/>
  <c r="H43" i="29" s="1"/>
  <c r="E59" i="29"/>
  <c r="H59" i="29" s="1"/>
  <c r="E23" i="29"/>
  <c r="E47" i="29"/>
  <c r="E28" i="29"/>
  <c r="E36" i="29"/>
  <c r="E60" i="29"/>
  <c r="E51" i="29"/>
  <c r="H51" i="29" s="1"/>
  <c r="E18" i="29"/>
  <c r="E34" i="29"/>
  <c r="H34" i="29" s="1"/>
  <c r="H62" i="34"/>
  <c r="H58" i="34"/>
  <c r="H54" i="34"/>
  <c r="H50" i="34"/>
  <c r="H46" i="34"/>
  <c r="H42" i="34"/>
  <c r="H38" i="34"/>
  <c r="H34" i="34"/>
  <c r="H30" i="34"/>
  <c r="H26" i="34"/>
  <c r="H22" i="34"/>
  <c r="H55" i="1"/>
  <c r="E56" i="7"/>
  <c r="H56" i="7" s="1"/>
  <c r="E60" i="8"/>
  <c r="H60" i="8" s="1"/>
  <c r="E25" i="19"/>
  <c r="H25" i="19" s="1"/>
  <c r="E20" i="19"/>
  <c r="H20" i="19" s="1"/>
  <c r="H57" i="33"/>
  <c r="H33" i="33"/>
  <c r="H28" i="31"/>
  <c r="H24" i="29"/>
  <c r="H19" i="23"/>
  <c r="C9" i="17"/>
  <c r="G9" i="17" s="1"/>
  <c r="E25" i="17"/>
  <c r="H25" i="17" s="1"/>
  <c r="H28" i="20"/>
  <c r="C8" i="26"/>
  <c r="E11" i="26" s="1"/>
  <c r="E36" i="26"/>
  <c r="H36" i="26" s="1"/>
  <c r="E52" i="26"/>
  <c r="H52" i="26" s="1"/>
  <c r="E24" i="26"/>
  <c r="H24" i="26" s="1"/>
  <c r="E51" i="26"/>
  <c r="H51" i="26" s="1"/>
  <c r="E28" i="26"/>
  <c r="H28" i="26" s="1"/>
  <c r="G18" i="27"/>
  <c r="G18" i="31"/>
  <c r="H18" i="31" s="1"/>
  <c r="H63" i="1"/>
  <c r="H35" i="1"/>
  <c r="H31" i="1"/>
  <c r="H39" i="2"/>
  <c r="H31" i="2"/>
  <c r="H61" i="3"/>
  <c r="H28" i="6"/>
  <c r="H25" i="9"/>
  <c r="H61" i="13"/>
  <c r="E64" i="26"/>
  <c r="H64" i="26" s="1"/>
  <c r="E62" i="31"/>
  <c r="H62" i="31" s="1"/>
  <c r="H58" i="32"/>
  <c r="H19" i="7"/>
  <c r="H19" i="27"/>
  <c r="E59" i="3"/>
  <c r="H59" i="3" s="1"/>
  <c r="E64" i="3"/>
  <c r="H64" i="3" s="1"/>
  <c r="C9" i="5"/>
  <c r="G9" i="5" s="1"/>
  <c r="E26" i="5"/>
  <c r="H26" i="5" s="1"/>
  <c r="E61" i="5"/>
  <c r="H61" i="5" s="1"/>
  <c r="E23" i="13"/>
  <c r="H23" i="13" s="1"/>
  <c r="E27" i="13"/>
  <c r="H27" i="13" s="1"/>
  <c r="E43" i="13"/>
  <c r="H43" i="13" s="1"/>
  <c r="E52" i="13"/>
  <c r="H52" i="13" s="1"/>
  <c r="E18" i="15"/>
  <c r="H18" i="15" s="1"/>
  <c r="E43" i="15"/>
  <c r="E40" i="31"/>
  <c r="H40" i="31" s="1"/>
  <c r="E34" i="31"/>
  <c r="H34" i="31" s="1"/>
  <c r="E31" i="31"/>
  <c r="H31" i="31" s="1"/>
  <c r="H46" i="1"/>
  <c r="H42" i="1"/>
  <c r="H38" i="5"/>
  <c r="E25" i="5"/>
  <c r="H25" i="5" s="1"/>
  <c r="H43" i="6"/>
  <c r="H31" i="7"/>
  <c r="H31" i="8"/>
  <c r="H50" i="9"/>
  <c r="H46" i="10"/>
  <c r="H55" i="11"/>
  <c r="H52" i="12"/>
  <c r="H36" i="13"/>
  <c r="H33" i="13"/>
  <c r="H23" i="29"/>
  <c r="H55" i="2"/>
  <c r="H46" i="2"/>
  <c r="H55" i="3"/>
  <c r="H35" i="3"/>
  <c r="H63" i="4"/>
  <c r="H59" i="4"/>
  <c r="H55" i="4"/>
  <c r="H51" i="4"/>
  <c r="H47" i="4"/>
  <c r="H43" i="4"/>
  <c r="H39" i="4"/>
  <c r="H35" i="4"/>
  <c r="H31" i="4"/>
  <c r="H27" i="4"/>
  <c r="H23" i="4"/>
  <c r="H24" i="5"/>
  <c r="H50" i="6"/>
  <c r="H32" i="6"/>
  <c r="H24" i="6"/>
  <c r="H20" i="6"/>
  <c r="H35" i="7"/>
  <c r="H57" i="8"/>
  <c r="H38" i="8"/>
  <c r="H20" i="8"/>
  <c r="H55" i="9"/>
  <c r="H39" i="9"/>
  <c r="H21" i="9"/>
  <c r="H58" i="10"/>
  <c r="H24" i="10"/>
  <c r="H64" i="11"/>
  <c r="H51" i="11"/>
  <c r="H38" i="11"/>
  <c r="H49" i="12"/>
  <c r="H46" i="13"/>
  <c r="H38" i="13"/>
  <c r="H63" i="14"/>
  <c r="H34" i="14"/>
  <c r="H30" i="14"/>
  <c r="H36" i="17"/>
  <c r="H41" i="18"/>
  <c r="H35" i="28"/>
  <c r="H42" i="31"/>
  <c r="H28" i="4"/>
  <c r="H24" i="4"/>
  <c r="H20" i="4"/>
  <c r="H21" i="6"/>
  <c r="H62" i="7"/>
  <c r="H52" i="7"/>
  <c r="H21" i="8"/>
  <c r="H62" i="9"/>
  <c r="H46" i="9"/>
  <c r="H31" i="9"/>
  <c r="H59" i="10"/>
  <c r="H33" i="10"/>
  <c r="H20" i="10"/>
  <c r="H52" i="11"/>
  <c r="H39" i="11"/>
  <c r="H46" i="12"/>
  <c r="H31" i="12"/>
  <c r="H58" i="13"/>
  <c r="H64" i="14"/>
  <c r="H43" i="14"/>
  <c r="H31" i="14"/>
  <c r="H54" i="15"/>
  <c r="H54" i="19"/>
  <c r="H55" i="24"/>
  <c r="H31" i="24"/>
  <c r="H50" i="27"/>
  <c r="H47" i="29"/>
  <c r="H39" i="32"/>
  <c r="H49" i="14"/>
  <c r="H47" i="14"/>
  <c r="H58" i="15"/>
  <c r="H63" i="16"/>
  <c r="H47" i="16"/>
  <c r="H29" i="16"/>
  <c r="H27" i="16"/>
  <c r="H48" i="17"/>
  <c r="H44" i="17"/>
  <c r="H40" i="17"/>
  <c r="H24" i="17"/>
  <c r="H58" i="18"/>
  <c r="H54" i="18"/>
  <c r="H49" i="18"/>
  <c r="H22" i="18"/>
  <c r="H56" i="20"/>
  <c r="H47" i="20"/>
  <c r="H39" i="20"/>
  <c r="H24" i="20"/>
  <c r="H20" i="20"/>
  <c r="H20" i="21"/>
  <c r="H62" i="23"/>
  <c r="H59" i="23"/>
  <c r="H55" i="23"/>
  <c r="H31" i="23"/>
  <c r="H51" i="24"/>
  <c r="H27" i="24"/>
  <c r="H58" i="26"/>
  <c r="H34" i="27"/>
  <c r="H22" i="27"/>
  <c r="H23" i="28"/>
  <c r="H48" i="32"/>
  <c r="H59" i="15"/>
  <c r="H43" i="15"/>
  <c r="H32" i="15"/>
  <c r="H28" i="15"/>
  <c r="H53" i="16"/>
  <c r="H36" i="16"/>
  <c r="H59" i="17"/>
  <c r="H55" i="17"/>
  <c r="H50" i="18"/>
  <c r="H46" i="19"/>
  <c r="H59" i="20"/>
  <c r="H51" i="20"/>
  <c r="H40" i="20"/>
  <c r="H27" i="20"/>
  <c r="H41" i="21"/>
  <c r="H21" i="21"/>
  <c r="H46" i="22"/>
  <c r="H63" i="23"/>
  <c r="H47" i="24"/>
  <c r="H43" i="24"/>
  <c r="H20" i="24"/>
  <c r="H33" i="25"/>
  <c r="H29" i="25"/>
  <c r="H62" i="26"/>
  <c r="H45" i="26"/>
  <c r="H29" i="26"/>
  <c r="H25" i="26"/>
  <c r="H21" i="26"/>
  <c r="H35" i="27"/>
  <c r="H23" i="27"/>
  <c r="H27" i="28"/>
  <c r="H23" i="31"/>
  <c r="H30" i="32"/>
  <c r="H56" i="32"/>
  <c r="H50" i="31"/>
  <c r="F9" i="25"/>
  <c r="H447" i="25"/>
  <c r="E74" i="24"/>
  <c r="H74" i="24" s="1"/>
  <c r="H505" i="24"/>
  <c r="H295" i="24"/>
  <c r="H175" i="21"/>
  <c r="E302" i="10"/>
  <c r="H302" i="10" s="1"/>
  <c r="E318" i="10"/>
  <c r="H318" i="10" s="1"/>
  <c r="E406" i="10"/>
  <c r="H406" i="10" s="1"/>
  <c r="F123" i="10"/>
  <c r="E463" i="10"/>
  <c r="H463" i="10" s="1"/>
  <c r="E378" i="10"/>
  <c r="H378" i="10" s="1"/>
  <c r="F84" i="10"/>
  <c r="F98" i="10"/>
  <c r="E347" i="10"/>
  <c r="H347" i="10" s="1"/>
  <c r="E387" i="10"/>
  <c r="H387" i="10" s="1"/>
  <c r="H239" i="7"/>
  <c r="H151" i="7"/>
  <c r="F103" i="6"/>
  <c r="H132" i="4"/>
  <c r="G151" i="3"/>
  <c r="H151" i="3" s="1"/>
  <c r="F86" i="1"/>
  <c r="F466" i="31"/>
  <c r="F483" i="31"/>
  <c r="F317" i="31"/>
  <c r="F385" i="31"/>
  <c r="F408" i="31"/>
  <c r="F441" i="31"/>
  <c r="G294" i="31"/>
  <c r="H294" i="31" s="1"/>
  <c r="E385" i="29"/>
  <c r="H385" i="29" s="1"/>
  <c r="E467" i="29"/>
  <c r="H467" i="29" s="1"/>
  <c r="E384" i="29"/>
  <c r="H384" i="29" s="1"/>
  <c r="G10" i="8"/>
  <c r="E10" i="8"/>
  <c r="F12" i="33"/>
  <c r="F13" i="33"/>
  <c r="E13" i="17"/>
  <c r="G10" i="28"/>
  <c r="G12" i="28"/>
  <c r="E25" i="10"/>
  <c r="H25" i="10" s="1"/>
  <c r="C8" i="10"/>
  <c r="C9" i="10"/>
  <c r="E18" i="10"/>
  <c r="H18" i="10" s="1"/>
  <c r="E63" i="10"/>
  <c r="H63" i="10" s="1"/>
  <c r="E49" i="10"/>
  <c r="H49" i="10" s="1"/>
  <c r="E34" i="10"/>
  <c r="H34" i="10" s="1"/>
  <c r="E27" i="10"/>
  <c r="H27" i="10" s="1"/>
  <c r="H18" i="11"/>
  <c r="F25" i="12"/>
  <c r="D9" i="12"/>
  <c r="D8" i="12"/>
  <c r="F52" i="12"/>
  <c r="G18" i="12"/>
  <c r="H18" i="12" s="1"/>
  <c r="F64" i="12"/>
  <c r="F48" i="12"/>
  <c r="C8" i="14"/>
  <c r="E25" i="14"/>
  <c r="H25" i="14" s="1"/>
  <c r="E48" i="14"/>
  <c r="H48" i="14" s="1"/>
  <c r="E54" i="14"/>
  <c r="H54" i="14" s="1"/>
  <c r="E61" i="14"/>
  <c r="H61" i="14" s="1"/>
  <c r="C9" i="14"/>
  <c r="C10" i="25"/>
  <c r="G10" i="25" s="1"/>
  <c r="E72" i="25"/>
  <c r="H72" i="25" s="1"/>
  <c r="E118" i="25"/>
  <c r="H118" i="25" s="1"/>
  <c r="E92" i="25"/>
  <c r="H92" i="25" s="1"/>
  <c r="E121" i="25"/>
  <c r="H121" i="25" s="1"/>
  <c r="E107" i="25"/>
  <c r="H107" i="25" s="1"/>
  <c r="E134" i="25"/>
  <c r="H134" i="25" s="1"/>
  <c r="E127" i="25"/>
  <c r="H127" i="25" s="1"/>
  <c r="C8" i="25"/>
  <c r="E13" i="25" s="1"/>
  <c r="H13" i="25" s="1"/>
  <c r="G70" i="25"/>
  <c r="H70" i="25" s="1"/>
  <c r="E116" i="25"/>
  <c r="H116" i="25" s="1"/>
  <c r="E113" i="25"/>
  <c r="H113" i="25" s="1"/>
  <c r="E75" i="25"/>
  <c r="H75" i="25" s="1"/>
  <c r="E154" i="2"/>
  <c r="H154" i="2" s="1"/>
  <c r="E270" i="2"/>
  <c r="H270" i="2" s="1"/>
  <c r="E244" i="2"/>
  <c r="H244" i="2" s="1"/>
  <c r="E247" i="2"/>
  <c r="H247" i="2" s="1"/>
  <c r="E274" i="2"/>
  <c r="H274" i="2" s="1"/>
  <c r="G151" i="2"/>
  <c r="E268" i="2"/>
  <c r="H268" i="2" s="1"/>
  <c r="E266" i="2"/>
  <c r="H266" i="2" s="1"/>
  <c r="E237" i="2"/>
  <c r="H237" i="2" s="1"/>
  <c r="E232" i="2"/>
  <c r="H232" i="2" s="1"/>
  <c r="E229" i="2"/>
  <c r="H229" i="2" s="1"/>
  <c r="E223" i="2"/>
  <c r="H223" i="2" s="1"/>
  <c r="E219" i="2"/>
  <c r="H219" i="2" s="1"/>
  <c r="E211" i="2"/>
  <c r="H211" i="2" s="1"/>
  <c r="E201" i="2"/>
  <c r="H201" i="2" s="1"/>
  <c r="E186" i="2"/>
  <c r="H186" i="2" s="1"/>
  <c r="E182" i="2"/>
  <c r="H182" i="2" s="1"/>
  <c r="E180" i="2"/>
  <c r="H180" i="2" s="1"/>
  <c r="E178" i="2"/>
  <c r="H178" i="2" s="1"/>
  <c r="E176" i="2"/>
  <c r="H176" i="2" s="1"/>
  <c r="E174" i="2"/>
  <c r="H174" i="2" s="1"/>
  <c r="E169" i="2"/>
  <c r="H169" i="2" s="1"/>
  <c r="E166" i="2"/>
  <c r="H166" i="2" s="1"/>
  <c r="E164" i="2"/>
  <c r="H164" i="2" s="1"/>
  <c r="E159" i="2"/>
  <c r="H159" i="2" s="1"/>
  <c r="E156" i="2"/>
  <c r="H156" i="2" s="1"/>
  <c r="E151" i="2"/>
  <c r="E245" i="2"/>
  <c r="H245" i="2" s="1"/>
  <c r="E235" i="2"/>
  <c r="H235" i="2" s="1"/>
  <c r="E226" i="2"/>
  <c r="H226" i="2" s="1"/>
  <c r="E214" i="2"/>
  <c r="H214" i="2" s="1"/>
  <c r="E196" i="2"/>
  <c r="H196" i="2" s="1"/>
  <c r="E181" i="2"/>
  <c r="H181" i="2" s="1"/>
  <c r="E177" i="2"/>
  <c r="H177" i="2" s="1"/>
  <c r="E173" i="2"/>
  <c r="H173" i="2" s="1"/>
  <c r="E165" i="2"/>
  <c r="H165" i="2" s="1"/>
  <c r="E157" i="2"/>
  <c r="H157" i="2" s="1"/>
  <c r="E256" i="2"/>
  <c r="H256" i="2" s="1"/>
  <c r="E283" i="2"/>
  <c r="H283" i="2" s="1"/>
  <c r="E152" i="2"/>
  <c r="H152" i="2" s="1"/>
  <c r="E153" i="21"/>
  <c r="H153" i="21" s="1"/>
  <c r="C11" i="21"/>
  <c r="G11" i="21" s="1"/>
  <c r="C8" i="21"/>
  <c r="E12" i="21" s="1"/>
  <c r="E183" i="21"/>
  <c r="H183" i="21" s="1"/>
  <c r="E238" i="21"/>
  <c r="H238" i="21" s="1"/>
  <c r="E216" i="21"/>
  <c r="H216" i="21" s="1"/>
  <c r="E178" i="21"/>
  <c r="H178" i="21" s="1"/>
  <c r="E176" i="21"/>
  <c r="H176" i="21" s="1"/>
  <c r="E169" i="21"/>
  <c r="H169" i="21" s="1"/>
  <c r="E223" i="21"/>
  <c r="H223" i="21" s="1"/>
  <c r="E159" i="21"/>
  <c r="H159" i="21" s="1"/>
  <c r="E196" i="21"/>
  <c r="H196" i="21" s="1"/>
  <c r="E256" i="21"/>
  <c r="H256" i="21" s="1"/>
  <c r="G13" i="1"/>
  <c r="G11" i="2"/>
  <c r="D10" i="10"/>
  <c r="D8" i="10"/>
  <c r="F103" i="10"/>
  <c r="G70" i="10"/>
  <c r="H70" i="10" s="1"/>
  <c r="F107" i="10"/>
  <c r="F94" i="10"/>
  <c r="F88" i="10"/>
  <c r="F83" i="10"/>
  <c r="F73" i="10"/>
  <c r="F134" i="10"/>
  <c r="F122" i="10"/>
  <c r="F118" i="10"/>
  <c r="F102" i="10"/>
  <c r="F116" i="10"/>
  <c r="F100" i="10"/>
  <c r="F93" i="10"/>
  <c r="F86" i="10"/>
  <c r="F82" i="10"/>
  <c r="F129" i="10"/>
  <c r="F121" i="10"/>
  <c r="F70" i="10"/>
  <c r="E118" i="24"/>
  <c r="H118" i="24" s="1"/>
  <c r="C10" i="24"/>
  <c r="C8" i="24"/>
  <c r="E112" i="24"/>
  <c r="H112" i="24" s="1"/>
  <c r="E75" i="24"/>
  <c r="H75" i="24" s="1"/>
  <c r="E73" i="24"/>
  <c r="H73" i="24" s="1"/>
  <c r="E70" i="24"/>
  <c r="F262" i="15"/>
  <c r="D11" i="15"/>
  <c r="F151" i="15"/>
  <c r="G151" i="15"/>
  <c r="H151" i="15" s="1"/>
  <c r="F208" i="15"/>
  <c r="F232" i="15"/>
  <c r="F183" i="15"/>
  <c r="F209" i="15"/>
  <c r="F196" i="15"/>
  <c r="E13" i="22"/>
  <c r="H13" i="22" s="1"/>
  <c r="H406" i="25"/>
  <c r="H18" i="24"/>
  <c r="H157" i="21"/>
  <c r="D8" i="15"/>
  <c r="H119" i="13"/>
  <c r="F112" i="10"/>
  <c r="F119" i="10"/>
  <c r="F71" i="10"/>
  <c r="F74" i="10"/>
  <c r="F90" i="10"/>
  <c r="F108" i="10"/>
  <c r="H231" i="7"/>
  <c r="H94" i="7"/>
  <c r="F80" i="6"/>
  <c r="F140" i="6"/>
  <c r="F326" i="31"/>
  <c r="F296" i="31"/>
  <c r="F304" i="31"/>
  <c r="F308" i="31"/>
  <c r="F370" i="31"/>
  <c r="F395" i="31"/>
  <c r="E463" i="29"/>
  <c r="H463" i="29" s="1"/>
  <c r="E437" i="29"/>
  <c r="H437" i="29" s="1"/>
  <c r="E407" i="29"/>
  <c r="H407" i="29" s="1"/>
  <c r="E10" i="17"/>
  <c r="E9" i="17"/>
  <c r="E11" i="17"/>
  <c r="F11" i="33"/>
  <c r="G11" i="33"/>
  <c r="G13" i="30"/>
  <c r="G70" i="9"/>
  <c r="H70" i="9" s="1"/>
  <c r="D8" i="9"/>
  <c r="F74" i="9"/>
  <c r="D10" i="9"/>
  <c r="F137" i="9"/>
  <c r="F110" i="9"/>
  <c r="F83" i="9"/>
  <c r="F70" i="9"/>
  <c r="F132" i="9"/>
  <c r="F101" i="9"/>
  <c r="F82" i="9"/>
  <c r="H92" i="7"/>
  <c r="H116" i="8"/>
  <c r="H464" i="25"/>
  <c r="G11" i="22"/>
  <c r="E11" i="22"/>
  <c r="H294" i="27"/>
  <c r="H505" i="26"/>
  <c r="E71" i="24"/>
  <c r="H71" i="24" s="1"/>
  <c r="E113" i="24"/>
  <c r="H113" i="24" s="1"/>
  <c r="E83" i="24"/>
  <c r="H83" i="24" s="1"/>
  <c r="H298" i="22"/>
  <c r="F104" i="10"/>
  <c r="F113" i="10"/>
  <c r="F120" i="10"/>
  <c r="F75" i="10"/>
  <c r="F92" i="10"/>
  <c r="F115" i="10"/>
  <c r="H222" i="7"/>
  <c r="H110" i="5"/>
  <c r="H140" i="2"/>
  <c r="H125" i="31"/>
  <c r="G10" i="18"/>
  <c r="D10" i="1"/>
  <c r="D8" i="1"/>
  <c r="F71" i="1"/>
  <c r="F125" i="1"/>
  <c r="F116" i="1"/>
  <c r="F93" i="1"/>
  <c r="F83" i="1"/>
  <c r="F74" i="1"/>
  <c r="G70" i="1"/>
  <c r="H70" i="1" s="1"/>
  <c r="F123" i="1"/>
  <c r="F113" i="1"/>
  <c r="F92" i="1"/>
  <c r="F82" i="1"/>
  <c r="F142" i="1"/>
  <c r="F112" i="1"/>
  <c r="F81" i="1"/>
  <c r="F70" i="1"/>
  <c r="F137" i="1"/>
  <c r="F94" i="1"/>
  <c r="F80" i="1"/>
  <c r="E73" i="5"/>
  <c r="H73" i="5" s="1"/>
  <c r="C8" i="5"/>
  <c r="G70" i="5"/>
  <c r="E70" i="5"/>
  <c r="E144" i="5"/>
  <c r="H144" i="5" s="1"/>
  <c r="E142" i="5"/>
  <c r="H142" i="5" s="1"/>
  <c r="E135" i="5"/>
  <c r="H135" i="5" s="1"/>
  <c r="E119" i="5"/>
  <c r="H119" i="5" s="1"/>
  <c r="E117" i="5"/>
  <c r="H117" i="5" s="1"/>
  <c r="E115" i="5"/>
  <c r="H115" i="5" s="1"/>
  <c r="E112" i="5"/>
  <c r="H112" i="5" s="1"/>
  <c r="E108" i="5"/>
  <c r="H108" i="5" s="1"/>
  <c r="E103" i="5"/>
  <c r="H103" i="5" s="1"/>
  <c r="E101" i="5"/>
  <c r="H101" i="5" s="1"/>
  <c r="E93" i="5"/>
  <c r="H93" i="5" s="1"/>
  <c r="E88" i="5"/>
  <c r="H88" i="5" s="1"/>
  <c r="E85" i="5"/>
  <c r="H85" i="5" s="1"/>
  <c r="E83" i="5"/>
  <c r="H83" i="5" s="1"/>
  <c r="E81" i="5"/>
  <c r="H81" i="5" s="1"/>
  <c r="E75" i="5"/>
  <c r="H75" i="5" s="1"/>
  <c r="D10" i="6"/>
  <c r="D8" i="6"/>
  <c r="F139" i="6"/>
  <c r="F101" i="6"/>
  <c r="F77" i="6"/>
  <c r="F70" i="6"/>
  <c r="F143" i="6"/>
  <c r="F118" i="6"/>
  <c r="F92" i="6"/>
  <c r="F74" i="6"/>
  <c r="E266" i="3"/>
  <c r="H266" i="3" s="1"/>
  <c r="E256" i="3"/>
  <c r="H256" i="3" s="1"/>
  <c r="E249" i="3"/>
  <c r="H249" i="3" s="1"/>
  <c r="E238" i="3"/>
  <c r="H238" i="3" s="1"/>
  <c r="E233" i="3"/>
  <c r="H233" i="3" s="1"/>
  <c r="E208" i="3"/>
  <c r="H208" i="3" s="1"/>
  <c r="E187" i="3"/>
  <c r="H187" i="3" s="1"/>
  <c r="E178" i="3"/>
  <c r="H178" i="3" s="1"/>
  <c r="E176" i="3"/>
  <c r="H176" i="3" s="1"/>
  <c r="E173" i="3"/>
  <c r="H173" i="3" s="1"/>
  <c r="E167" i="3"/>
  <c r="H167" i="3" s="1"/>
  <c r="E165" i="3"/>
  <c r="H165" i="3" s="1"/>
  <c r="E160" i="3"/>
  <c r="H160" i="3" s="1"/>
  <c r="C11" i="3"/>
  <c r="E157" i="3"/>
  <c r="H157" i="3" s="1"/>
  <c r="E268" i="3"/>
  <c r="H268" i="3" s="1"/>
  <c r="E254" i="3"/>
  <c r="H254" i="3" s="1"/>
  <c r="E235" i="3"/>
  <c r="H235" i="3" s="1"/>
  <c r="E196" i="3"/>
  <c r="H196" i="3" s="1"/>
  <c r="E177" i="3"/>
  <c r="H177" i="3" s="1"/>
  <c r="E169" i="3"/>
  <c r="H169" i="3" s="1"/>
  <c r="E164" i="3"/>
  <c r="H164" i="3" s="1"/>
  <c r="E159" i="22"/>
  <c r="H159" i="22" s="1"/>
  <c r="E151" i="22"/>
  <c r="E253" i="22"/>
  <c r="H253" i="22" s="1"/>
  <c r="E229" i="22"/>
  <c r="H229" i="22" s="1"/>
  <c r="E179" i="22"/>
  <c r="H179" i="22" s="1"/>
  <c r="E152" i="22"/>
  <c r="H152" i="22" s="1"/>
  <c r="E249" i="22"/>
  <c r="H249" i="22" s="1"/>
  <c r="E177" i="22"/>
  <c r="H177" i="22" s="1"/>
  <c r="E175" i="22"/>
  <c r="H175" i="22" s="1"/>
  <c r="E268" i="22"/>
  <c r="H268" i="22" s="1"/>
  <c r="E238" i="22"/>
  <c r="H238" i="22" s="1"/>
  <c r="E182" i="22"/>
  <c r="H182" i="22" s="1"/>
  <c r="E203" i="22"/>
  <c r="H203" i="22" s="1"/>
  <c r="E301" i="10"/>
  <c r="H301" i="10" s="1"/>
  <c r="G294" i="10"/>
  <c r="H294" i="10" s="1"/>
  <c r="C12" i="10"/>
  <c r="E295" i="10"/>
  <c r="H295" i="10" s="1"/>
  <c r="E339" i="10"/>
  <c r="H339" i="10" s="1"/>
  <c r="E307" i="10"/>
  <c r="H307" i="10" s="1"/>
  <c r="E489" i="10"/>
  <c r="H489" i="10" s="1"/>
  <c r="E410" i="10"/>
  <c r="H410" i="10" s="1"/>
  <c r="E392" i="10"/>
  <c r="H392" i="10" s="1"/>
  <c r="E385" i="10"/>
  <c r="H385" i="10" s="1"/>
  <c r="E328" i="10"/>
  <c r="H328" i="10" s="1"/>
  <c r="E314" i="10"/>
  <c r="H314" i="10" s="1"/>
  <c r="E305" i="10"/>
  <c r="H305" i="10" s="1"/>
  <c r="E335" i="10"/>
  <c r="H335" i="10" s="1"/>
  <c r="E460" i="10"/>
  <c r="H460" i="10" s="1"/>
  <c r="E405" i="10"/>
  <c r="H405" i="10" s="1"/>
  <c r="E372" i="10"/>
  <c r="H372" i="10" s="1"/>
  <c r="E334" i="10"/>
  <c r="H334" i="10" s="1"/>
  <c r="E332" i="10"/>
  <c r="H332" i="10" s="1"/>
  <c r="E491" i="10"/>
  <c r="H491" i="10" s="1"/>
  <c r="E379" i="10"/>
  <c r="H379" i="10" s="1"/>
  <c r="E315" i="10"/>
  <c r="H315" i="10" s="1"/>
  <c r="E433" i="10"/>
  <c r="H433" i="10" s="1"/>
  <c r="E402" i="10"/>
  <c r="H402" i="10" s="1"/>
  <c r="E346" i="10"/>
  <c r="H346" i="10" s="1"/>
  <c r="E344" i="10"/>
  <c r="H344" i="10" s="1"/>
  <c r="E298" i="10"/>
  <c r="H298" i="10" s="1"/>
  <c r="E296" i="10"/>
  <c r="H296" i="10" s="1"/>
  <c r="E391" i="10"/>
  <c r="H391" i="10" s="1"/>
  <c r="E311" i="10"/>
  <c r="H311" i="10" s="1"/>
  <c r="E493" i="10"/>
  <c r="H493" i="10" s="1"/>
  <c r="E436" i="10"/>
  <c r="H436" i="10" s="1"/>
  <c r="E429" i="10"/>
  <c r="H429" i="10" s="1"/>
  <c r="E413" i="10"/>
  <c r="H413" i="10" s="1"/>
  <c r="E357" i="10"/>
  <c r="H357" i="10" s="1"/>
  <c r="E317" i="10"/>
  <c r="H317" i="10" s="1"/>
  <c r="E310" i="10"/>
  <c r="H310" i="10" s="1"/>
  <c r="E332" i="19"/>
  <c r="H332" i="19" s="1"/>
  <c r="C12" i="19"/>
  <c r="E411" i="19"/>
  <c r="H411" i="19" s="1"/>
  <c r="E387" i="19"/>
  <c r="H387" i="19" s="1"/>
  <c r="E370" i="19"/>
  <c r="H370" i="19" s="1"/>
  <c r="E347" i="19"/>
  <c r="H347" i="19" s="1"/>
  <c r="E360" i="19"/>
  <c r="H360" i="19" s="1"/>
  <c r="E405" i="19"/>
  <c r="H405" i="19" s="1"/>
  <c r="E375" i="19"/>
  <c r="H375" i="19" s="1"/>
  <c r="E358" i="19"/>
  <c r="H358" i="19" s="1"/>
  <c r="E318" i="19"/>
  <c r="H318" i="19" s="1"/>
  <c r="E468" i="19"/>
  <c r="H468" i="19" s="1"/>
  <c r="E412" i="19"/>
  <c r="H412" i="19" s="1"/>
  <c r="G294" i="19"/>
  <c r="H294" i="19" s="1"/>
  <c r="E491" i="19"/>
  <c r="H491" i="19" s="1"/>
  <c r="E449" i="19"/>
  <c r="H449" i="19" s="1"/>
  <c r="E314" i="19"/>
  <c r="H314" i="19" s="1"/>
  <c r="E344" i="19"/>
  <c r="H344" i="19" s="1"/>
  <c r="E304" i="19"/>
  <c r="H304" i="19" s="1"/>
  <c r="E437" i="19"/>
  <c r="H437" i="19" s="1"/>
  <c r="E334" i="19"/>
  <c r="H334" i="19" s="1"/>
  <c r="E301" i="19"/>
  <c r="H301" i="19" s="1"/>
  <c r="E305" i="29"/>
  <c r="H305" i="29" s="1"/>
  <c r="C12" i="29"/>
  <c r="E398" i="29"/>
  <c r="H398" i="29" s="1"/>
  <c r="E317" i="29"/>
  <c r="H317" i="29" s="1"/>
  <c r="E341" i="29"/>
  <c r="H341" i="29" s="1"/>
  <c r="E373" i="29"/>
  <c r="H373" i="29" s="1"/>
  <c r="E296" i="29"/>
  <c r="H296" i="29" s="1"/>
  <c r="E304" i="29"/>
  <c r="H304" i="29" s="1"/>
  <c r="E311" i="29"/>
  <c r="H311" i="29" s="1"/>
  <c r="E318" i="29"/>
  <c r="H318" i="29" s="1"/>
  <c r="E326" i="29"/>
  <c r="H326" i="29" s="1"/>
  <c r="E334" i="29"/>
  <c r="H334" i="29" s="1"/>
  <c r="E343" i="29"/>
  <c r="H343" i="29" s="1"/>
  <c r="E358" i="29"/>
  <c r="H358" i="29" s="1"/>
  <c r="E383" i="29"/>
  <c r="H383" i="29" s="1"/>
  <c r="E294" i="29"/>
  <c r="E298" i="29"/>
  <c r="H298" i="29" s="1"/>
  <c r="E308" i="29"/>
  <c r="H308" i="29" s="1"/>
  <c r="E330" i="29"/>
  <c r="H330" i="29" s="1"/>
  <c r="E339" i="29"/>
  <c r="H339" i="29" s="1"/>
  <c r="E346" i="29"/>
  <c r="H346" i="29" s="1"/>
  <c r="E354" i="29"/>
  <c r="H354" i="29" s="1"/>
  <c r="E370" i="29"/>
  <c r="H370" i="29" s="1"/>
  <c r="E378" i="29"/>
  <c r="H378" i="29" s="1"/>
  <c r="E387" i="29"/>
  <c r="H387" i="29" s="1"/>
  <c r="E390" i="29"/>
  <c r="H390" i="29" s="1"/>
  <c r="E392" i="29"/>
  <c r="H392" i="29" s="1"/>
  <c r="E401" i="29"/>
  <c r="H401" i="29" s="1"/>
  <c r="E404" i="29"/>
  <c r="H404" i="29" s="1"/>
  <c r="E406" i="29"/>
  <c r="H406" i="29" s="1"/>
  <c r="E408" i="29"/>
  <c r="H408" i="29" s="1"/>
  <c r="E410" i="29"/>
  <c r="H410" i="29" s="1"/>
  <c r="E412" i="29"/>
  <c r="H412" i="29" s="1"/>
  <c r="E417" i="29"/>
  <c r="H417" i="29" s="1"/>
  <c r="E422" i="29"/>
  <c r="H422" i="29" s="1"/>
  <c r="E430" i="29"/>
  <c r="H430" i="29" s="1"/>
  <c r="E432" i="29"/>
  <c r="H432" i="29" s="1"/>
  <c r="E438" i="29"/>
  <c r="H438" i="29" s="1"/>
  <c r="E443" i="29"/>
  <c r="H443" i="29" s="1"/>
  <c r="E445" i="29"/>
  <c r="H445" i="29" s="1"/>
  <c r="E458" i="29"/>
  <c r="H458" i="29" s="1"/>
  <c r="E461" i="29"/>
  <c r="H461" i="29" s="1"/>
  <c r="E464" i="29"/>
  <c r="H464" i="29" s="1"/>
  <c r="E466" i="29"/>
  <c r="H466" i="29" s="1"/>
  <c r="E468" i="29"/>
  <c r="H468" i="29" s="1"/>
  <c r="E483" i="29"/>
  <c r="H483" i="29" s="1"/>
  <c r="E485" i="29"/>
  <c r="H485" i="29" s="1"/>
  <c r="E491" i="29"/>
  <c r="H491" i="29" s="1"/>
  <c r="E495" i="29"/>
  <c r="H495" i="29" s="1"/>
  <c r="E329" i="29"/>
  <c r="H329" i="29" s="1"/>
  <c r="E377" i="29"/>
  <c r="H377" i="29" s="1"/>
  <c r="C8" i="29"/>
  <c r="E10" i="29" s="1"/>
  <c r="E314" i="29"/>
  <c r="H314" i="29" s="1"/>
  <c r="E340" i="29"/>
  <c r="H340" i="29" s="1"/>
  <c r="E363" i="29"/>
  <c r="H363" i="29" s="1"/>
  <c r="E379" i="29"/>
  <c r="H379" i="29" s="1"/>
  <c r="E455" i="29"/>
  <c r="H455" i="29" s="1"/>
  <c r="E478" i="29"/>
  <c r="H478" i="29" s="1"/>
  <c r="E486" i="29"/>
  <c r="H486" i="29" s="1"/>
  <c r="E345" i="29"/>
  <c r="H345" i="29" s="1"/>
  <c r="E307" i="29"/>
  <c r="H307" i="29" s="1"/>
  <c r="E347" i="29"/>
  <c r="H347" i="29" s="1"/>
  <c r="E420" i="29"/>
  <c r="H420" i="29" s="1"/>
  <c r="E484" i="29"/>
  <c r="H484" i="29" s="1"/>
  <c r="E297" i="29"/>
  <c r="H297" i="29" s="1"/>
  <c r="E333" i="29"/>
  <c r="H333" i="29" s="1"/>
  <c r="E295" i="29"/>
  <c r="H295" i="29" s="1"/>
  <c r="E310" i="29"/>
  <c r="H310" i="29" s="1"/>
  <c r="E335" i="29"/>
  <c r="H335" i="29" s="1"/>
  <c r="E388" i="29"/>
  <c r="H388" i="29" s="1"/>
  <c r="E393" i="29"/>
  <c r="H393" i="29" s="1"/>
  <c r="E405" i="29"/>
  <c r="H405" i="29" s="1"/>
  <c r="E409" i="29"/>
  <c r="H409" i="29" s="1"/>
  <c r="E442" i="29"/>
  <c r="H442" i="29" s="1"/>
  <c r="E460" i="29"/>
  <c r="H460" i="29" s="1"/>
  <c r="E493" i="29"/>
  <c r="H493" i="29" s="1"/>
  <c r="E332" i="29"/>
  <c r="H332" i="29" s="1"/>
  <c r="E372" i="29"/>
  <c r="H372" i="29" s="1"/>
  <c r="E431" i="29"/>
  <c r="H431" i="29" s="1"/>
  <c r="G294" i="29"/>
  <c r="F310" i="31"/>
  <c r="F294" i="31"/>
  <c r="F496" i="31"/>
  <c r="F455" i="31"/>
  <c r="F437" i="31"/>
  <c r="F432" i="31"/>
  <c r="F428" i="31"/>
  <c r="F412" i="31"/>
  <c r="F406" i="31"/>
  <c r="F401" i="31"/>
  <c r="F393" i="31"/>
  <c r="F388" i="31"/>
  <c r="F383" i="31"/>
  <c r="F376" i="31"/>
  <c r="F369" i="31"/>
  <c r="F357" i="31"/>
  <c r="F332" i="31"/>
  <c r="F324" i="31"/>
  <c r="F301" i="31"/>
  <c r="F460" i="31"/>
  <c r="F344" i="31"/>
  <c r="F321" i="31"/>
  <c r="F497" i="31"/>
  <c r="D12" i="31"/>
  <c r="F495" i="31"/>
  <c r="F454" i="31"/>
  <c r="F436" i="31"/>
  <c r="F431" i="31"/>
  <c r="F420" i="31"/>
  <c r="F411" i="31"/>
  <c r="F405" i="31"/>
  <c r="F398" i="31"/>
  <c r="F392" i="31"/>
  <c r="F387" i="31"/>
  <c r="F380" i="31"/>
  <c r="F375" i="31"/>
  <c r="F368" i="31"/>
  <c r="F354" i="31"/>
  <c r="F341" i="31"/>
  <c r="F331" i="31"/>
  <c r="F323" i="31"/>
  <c r="F485" i="31"/>
  <c r="F330" i="31"/>
  <c r="F491" i="31"/>
  <c r="F458" i="31"/>
  <c r="F343" i="31"/>
  <c r="F327" i="31"/>
  <c r="F319" i="31"/>
  <c r="F473" i="31"/>
  <c r="F334" i="31"/>
  <c r="D8" i="31"/>
  <c r="F494" i="31"/>
  <c r="F478" i="31"/>
  <c r="F463" i="31"/>
  <c r="F433" i="31"/>
  <c r="F415" i="31"/>
  <c r="F402" i="31"/>
  <c r="F389" i="31"/>
  <c r="F377" i="31"/>
  <c r="F358" i="31"/>
  <c r="F333" i="31"/>
  <c r="F315" i="31"/>
  <c r="F493" i="31"/>
  <c r="F450" i="31"/>
  <c r="F318" i="31"/>
  <c r="F442" i="31"/>
  <c r="F430" i="31"/>
  <c r="F410" i="31"/>
  <c r="F397" i="31"/>
  <c r="F386" i="31"/>
  <c r="F372" i="31"/>
  <c r="F347" i="31"/>
  <c r="F298" i="31"/>
  <c r="F345" i="31"/>
  <c r="D9" i="4"/>
  <c r="D8" i="4"/>
  <c r="F11" i="4" s="1"/>
  <c r="G18" i="4"/>
  <c r="H18" i="4" s="1"/>
  <c r="C9" i="32"/>
  <c r="E18" i="32"/>
  <c r="E43" i="32"/>
  <c r="H43" i="32" s="1"/>
  <c r="D10" i="34"/>
  <c r="F123" i="34"/>
  <c r="F99" i="34"/>
  <c r="G70" i="34"/>
  <c r="H70" i="34" s="1"/>
  <c r="D8" i="34"/>
  <c r="F70" i="34"/>
  <c r="F121" i="34"/>
  <c r="F74" i="34"/>
  <c r="C10" i="3"/>
  <c r="G70" i="3"/>
  <c r="E75" i="3"/>
  <c r="H75" i="3" s="1"/>
  <c r="E71" i="3"/>
  <c r="H71" i="3" s="1"/>
  <c r="E98" i="3"/>
  <c r="H98" i="3" s="1"/>
  <c r="E134" i="3"/>
  <c r="H134" i="3" s="1"/>
  <c r="E128" i="3"/>
  <c r="H128" i="3" s="1"/>
  <c r="E119" i="3"/>
  <c r="H119" i="3" s="1"/>
  <c r="E116" i="3"/>
  <c r="H116" i="3" s="1"/>
  <c r="E113" i="3"/>
  <c r="H113" i="3" s="1"/>
  <c r="E85" i="3"/>
  <c r="H85" i="3" s="1"/>
  <c r="E157" i="32"/>
  <c r="H157" i="32" s="1"/>
  <c r="E152" i="32"/>
  <c r="H152" i="32" s="1"/>
  <c r="E196" i="32"/>
  <c r="H196" i="32" s="1"/>
  <c r="F310" i="1"/>
  <c r="D12" i="1"/>
  <c r="F294" i="1"/>
  <c r="F405" i="1"/>
  <c r="F326" i="1"/>
  <c r="F413" i="1"/>
  <c r="F392" i="1"/>
  <c r="F315" i="1"/>
  <c r="F296" i="6"/>
  <c r="D12" i="6"/>
  <c r="G294" i="6"/>
  <c r="H294" i="6" s="1"/>
  <c r="E296" i="18"/>
  <c r="H296" i="18" s="1"/>
  <c r="C12" i="18"/>
  <c r="G12" i="18" s="1"/>
  <c r="G294" i="18"/>
  <c r="H294" i="18" s="1"/>
  <c r="H406" i="13"/>
  <c r="H383" i="13"/>
  <c r="F87" i="22"/>
  <c r="F116" i="22"/>
  <c r="F94" i="22"/>
  <c r="F134" i="22"/>
  <c r="F82" i="22"/>
  <c r="F112" i="22"/>
  <c r="F120" i="22"/>
  <c r="F110" i="22"/>
  <c r="F121" i="22"/>
  <c r="E100" i="20"/>
  <c r="H100" i="20" s="1"/>
  <c r="E116" i="20"/>
  <c r="H116" i="20" s="1"/>
  <c r="E70" i="20"/>
  <c r="H70" i="20" s="1"/>
  <c r="E94" i="20"/>
  <c r="H94" i="20" s="1"/>
  <c r="E392" i="18"/>
  <c r="H392" i="18" s="1"/>
  <c r="E298" i="18"/>
  <c r="H298" i="18" s="1"/>
  <c r="E307" i="18"/>
  <c r="H307" i="18" s="1"/>
  <c r="E339" i="18"/>
  <c r="H339" i="18" s="1"/>
  <c r="E370" i="18"/>
  <c r="H370" i="18" s="1"/>
  <c r="E385" i="18"/>
  <c r="H385" i="18" s="1"/>
  <c r="E401" i="18"/>
  <c r="H401" i="18" s="1"/>
  <c r="E411" i="18"/>
  <c r="H411" i="18" s="1"/>
  <c r="E442" i="18"/>
  <c r="H442" i="18" s="1"/>
  <c r="E458" i="18"/>
  <c r="H458" i="18" s="1"/>
  <c r="E483" i="18"/>
  <c r="H483" i="18" s="1"/>
  <c r="E491" i="18"/>
  <c r="H491" i="18" s="1"/>
  <c r="E295" i="18"/>
  <c r="H295" i="18" s="1"/>
  <c r="E332" i="18"/>
  <c r="H332" i="18" s="1"/>
  <c r="E301" i="18"/>
  <c r="H301" i="18" s="1"/>
  <c r="E318" i="18"/>
  <c r="H318" i="18" s="1"/>
  <c r="E326" i="18"/>
  <c r="H326" i="18" s="1"/>
  <c r="E398" i="18"/>
  <c r="H398" i="18" s="1"/>
  <c r="E421" i="18"/>
  <c r="H421" i="18" s="1"/>
  <c r="E463" i="18"/>
  <c r="H463" i="18" s="1"/>
  <c r="E493" i="18"/>
  <c r="H493" i="18" s="1"/>
  <c r="F463" i="16"/>
  <c r="F296" i="16"/>
  <c r="F314" i="16"/>
  <c r="F329" i="16"/>
  <c r="F378" i="16"/>
  <c r="F483" i="16"/>
  <c r="F315" i="16"/>
  <c r="F347" i="16"/>
  <c r="F403" i="16"/>
  <c r="F301" i="16"/>
  <c r="F318" i="16"/>
  <c r="E294" i="9"/>
  <c r="E362" i="9"/>
  <c r="H362" i="9" s="1"/>
  <c r="E464" i="9"/>
  <c r="H464" i="9" s="1"/>
  <c r="E347" i="9"/>
  <c r="H347" i="9" s="1"/>
  <c r="E403" i="9"/>
  <c r="H403" i="9" s="1"/>
  <c r="F335" i="6"/>
  <c r="F472" i="6"/>
  <c r="F487" i="6"/>
  <c r="F330" i="6"/>
  <c r="F308" i="6"/>
  <c r="F332" i="6"/>
  <c r="F405" i="6"/>
  <c r="E82" i="3"/>
  <c r="H82" i="3" s="1"/>
  <c r="E94" i="3"/>
  <c r="H94" i="3" s="1"/>
  <c r="E115" i="3"/>
  <c r="H115" i="3" s="1"/>
  <c r="E123" i="3"/>
  <c r="H123" i="3" s="1"/>
  <c r="E80" i="2"/>
  <c r="H80" i="2" s="1"/>
  <c r="E97" i="2"/>
  <c r="H97" i="2" s="1"/>
  <c r="E102" i="2"/>
  <c r="H102" i="2" s="1"/>
  <c r="E111" i="2"/>
  <c r="H111" i="2" s="1"/>
  <c r="E116" i="2"/>
  <c r="H116" i="2" s="1"/>
  <c r="E120" i="2"/>
  <c r="H120" i="2" s="1"/>
  <c r="E134" i="2"/>
  <c r="H134" i="2" s="1"/>
  <c r="F344" i="1"/>
  <c r="E221" i="32"/>
  <c r="H221" i="32" s="1"/>
  <c r="C8" i="32"/>
  <c r="E13" i="34"/>
  <c r="G13" i="34"/>
  <c r="D8" i="22"/>
  <c r="C11" i="32"/>
  <c r="C8" i="3"/>
  <c r="E28" i="3"/>
  <c r="H28" i="3" s="1"/>
  <c r="E43" i="3"/>
  <c r="H43" i="3" s="1"/>
  <c r="E52" i="3"/>
  <c r="H52" i="3" s="1"/>
  <c r="C9" i="3"/>
  <c r="E18" i="3"/>
  <c r="D8" i="29"/>
  <c r="F12" i="29" s="1"/>
  <c r="D9" i="29"/>
  <c r="G18" i="29"/>
  <c r="H18" i="29" s="1"/>
  <c r="F37" i="29"/>
  <c r="F47" i="29"/>
  <c r="F51" i="29"/>
  <c r="F26" i="29"/>
  <c r="F34" i="29"/>
  <c r="F28" i="29"/>
  <c r="F60" i="29"/>
  <c r="F63" i="29"/>
  <c r="F59" i="29"/>
  <c r="F25" i="29"/>
  <c r="G18" i="32"/>
  <c r="E93" i="19"/>
  <c r="H93" i="19" s="1"/>
  <c r="C8" i="19"/>
  <c r="C10" i="19"/>
  <c r="F84" i="21"/>
  <c r="D10" i="21"/>
  <c r="D8" i="28"/>
  <c r="F70" i="28"/>
  <c r="F490" i="2"/>
  <c r="F494" i="2"/>
  <c r="F493" i="2"/>
  <c r="D8" i="2"/>
  <c r="F354" i="2"/>
  <c r="F300" i="2"/>
  <c r="F304" i="2"/>
  <c r="F310" i="2"/>
  <c r="F317" i="2"/>
  <c r="F473" i="2"/>
  <c r="F405" i="2"/>
  <c r="F393" i="2"/>
  <c r="F377" i="2"/>
  <c r="F325" i="2"/>
  <c r="F376" i="2"/>
  <c r="F344" i="2"/>
  <c r="F419" i="2"/>
  <c r="F387" i="2"/>
  <c r="G294" i="2"/>
  <c r="H294" i="2" s="1"/>
  <c r="F491" i="2"/>
  <c r="F458" i="2"/>
  <c r="F434" i="2"/>
  <c r="F296" i="2"/>
  <c r="F301" i="2"/>
  <c r="F305" i="2"/>
  <c r="F311" i="2"/>
  <c r="F318" i="2"/>
  <c r="F441" i="2"/>
  <c r="F409" i="2"/>
  <c r="F385" i="2"/>
  <c r="F357" i="2"/>
  <c r="F341" i="2"/>
  <c r="F295" i="2"/>
  <c r="F480" i="2"/>
  <c r="F460" i="2"/>
  <c r="F388" i="2"/>
  <c r="F380" i="2"/>
  <c r="F328" i="2"/>
  <c r="F483" i="2"/>
  <c r="F463" i="2"/>
  <c r="F455" i="2"/>
  <c r="F403" i="2"/>
  <c r="F335" i="2"/>
  <c r="H74" i="31"/>
  <c r="H85" i="31"/>
  <c r="E73" i="2"/>
  <c r="H73" i="2" s="1"/>
  <c r="C10" i="2"/>
  <c r="G70" i="2"/>
  <c r="E71" i="2"/>
  <c r="H71" i="2" s="1"/>
  <c r="E70" i="2"/>
  <c r="C8" i="2"/>
  <c r="E11" i="2" s="1"/>
  <c r="E142" i="2"/>
  <c r="H142" i="2" s="1"/>
  <c r="E135" i="2"/>
  <c r="H135" i="2" s="1"/>
  <c r="E132" i="2"/>
  <c r="H132" i="2" s="1"/>
  <c r="E121" i="2"/>
  <c r="H121" i="2" s="1"/>
  <c r="E119" i="2"/>
  <c r="H119" i="2" s="1"/>
  <c r="E117" i="2"/>
  <c r="H117" i="2" s="1"/>
  <c r="E115" i="2"/>
  <c r="H115" i="2" s="1"/>
  <c r="E112" i="2"/>
  <c r="H112" i="2" s="1"/>
  <c r="E110" i="2"/>
  <c r="H110" i="2" s="1"/>
  <c r="E103" i="2"/>
  <c r="H103" i="2" s="1"/>
  <c r="E100" i="2"/>
  <c r="H100" i="2" s="1"/>
  <c r="E98" i="2"/>
  <c r="H98" i="2" s="1"/>
  <c r="E88" i="2"/>
  <c r="H88" i="2" s="1"/>
  <c r="E83" i="2"/>
  <c r="H83" i="2" s="1"/>
  <c r="E77" i="2"/>
  <c r="H77" i="2" s="1"/>
  <c r="E74" i="2"/>
  <c r="H74" i="2" s="1"/>
  <c r="C10" i="20"/>
  <c r="E83" i="20"/>
  <c r="H83" i="20" s="1"/>
  <c r="H82" i="29"/>
  <c r="E303" i="9"/>
  <c r="H303" i="9" s="1"/>
  <c r="C12" i="9"/>
  <c r="F303" i="16"/>
  <c r="D12" i="16"/>
  <c r="G294" i="16"/>
  <c r="H294" i="16" s="1"/>
  <c r="D8" i="16"/>
  <c r="H473" i="25"/>
  <c r="H347" i="25"/>
  <c r="F74" i="22"/>
  <c r="F102" i="22"/>
  <c r="F131" i="22"/>
  <c r="F84" i="22"/>
  <c r="F103" i="22"/>
  <c r="F73" i="22"/>
  <c r="F86" i="22"/>
  <c r="E127" i="20"/>
  <c r="H127" i="20" s="1"/>
  <c r="E74" i="20"/>
  <c r="H74" i="20" s="1"/>
  <c r="E304" i="18"/>
  <c r="H304" i="18" s="1"/>
  <c r="E344" i="18"/>
  <c r="H344" i="18" s="1"/>
  <c r="E464" i="18"/>
  <c r="H464" i="18" s="1"/>
  <c r="E321" i="18"/>
  <c r="H321" i="18" s="1"/>
  <c r="E330" i="18"/>
  <c r="H330" i="18" s="1"/>
  <c r="E346" i="18"/>
  <c r="H346" i="18" s="1"/>
  <c r="E354" i="18"/>
  <c r="H354" i="18" s="1"/>
  <c r="E377" i="18"/>
  <c r="H377" i="18" s="1"/>
  <c r="E379" i="18"/>
  <c r="H379" i="18" s="1"/>
  <c r="E419" i="18"/>
  <c r="H419" i="18" s="1"/>
  <c r="E473" i="18"/>
  <c r="H473" i="18" s="1"/>
  <c r="E308" i="18"/>
  <c r="H308" i="18" s="1"/>
  <c r="E340" i="18"/>
  <c r="H340" i="18" s="1"/>
  <c r="E420" i="18"/>
  <c r="H420" i="18" s="1"/>
  <c r="E444" i="18"/>
  <c r="H444" i="18" s="1"/>
  <c r="E310" i="18"/>
  <c r="H310" i="18" s="1"/>
  <c r="E333" i="18"/>
  <c r="H333" i="18" s="1"/>
  <c r="E335" i="18"/>
  <c r="H335" i="18" s="1"/>
  <c r="E343" i="18"/>
  <c r="H343" i="18" s="1"/>
  <c r="E357" i="18"/>
  <c r="H357" i="18" s="1"/>
  <c r="E359" i="18"/>
  <c r="H359" i="18" s="1"/>
  <c r="E373" i="18"/>
  <c r="H373" i="18" s="1"/>
  <c r="E383" i="18"/>
  <c r="H383" i="18" s="1"/>
  <c r="E391" i="18"/>
  <c r="H391" i="18" s="1"/>
  <c r="E407" i="18"/>
  <c r="H407" i="18" s="1"/>
  <c r="E455" i="18"/>
  <c r="H455" i="18" s="1"/>
  <c r="F319" i="16"/>
  <c r="F344" i="16"/>
  <c r="F464" i="16"/>
  <c r="F485" i="16"/>
  <c r="F387" i="16"/>
  <c r="F302" i="16"/>
  <c r="F326" i="16"/>
  <c r="E343" i="9"/>
  <c r="H343" i="9" s="1"/>
  <c r="E297" i="9"/>
  <c r="H297" i="9" s="1"/>
  <c r="E318" i="9"/>
  <c r="H318" i="9" s="1"/>
  <c r="E334" i="9"/>
  <c r="H334" i="9" s="1"/>
  <c r="E478" i="9"/>
  <c r="H478" i="9" s="1"/>
  <c r="F345" i="6"/>
  <c r="F483" i="6"/>
  <c r="F339" i="6"/>
  <c r="F347" i="6"/>
  <c r="F460" i="6"/>
  <c r="F310" i="6"/>
  <c r="E70" i="3"/>
  <c r="E92" i="3"/>
  <c r="H92" i="3" s="1"/>
  <c r="F358" i="1"/>
  <c r="F102" i="34"/>
  <c r="G12" i="30"/>
  <c r="H60" i="29"/>
  <c r="H36" i="29"/>
  <c r="H28" i="29"/>
  <c r="C8" i="20"/>
  <c r="E13" i="20" s="1"/>
  <c r="C8" i="9"/>
  <c r="F294" i="6"/>
  <c r="G294" i="1"/>
  <c r="H294" i="1" s="1"/>
  <c r="G12" i="12"/>
  <c r="E12" i="12"/>
  <c r="E13" i="14"/>
  <c r="C9" i="26"/>
  <c r="D8" i="3"/>
  <c r="F43" i="3"/>
  <c r="F59" i="3"/>
  <c r="F23" i="3"/>
  <c r="F47" i="3"/>
  <c r="F60" i="3"/>
  <c r="D9" i="20"/>
  <c r="D8" i="20"/>
  <c r="D9" i="21"/>
  <c r="D8" i="21"/>
  <c r="F72" i="13"/>
  <c r="D10" i="13"/>
  <c r="H93" i="1"/>
  <c r="H139" i="25"/>
  <c r="E216" i="15"/>
  <c r="H216" i="15" s="1"/>
  <c r="C11" i="15"/>
  <c r="E183" i="29"/>
  <c r="H183" i="29" s="1"/>
  <c r="C11" i="29"/>
  <c r="E199" i="29"/>
  <c r="H199" i="29" s="1"/>
  <c r="E175" i="29"/>
  <c r="H175" i="29" s="1"/>
  <c r="E266" i="29"/>
  <c r="H266" i="29" s="1"/>
  <c r="E249" i="29"/>
  <c r="H249" i="29" s="1"/>
  <c r="E232" i="29"/>
  <c r="H232" i="29" s="1"/>
  <c r="E179" i="29"/>
  <c r="H179" i="29" s="1"/>
  <c r="E156" i="29"/>
  <c r="H156" i="29" s="1"/>
  <c r="E158" i="29"/>
  <c r="H158" i="29" s="1"/>
  <c r="E166" i="29"/>
  <c r="H166" i="29" s="1"/>
  <c r="E174" i="29"/>
  <c r="H174" i="29" s="1"/>
  <c r="E188" i="29"/>
  <c r="H188" i="29" s="1"/>
  <c r="E197" i="29"/>
  <c r="H197" i="29" s="1"/>
  <c r="E153" i="29"/>
  <c r="H153" i="29" s="1"/>
  <c r="E169" i="29"/>
  <c r="H169" i="29" s="1"/>
  <c r="E177" i="29"/>
  <c r="H177" i="29" s="1"/>
  <c r="E185" i="29"/>
  <c r="H185" i="29" s="1"/>
  <c r="E201" i="29"/>
  <c r="H201" i="29" s="1"/>
  <c r="E209" i="29"/>
  <c r="H209" i="29" s="1"/>
  <c r="E271" i="29"/>
  <c r="H271" i="29" s="1"/>
  <c r="E248" i="29"/>
  <c r="H248" i="29" s="1"/>
  <c r="E256" i="29"/>
  <c r="H256" i="29" s="1"/>
  <c r="E244" i="29"/>
  <c r="H244" i="29" s="1"/>
  <c r="E222" i="29"/>
  <c r="H222" i="29" s="1"/>
  <c r="E237" i="29"/>
  <c r="H237" i="29" s="1"/>
  <c r="E229" i="29"/>
  <c r="H229" i="29" s="1"/>
  <c r="G151" i="29"/>
  <c r="H151" i="29" s="1"/>
  <c r="E231" i="29"/>
  <c r="H231" i="29" s="1"/>
  <c r="E159" i="29"/>
  <c r="H159" i="29" s="1"/>
  <c r="E187" i="30"/>
  <c r="H187" i="30" s="1"/>
  <c r="E151" i="30"/>
  <c r="E232" i="30"/>
  <c r="H232" i="30" s="1"/>
  <c r="E193" i="30"/>
  <c r="H193" i="30" s="1"/>
  <c r="C11" i="30"/>
  <c r="E183" i="30"/>
  <c r="H183" i="30" s="1"/>
  <c r="H235" i="25"/>
  <c r="G13" i="14"/>
  <c r="E48" i="22"/>
  <c r="H48" i="22" s="1"/>
  <c r="C9" i="22"/>
  <c r="E84" i="11"/>
  <c r="H84" i="11" s="1"/>
  <c r="C10" i="11"/>
  <c r="E118" i="15"/>
  <c r="H118" i="15" s="1"/>
  <c r="C10" i="15"/>
  <c r="E118" i="23"/>
  <c r="H118" i="23" s="1"/>
  <c r="C10" i="23"/>
  <c r="D10" i="27"/>
  <c r="D8" i="27"/>
  <c r="H71" i="12"/>
  <c r="H114" i="34"/>
  <c r="H97" i="34"/>
  <c r="H93" i="34"/>
  <c r="H89" i="34"/>
  <c r="H85" i="34"/>
  <c r="H81" i="34"/>
  <c r="H77" i="34"/>
  <c r="H131" i="1"/>
  <c r="H104" i="2"/>
  <c r="H125" i="3"/>
  <c r="H142" i="4"/>
  <c r="H132" i="5"/>
  <c r="H136" i="7"/>
  <c r="H89" i="7"/>
  <c r="H87" i="7"/>
  <c r="H132" i="8"/>
  <c r="H106" i="8"/>
  <c r="H89" i="8"/>
  <c r="H79" i="8"/>
  <c r="H140" i="10"/>
  <c r="H95" i="10"/>
  <c r="H142" i="11"/>
  <c r="H117" i="11"/>
  <c r="H98" i="11"/>
  <c r="H90" i="11"/>
  <c r="H127" i="12"/>
  <c r="H133" i="13"/>
  <c r="H89" i="13"/>
  <c r="H136" i="14"/>
  <c r="H127" i="14"/>
  <c r="H73" i="15"/>
  <c r="H141" i="17"/>
  <c r="H132" i="20"/>
  <c r="H121" i="22"/>
  <c r="H97" i="22"/>
  <c r="H90" i="22"/>
  <c r="H105" i="23"/>
  <c r="H102" i="23"/>
  <c r="H90" i="23"/>
  <c r="H132" i="24"/>
  <c r="H111" i="24"/>
  <c r="H127" i="26"/>
  <c r="H129" i="27"/>
  <c r="F196" i="6"/>
  <c r="D11" i="6"/>
  <c r="F154" i="9"/>
  <c r="F153" i="12"/>
  <c r="F210" i="25"/>
  <c r="D11" i="25"/>
  <c r="E156" i="27"/>
  <c r="H156" i="27" s="1"/>
  <c r="H239" i="1"/>
  <c r="H216" i="2"/>
  <c r="H184" i="2"/>
  <c r="H287" i="3"/>
  <c r="H283" i="3"/>
  <c r="H279" i="3"/>
  <c r="H275" i="3"/>
  <c r="H271" i="3"/>
  <c r="H180" i="5"/>
  <c r="H192" i="6"/>
  <c r="H172" i="8"/>
  <c r="H278" i="9"/>
  <c r="H262" i="9"/>
  <c r="H248" i="9"/>
  <c r="E296" i="14"/>
  <c r="H296" i="14" s="1"/>
  <c r="E400" i="17"/>
  <c r="H400" i="17" s="1"/>
  <c r="C12" i="17"/>
  <c r="G18" i="2"/>
  <c r="H18" i="2" s="1"/>
  <c r="F61" i="18"/>
  <c r="D9" i="18"/>
  <c r="C8" i="33"/>
  <c r="E13" i="33" s="1"/>
  <c r="C10" i="33"/>
  <c r="E70" i="6"/>
  <c r="C8" i="6"/>
  <c r="F108" i="17"/>
  <c r="D10" i="17"/>
  <c r="G70" i="23"/>
  <c r="H70" i="23" s="1"/>
  <c r="H115" i="34"/>
  <c r="H98" i="34"/>
  <c r="H94" i="34"/>
  <c r="H90" i="34"/>
  <c r="H86" i="34"/>
  <c r="H82" i="34"/>
  <c r="H78" i="34"/>
  <c r="H132" i="1"/>
  <c r="H138" i="2"/>
  <c r="H105" i="2"/>
  <c r="H81" i="2"/>
  <c r="H80" i="3"/>
  <c r="H133" i="4"/>
  <c r="H96" i="4"/>
  <c r="H139" i="5"/>
  <c r="H95" i="6"/>
  <c r="H135" i="8"/>
  <c r="H133" i="8"/>
  <c r="H96" i="10"/>
  <c r="H77" i="10"/>
  <c r="H114" i="11"/>
  <c r="H128" i="12"/>
  <c r="H90" i="13"/>
  <c r="H143" i="14"/>
  <c r="H135" i="16"/>
  <c r="H142" i="17"/>
  <c r="H76" i="18"/>
  <c r="H139" i="20"/>
  <c r="H103" i="20"/>
  <c r="H91" i="22"/>
  <c r="H80" i="22"/>
  <c r="H72" i="22"/>
  <c r="H106" i="23"/>
  <c r="H139" i="24"/>
  <c r="H123" i="24"/>
  <c r="H141" i="27"/>
  <c r="F191" i="24"/>
  <c r="D8" i="24"/>
  <c r="D11" i="24"/>
  <c r="H240" i="1"/>
  <c r="H204" i="2"/>
  <c r="H288" i="3"/>
  <c r="H284" i="3"/>
  <c r="H280" i="3"/>
  <c r="H276" i="3"/>
  <c r="H272" i="3"/>
  <c r="H184" i="5"/>
  <c r="H193" i="6"/>
  <c r="H285" i="9"/>
  <c r="H269" i="9"/>
  <c r="H253" i="9"/>
  <c r="H239" i="9"/>
  <c r="E332" i="22"/>
  <c r="H332" i="22" s="1"/>
  <c r="C12" i="22"/>
  <c r="H82" i="27"/>
  <c r="H76" i="28"/>
  <c r="H114" i="31"/>
  <c r="H132" i="32"/>
  <c r="H124" i="32"/>
  <c r="H94" i="32"/>
  <c r="G151" i="30"/>
  <c r="H213" i="33"/>
  <c r="H207" i="34"/>
  <c r="H203" i="34"/>
  <c r="H199" i="34"/>
  <c r="H230" i="1"/>
  <c r="H214" i="1"/>
  <c r="H189" i="1"/>
  <c r="H171" i="1"/>
  <c r="H156" i="1"/>
  <c r="H263" i="2"/>
  <c r="H200" i="2"/>
  <c r="H153" i="2"/>
  <c r="H264" i="3"/>
  <c r="H250" i="3"/>
  <c r="H227" i="3"/>
  <c r="H223" i="3"/>
  <c r="H219" i="3"/>
  <c r="H215" i="3"/>
  <c r="H211" i="3"/>
  <c r="H201" i="3"/>
  <c r="H197" i="3"/>
  <c r="H181" i="3"/>
  <c r="H229" i="4"/>
  <c r="H213" i="4"/>
  <c r="H197" i="4"/>
  <c r="H179" i="4"/>
  <c r="H164" i="4"/>
  <c r="H271" i="5"/>
  <c r="H250" i="5"/>
  <c r="H214" i="5"/>
  <c r="H189" i="5"/>
  <c r="H169" i="5"/>
  <c r="H161" i="5"/>
  <c r="H227" i="6"/>
  <c r="H212" i="6"/>
  <c r="H185" i="6"/>
  <c r="H169" i="6"/>
  <c r="H264" i="7"/>
  <c r="H219" i="7"/>
  <c r="H285" i="8"/>
  <c r="H251" i="8"/>
  <c r="H216" i="8"/>
  <c r="H234" i="9"/>
  <c r="H201" i="9"/>
  <c r="H184" i="9"/>
  <c r="H171" i="9"/>
  <c r="H153" i="9"/>
  <c r="H258" i="10"/>
  <c r="H211" i="10"/>
  <c r="H162" i="10"/>
  <c r="H191" i="11"/>
  <c r="H245" i="12"/>
  <c r="H224" i="12"/>
  <c r="H191" i="12"/>
  <c r="H279" i="13"/>
  <c r="H264" i="13"/>
  <c r="H244" i="13"/>
  <c r="H186" i="15"/>
  <c r="H154" i="15"/>
  <c r="H234" i="16"/>
  <c r="H180" i="16"/>
  <c r="H158" i="16"/>
  <c r="H264" i="17"/>
  <c r="H215" i="17"/>
  <c r="H190" i="17"/>
  <c r="H171" i="17"/>
  <c r="H153" i="17"/>
  <c r="H225" i="18"/>
  <c r="H217" i="20"/>
  <c r="H172" i="20"/>
  <c r="H213" i="21"/>
  <c r="H185" i="22"/>
  <c r="H268" i="23"/>
  <c r="H165" i="23"/>
  <c r="H236" i="24"/>
  <c r="H205" i="25"/>
  <c r="H213" i="28"/>
  <c r="H281" i="30"/>
  <c r="H277" i="30"/>
  <c r="H257" i="30"/>
  <c r="H176" i="30"/>
  <c r="H169" i="30"/>
  <c r="H241" i="31"/>
  <c r="H193" i="31"/>
  <c r="H281" i="32"/>
  <c r="H190" i="32"/>
  <c r="H164" i="32"/>
  <c r="H129" i="29"/>
  <c r="H133" i="31"/>
  <c r="H95" i="32"/>
  <c r="H257" i="33"/>
  <c r="H208" i="34"/>
  <c r="H204" i="34"/>
  <c r="H200" i="34"/>
  <c r="H253" i="1"/>
  <c r="H215" i="1"/>
  <c r="H180" i="1"/>
  <c r="H162" i="1"/>
  <c r="H264" i="2"/>
  <c r="H224" i="2"/>
  <c r="H189" i="2"/>
  <c r="H265" i="3"/>
  <c r="H251" i="3"/>
  <c r="H231" i="3"/>
  <c r="H228" i="3"/>
  <c r="H224" i="3"/>
  <c r="H220" i="3"/>
  <c r="H216" i="3"/>
  <c r="H212" i="3"/>
  <c r="H209" i="3"/>
  <c r="H202" i="3"/>
  <c r="H198" i="3"/>
  <c r="H161" i="3"/>
  <c r="H159" i="3"/>
  <c r="H230" i="4"/>
  <c r="H214" i="4"/>
  <c r="H198" i="4"/>
  <c r="H180" i="4"/>
  <c r="H165" i="4"/>
  <c r="H264" i="5"/>
  <c r="H190" i="5"/>
  <c r="H162" i="5"/>
  <c r="H233" i="6"/>
  <c r="H219" i="6"/>
  <c r="H203" i="6"/>
  <c r="H170" i="6"/>
  <c r="H265" i="7"/>
  <c r="H242" i="7"/>
  <c r="H181" i="7"/>
  <c r="H259" i="8"/>
  <c r="H217" i="8"/>
  <c r="H191" i="8"/>
  <c r="H202" i="9"/>
  <c r="H185" i="9"/>
  <c r="H172" i="9"/>
  <c r="H265" i="10"/>
  <c r="H250" i="10"/>
  <c r="H217" i="10"/>
  <c r="H201" i="10"/>
  <c r="H173" i="10"/>
  <c r="H277" i="11"/>
  <c r="H192" i="11"/>
  <c r="H174" i="11"/>
  <c r="H230" i="12"/>
  <c r="H212" i="12"/>
  <c r="H270" i="13"/>
  <c r="H178" i="15"/>
  <c r="H172" i="15"/>
  <c r="H242" i="16"/>
  <c r="H265" i="17"/>
  <c r="H216" i="17"/>
  <c r="H181" i="17"/>
  <c r="H163" i="17"/>
  <c r="H226" i="18"/>
  <c r="H168" i="18"/>
  <c r="H224" i="20"/>
  <c r="H197" i="20"/>
  <c r="H217" i="21"/>
  <c r="H288" i="22"/>
  <c r="H288" i="23"/>
  <c r="H240" i="23"/>
  <c r="H235" i="23"/>
  <c r="H172" i="23"/>
  <c r="H210" i="27"/>
  <c r="H188" i="27"/>
  <c r="H172" i="29"/>
  <c r="H177" i="30"/>
  <c r="H282" i="32"/>
  <c r="H269" i="32"/>
  <c r="H212" i="32"/>
  <c r="H191" i="32"/>
  <c r="H459" i="33"/>
  <c r="H425" i="33"/>
  <c r="H364" i="33"/>
  <c r="H480" i="34"/>
  <c r="H464" i="34"/>
  <c r="H448" i="34"/>
  <c r="H432" i="34"/>
  <c r="H416" i="34"/>
  <c r="H400" i="34"/>
  <c r="H384" i="34"/>
  <c r="H368" i="34"/>
  <c r="H353" i="34"/>
  <c r="H337" i="34"/>
  <c r="H319" i="34"/>
  <c r="H485" i="1"/>
  <c r="H469" i="1"/>
  <c r="H456" i="1"/>
  <c r="H440" i="1"/>
  <c r="H424" i="1"/>
  <c r="H407" i="1"/>
  <c r="H393" i="1"/>
  <c r="H390" i="1"/>
  <c r="H370" i="1"/>
  <c r="H353" i="1"/>
  <c r="H339" i="1"/>
  <c r="H308" i="1"/>
  <c r="H305" i="1"/>
  <c r="H473" i="2"/>
  <c r="H384" i="2"/>
  <c r="H474" i="3"/>
  <c r="H461" i="3"/>
  <c r="H443" i="3"/>
  <c r="H341" i="3"/>
  <c r="H328" i="3"/>
  <c r="H439" i="4"/>
  <c r="H424" i="4"/>
  <c r="H408" i="4"/>
  <c r="H392" i="4"/>
  <c r="H377" i="4"/>
  <c r="H361" i="4"/>
  <c r="H326" i="4"/>
  <c r="H488" i="5"/>
  <c r="H476" i="5"/>
  <c r="H459" i="5"/>
  <c r="H423" i="5"/>
  <c r="H404" i="5"/>
  <c r="H494" i="6"/>
  <c r="H476" i="6"/>
  <c r="H448" i="6"/>
  <c r="H428" i="6"/>
  <c r="H492" i="7"/>
  <c r="H477" i="7"/>
  <c r="H440" i="7"/>
  <c r="H361" i="7"/>
  <c r="H316" i="7"/>
  <c r="H496" i="8"/>
  <c r="H425" i="8"/>
  <c r="H400" i="8"/>
  <c r="H489" i="9"/>
  <c r="H473" i="9"/>
  <c r="H460" i="9"/>
  <c r="H440" i="9"/>
  <c r="H416" i="9"/>
  <c r="H381" i="9"/>
  <c r="H356" i="9"/>
  <c r="H320" i="9"/>
  <c r="H312" i="9"/>
  <c r="H496" i="10"/>
  <c r="H484" i="10"/>
  <c r="H421" i="10"/>
  <c r="H329" i="10"/>
  <c r="H441" i="11"/>
  <c r="H364" i="11"/>
  <c r="H464" i="12"/>
  <c r="H420" i="13"/>
  <c r="H404" i="13"/>
  <c r="H380" i="13"/>
  <c r="H364" i="13"/>
  <c r="H312" i="13"/>
  <c r="H481" i="14"/>
  <c r="H477" i="33"/>
  <c r="H355" i="33"/>
  <c r="H350" i="33"/>
  <c r="H487" i="34"/>
  <c r="H471" i="34"/>
  <c r="H455" i="34"/>
  <c r="H439" i="34"/>
  <c r="H423" i="34"/>
  <c r="H407" i="34"/>
  <c r="H391" i="34"/>
  <c r="H375" i="34"/>
  <c r="H359" i="34"/>
  <c r="H344" i="34"/>
  <c r="H326" i="34"/>
  <c r="H310" i="34"/>
  <c r="H492" i="1"/>
  <c r="H476" i="1"/>
  <c r="H457" i="1"/>
  <c r="H441" i="1"/>
  <c r="H425" i="1"/>
  <c r="H416" i="1"/>
  <c r="H400" i="1"/>
  <c r="H381" i="1"/>
  <c r="H361" i="1"/>
  <c r="H345" i="1"/>
  <c r="H331" i="1"/>
  <c r="H317" i="1"/>
  <c r="H494" i="2"/>
  <c r="H353" i="2"/>
  <c r="H475" i="3"/>
  <c r="H462" i="3"/>
  <c r="H444" i="3"/>
  <c r="H418" i="3"/>
  <c r="H353" i="3"/>
  <c r="H329" i="3"/>
  <c r="H446" i="4"/>
  <c r="H431" i="4"/>
  <c r="H415" i="4"/>
  <c r="H399" i="4"/>
  <c r="H383" i="4"/>
  <c r="H368" i="4"/>
  <c r="H315" i="4"/>
  <c r="H498" i="5"/>
  <c r="H489" i="5"/>
  <c r="H477" i="5"/>
  <c r="H424" i="5"/>
  <c r="H355" i="5"/>
  <c r="H495" i="6"/>
  <c r="H477" i="6"/>
  <c r="H449" i="6"/>
  <c r="H429" i="6"/>
  <c r="H320" i="6"/>
  <c r="H441" i="7"/>
  <c r="H385" i="7"/>
  <c r="H324" i="7"/>
  <c r="H477" i="8"/>
  <c r="H448" i="8"/>
  <c r="H373" i="8"/>
  <c r="H296" i="8"/>
  <c r="H480" i="9"/>
  <c r="H461" i="9"/>
  <c r="H441" i="9"/>
  <c r="H417" i="9"/>
  <c r="H404" i="9"/>
  <c r="H357" i="9"/>
  <c r="H321" i="9"/>
  <c r="H313" i="9"/>
  <c r="H321" i="10"/>
  <c r="H472" i="11"/>
  <c r="H365" i="11"/>
  <c r="H445" i="12"/>
  <c r="H356" i="12"/>
  <c r="H316" i="12"/>
  <c r="H421" i="13"/>
  <c r="H381" i="13"/>
  <c r="H365" i="13"/>
  <c r="H313" i="13"/>
  <c r="H490" i="14"/>
  <c r="H449" i="14"/>
  <c r="H430" i="14"/>
  <c r="H375" i="14"/>
  <c r="H321" i="14"/>
  <c r="H410" i="15"/>
  <c r="H406" i="15"/>
  <c r="H356" i="15"/>
  <c r="H352" i="15"/>
  <c r="H348" i="15"/>
  <c r="H312" i="15"/>
  <c r="H305" i="15"/>
  <c r="H300" i="15"/>
  <c r="H296" i="15"/>
  <c r="H494" i="16"/>
  <c r="H486" i="16"/>
  <c r="H445" i="16"/>
  <c r="H397" i="16"/>
  <c r="H497" i="17"/>
  <c r="H381" i="17"/>
  <c r="H362" i="17"/>
  <c r="H346" i="17"/>
  <c r="H494" i="18"/>
  <c r="H430" i="18"/>
  <c r="H365" i="18"/>
  <c r="H362" i="18"/>
  <c r="H470" i="19"/>
  <c r="H429" i="19"/>
  <c r="H366" i="19"/>
  <c r="H322" i="19"/>
  <c r="H365" i="20"/>
  <c r="H457" i="21"/>
  <c r="H415" i="25"/>
  <c r="E505" i="31"/>
  <c r="H505" i="31" s="1"/>
  <c r="E507" i="31"/>
  <c r="H507" i="31" s="1"/>
  <c r="H456" i="14"/>
  <c r="H440" i="14"/>
  <c r="H376" i="14"/>
  <c r="H322" i="14"/>
  <c r="H411" i="15"/>
  <c r="H407" i="15"/>
  <c r="H357" i="15"/>
  <c r="H353" i="15"/>
  <c r="H349" i="15"/>
  <c r="H313" i="15"/>
  <c r="H297" i="15"/>
  <c r="H487" i="16"/>
  <c r="H433" i="16"/>
  <c r="H430" i="16"/>
  <c r="H398" i="16"/>
  <c r="H482" i="17"/>
  <c r="H478" i="17"/>
  <c r="H449" i="17"/>
  <c r="H445" i="17"/>
  <c r="H417" i="17"/>
  <c r="H413" i="17"/>
  <c r="H369" i="17"/>
  <c r="H353" i="17"/>
  <c r="H334" i="17"/>
  <c r="H434" i="18"/>
  <c r="H366" i="18"/>
  <c r="H306" i="18"/>
  <c r="H430" i="19"/>
  <c r="H306" i="19"/>
  <c r="H366" i="20"/>
  <c r="H458" i="21"/>
  <c r="H302" i="30"/>
  <c r="H453" i="20"/>
  <c r="H418" i="20"/>
  <c r="H394" i="20"/>
  <c r="H417" i="21"/>
  <c r="H418" i="22"/>
  <c r="H414" i="22"/>
  <c r="H373" i="22"/>
  <c r="H321" i="22"/>
  <c r="H486" i="23"/>
  <c r="H450" i="23"/>
  <c r="H388" i="23"/>
  <c r="H367" i="23"/>
  <c r="H352" i="23"/>
  <c r="H497" i="24"/>
  <c r="H466" i="24"/>
  <c r="H361" i="24"/>
  <c r="H421" i="25"/>
  <c r="H299" i="25"/>
  <c r="H489" i="26"/>
  <c r="H444" i="26"/>
  <c r="H428" i="27"/>
  <c r="H424" i="27"/>
  <c r="E505" i="4"/>
  <c r="G505" i="4"/>
  <c r="H489" i="20"/>
  <c r="H425" i="20"/>
  <c r="H409" i="20"/>
  <c r="H474" i="21"/>
  <c r="H398" i="21"/>
  <c r="H365" i="21"/>
  <c r="H489" i="22"/>
  <c r="H322" i="22"/>
  <c r="H487" i="23"/>
  <c r="H394" i="23"/>
  <c r="H368" i="23"/>
  <c r="H353" i="23"/>
  <c r="H299" i="23"/>
  <c r="H489" i="24"/>
  <c r="H362" i="24"/>
  <c r="H346" i="24"/>
  <c r="H327" i="24"/>
  <c r="H303" i="24"/>
  <c r="H474" i="25"/>
  <c r="H416" i="25"/>
  <c r="H449" i="26"/>
  <c r="H415" i="26"/>
  <c r="H380" i="26"/>
  <c r="H356" i="26"/>
  <c r="H429" i="27"/>
  <c r="H425" i="27"/>
  <c r="G505" i="32"/>
  <c r="E505" i="32"/>
  <c r="H423" i="27"/>
  <c r="H398" i="27"/>
  <c r="H375" i="27"/>
  <c r="H371" i="27"/>
  <c r="H367" i="27"/>
  <c r="H352" i="27"/>
  <c r="H348" i="27"/>
  <c r="H337" i="27"/>
  <c r="H299" i="27"/>
  <c r="H331" i="28"/>
  <c r="H440" i="29"/>
  <c r="H462" i="30"/>
  <c r="H430" i="30"/>
  <c r="H342" i="30"/>
  <c r="H303" i="30"/>
  <c r="H482" i="31"/>
  <c r="H413" i="31"/>
  <c r="H472" i="32"/>
  <c r="H432" i="32"/>
  <c r="H356" i="32"/>
  <c r="H343" i="32"/>
  <c r="H329" i="32"/>
  <c r="G505" i="3"/>
  <c r="H505" i="3" s="1"/>
  <c r="H524" i="34"/>
  <c r="H508" i="34"/>
  <c r="H526" i="1"/>
  <c r="H510" i="1"/>
  <c r="H528" i="3"/>
  <c r="H515" i="6"/>
  <c r="H510" i="6"/>
  <c r="H410" i="27"/>
  <c r="H395" i="27"/>
  <c r="H392" i="27"/>
  <c r="H374" i="27"/>
  <c r="H370" i="27"/>
  <c r="H366" i="27"/>
  <c r="H351" i="27"/>
  <c r="H336" i="27"/>
  <c r="H370" i="28"/>
  <c r="H397" i="29"/>
  <c r="H498" i="30"/>
  <c r="H447" i="31"/>
  <c r="H316" i="31"/>
  <c r="H448" i="32"/>
  <c r="H421" i="32"/>
  <c r="H392" i="32"/>
  <c r="H328" i="32"/>
  <c r="H325" i="32"/>
  <c r="H523" i="34"/>
  <c r="H507" i="34"/>
  <c r="H525" i="1"/>
  <c r="H527" i="3"/>
  <c r="H511" i="8"/>
  <c r="H515" i="7"/>
  <c r="H523" i="15"/>
  <c r="H519" i="17"/>
  <c r="H510" i="19"/>
  <c r="H520" i="21"/>
  <c r="H518" i="22"/>
  <c r="H527" i="23"/>
  <c r="H523" i="23"/>
  <c r="H511" i="23"/>
  <c r="H518" i="27"/>
  <c r="H507" i="27"/>
  <c r="H507" i="30"/>
  <c r="H526" i="32"/>
  <c r="H517" i="32"/>
  <c r="H55" i="33"/>
  <c r="H53" i="33"/>
  <c r="H50" i="1"/>
  <c r="H34" i="1"/>
  <c r="H53" i="2"/>
  <c r="H38" i="2"/>
  <c r="H26" i="2"/>
  <c r="H45" i="3"/>
  <c r="H21" i="3"/>
  <c r="H62" i="4"/>
  <c r="H58" i="4"/>
  <c r="H54" i="4"/>
  <c r="H50" i="4"/>
  <c r="H46" i="4"/>
  <c r="H42" i="4"/>
  <c r="H38" i="4"/>
  <c r="H34" i="4"/>
  <c r="H30" i="4"/>
  <c r="H26" i="4"/>
  <c r="H22" i="4"/>
  <c r="H40" i="6"/>
  <c r="H526" i="11"/>
  <c r="H522" i="15"/>
  <c r="H518" i="17"/>
  <c r="H523" i="19"/>
  <c r="H519" i="19"/>
  <c r="H530" i="20"/>
  <c r="H527" i="20"/>
  <c r="H528" i="22"/>
  <c r="H522" i="22"/>
  <c r="H510" i="23"/>
  <c r="H526" i="26"/>
  <c r="H510" i="26"/>
  <c r="H518" i="28"/>
  <c r="H530" i="30"/>
  <c r="H527" i="31"/>
  <c r="H511" i="32"/>
  <c r="H39" i="33"/>
  <c r="H59" i="1"/>
  <c r="H43" i="1"/>
  <c r="H27" i="1"/>
  <c r="H52" i="2"/>
  <c r="H21" i="2"/>
  <c r="H44" i="3"/>
  <c r="H20" i="3"/>
  <c r="H61" i="4"/>
  <c r="H57" i="4"/>
  <c r="H53" i="4"/>
  <c r="H49" i="4"/>
  <c r="H45" i="4"/>
  <c r="H41" i="4"/>
  <c r="H37" i="4"/>
  <c r="H33" i="4"/>
  <c r="H29" i="4"/>
  <c r="H25" i="4"/>
  <c r="H21" i="4"/>
  <c r="H41" i="5"/>
  <c r="H59" i="6"/>
  <c r="H39" i="6"/>
  <c r="H60" i="5"/>
  <c r="H36" i="5"/>
  <c r="H25" i="6"/>
  <c r="H42" i="7"/>
  <c r="H20" i="7"/>
  <c r="H45" i="8"/>
  <c r="H63" i="9"/>
  <c r="H47" i="9"/>
  <c r="H61" i="10"/>
  <c r="H27" i="11"/>
  <c r="H24" i="3"/>
  <c r="H51" i="5"/>
  <c r="H62" i="6"/>
  <c r="H43" i="7"/>
  <c r="H46" i="8"/>
  <c r="H54" i="9"/>
  <c r="H38" i="9"/>
  <c r="H51" i="10"/>
  <c r="H59" i="12"/>
  <c r="H36" i="12"/>
  <c r="H56" i="14"/>
  <c r="H41" i="14"/>
  <c r="H26" i="14"/>
  <c r="H24" i="14"/>
  <c r="H51" i="15"/>
  <c r="H37" i="15"/>
  <c r="H21" i="15"/>
  <c r="H46" i="16"/>
  <c r="H63" i="17"/>
  <c r="H45" i="18"/>
  <c r="H42" i="18"/>
  <c r="H57" i="21"/>
  <c r="H53" i="21"/>
  <c r="H25" i="21"/>
  <c r="H54" i="23"/>
  <c r="H34" i="23"/>
  <c r="H43" i="27"/>
  <c r="H31" i="27"/>
  <c r="H61" i="30"/>
  <c r="H39" i="31"/>
  <c r="H27" i="32"/>
  <c r="H38" i="32"/>
  <c r="H35" i="12"/>
  <c r="H51" i="13"/>
  <c r="H39" i="13"/>
  <c r="H55" i="14"/>
  <c r="H23" i="14"/>
  <c r="H50" i="15"/>
  <c r="H36" i="15"/>
  <c r="H20" i="15"/>
  <c r="H54" i="16"/>
  <c r="H37" i="16"/>
  <c r="H21" i="16"/>
  <c r="H56" i="17"/>
  <c r="H32" i="17"/>
  <c r="H28" i="17"/>
  <c r="H23" i="19"/>
  <c r="H24" i="21"/>
  <c r="H52" i="25"/>
  <c r="H49" i="25"/>
  <c r="H42" i="27"/>
  <c r="H38" i="27"/>
  <c r="H21" i="30"/>
  <c r="H35" i="31"/>
  <c r="H23" i="32"/>
  <c r="H11" i="2" l="1"/>
  <c r="H18" i="3"/>
  <c r="G12" i="13"/>
  <c r="F13" i="18"/>
  <c r="H18" i="18"/>
  <c r="G12" i="32"/>
  <c r="H13" i="20"/>
  <c r="F12" i="23"/>
  <c r="H11" i="26"/>
  <c r="H18" i="28"/>
  <c r="H11" i="31"/>
  <c r="G12" i="15"/>
  <c r="H13" i="17"/>
  <c r="H11" i="18"/>
  <c r="H70" i="3"/>
  <c r="E13" i="1"/>
  <c r="H13" i="1" s="1"/>
  <c r="H11" i="17"/>
  <c r="H70" i="6"/>
  <c r="H70" i="5"/>
  <c r="H10" i="22"/>
  <c r="H10" i="31"/>
  <c r="H151" i="2"/>
  <c r="G10" i="2"/>
  <c r="F9" i="7"/>
  <c r="F10" i="7"/>
  <c r="H70" i="7"/>
  <c r="G11" i="8"/>
  <c r="F12" i="8"/>
  <c r="F13" i="8"/>
  <c r="F11" i="8"/>
  <c r="F9" i="8"/>
  <c r="F10" i="8"/>
  <c r="G13" i="9"/>
  <c r="F9" i="11"/>
  <c r="F11" i="11"/>
  <c r="F13" i="11"/>
  <c r="F12" i="11"/>
  <c r="G13" i="13"/>
  <c r="H13" i="13" s="1"/>
  <c r="G11" i="13"/>
  <c r="G12" i="14"/>
  <c r="H9" i="15"/>
  <c r="H9" i="16"/>
  <c r="G9" i="19"/>
  <c r="H18" i="19"/>
  <c r="F10" i="22"/>
  <c r="F9" i="23"/>
  <c r="H294" i="24"/>
  <c r="F11" i="26"/>
  <c r="F9" i="26"/>
  <c r="F10" i="26"/>
  <c r="F12" i="26"/>
  <c r="H9" i="28"/>
  <c r="F11" i="30"/>
  <c r="F12" i="30"/>
  <c r="F13" i="30"/>
  <c r="F10" i="30"/>
  <c r="F10" i="32"/>
  <c r="F9" i="32"/>
  <c r="F9" i="33"/>
  <c r="F13" i="21"/>
  <c r="F13" i="7"/>
  <c r="G13" i="21"/>
  <c r="H505" i="4"/>
  <c r="E10" i="13"/>
  <c r="H13" i="33"/>
  <c r="E9" i="13"/>
  <c r="H294" i="9"/>
  <c r="F13" i="25"/>
  <c r="H12" i="13"/>
  <c r="F10" i="25"/>
  <c r="H294" i="15"/>
  <c r="E9" i="18"/>
  <c r="E13" i="18"/>
  <c r="H13" i="18" s="1"/>
  <c r="E10" i="1"/>
  <c r="E11" i="15"/>
  <c r="E12" i="18"/>
  <c r="F13" i="17"/>
  <c r="F9" i="17"/>
  <c r="H151" i="22"/>
  <c r="G8" i="17"/>
  <c r="H11" i="22"/>
  <c r="F12" i="13"/>
  <c r="G11" i="14"/>
  <c r="G11" i="9"/>
  <c r="F12" i="17"/>
  <c r="F11" i="17"/>
  <c r="F13" i="32"/>
  <c r="F12" i="32"/>
  <c r="E13" i="26"/>
  <c r="H13" i="26" s="1"/>
  <c r="E8" i="31"/>
  <c r="E11" i="13"/>
  <c r="H151" i="33"/>
  <c r="H151" i="13"/>
  <c r="H151" i="34"/>
  <c r="G8" i="26"/>
  <c r="E12" i="26"/>
  <c r="H151" i="1"/>
  <c r="E11" i="34"/>
  <c r="G11" i="34"/>
  <c r="H151" i="30"/>
  <c r="E10" i="30"/>
  <c r="H10" i="30" s="1"/>
  <c r="E10" i="26"/>
  <c r="H10" i="26" s="1"/>
  <c r="E12" i="34"/>
  <c r="H12" i="34" s="1"/>
  <c r="E10" i="34"/>
  <c r="E9" i="34"/>
  <c r="H9" i="34" s="1"/>
  <c r="F11" i="13"/>
  <c r="G8" i="14"/>
  <c r="G8" i="13"/>
  <c r="H70" i="24"/>
  <c r="F13" i="19"/>
  <c r="F9" i="19"/>
  <c r="F11" i="19"/>
  <c r="F12" i="19"/>
  <c r="F9" i="14"/>
  <c r="F11" i="14"/>
  <c r="F12" i="14"/>
  <c r="F13" i="14"/>
  <c r="H10" i="29"/>
  <c r="F13" i="13"/>
  <c r="E12" i="16"/>
  <c r="E11" i="16"/>
  <c r="H11" i="16" s="1"/>
  <c r="E12" i="15"/>
  <c r="E13" i="15"/>
  <c r="H13" i="15" s="1"/>
  <c r="E10" i="23"/>
  <c r="E11" i="28"/>
  <c r="H11" i="28" s="1"/>
  <c r="E10" i="28"/>
  <c r="G8" i="25"/>
  <c r="E9" i="33"/>
  <c r="E9" i="4"/>
  <c r="G10" i="16"/>
  <c r="E10" i="16"/>
  <c r="E12" i="1"/>
  <c r="E11" i="1"/>
  <c r="H11" i="1" s="1"/>
  <c r="E13" i="16"/>
  <c r="H13" i="16" s="1"/>
  <c r="F11" i="18"/>
  <c r="F12" i="18"/>
  <c r="F10" i="18"/>
  <c r="F13" i="23"/>
  <c r="F11" i="23"/>
  <c r="G8" i="5"/>
  <c r="G8" i="18"/>
  <c r="G9" i="6"/>
  <c r="F11" i="5"/>
  <c r="F10" i="5"/>
  <c r="F12" i="5"/>
  <c r="F13" i="5"/>
  <c r="F9" i="5"/>
  <c r="H9" i="27"/>
  <c r="E9" i="30"/>
  <c r="G9" i="30"/>
  <c r="E13" i="29"/>
  <c r="H13" i="29" s="1"/>
  <c r="G9" i="33"/>
  <c r="E12" i="11"/>
  <c r="H12" i="11" s="1"/>
  <c r="E13" i="11"/>
  <c r="H13" i="11" s="1"/>
  <c r="G8" i="11"/>
  <c r="E11" i="11"/>
  <c r="H11" i="11" s="1"/>
  <c r="E12" i="4"/>
  <c r="H12" i="4" s="1"/>
  <c r="E10" i="4"/>
  <c r="H10" i="4" s="1"/>
  <c r="E11" i="4"/>
  <c r="H11" i="4" s="1"/>
  <c r="E12" i="23"/>
  <c r="H12" i="23" s="1"/>
  <c r="E11" i="23"/>
  <c r="H11" i="23" s="1"/>
  <c r="E9" i="23"/>
  <c r="H9" i="23" s="1"/>
  <c r="E13" i="23"/>
  <c r="H13" i="23" s="1"/>
  <c r="G8" i="23"/>
  <c r="G8" i="30"/>
  <c r="E12" i="30"/>
  <c r="H12" i="30" s="1"/>
  <c r="E11" i="7"/>
  <c r="H11" i="7" s="1"/>
  <c r="E13" i="7"/>
  <c r="H13" i="7" s="1"/>
  <c r="E10" i="7"/>
  <c r="H10" i="7" s="1"/>
  <c r="E13" i="2"/>
  <c r="H13" i="2" s="1"/>
  <c r="E12" i="7"/>
  <c r="H12" i="7" s="1"/>
  <c r="H18" i="27"/>
  <c r="H18" i="30"/>
  <c r="H18" i="33"/>
  <c r="E13" i="27"/>
  <c r="H13" i="27" s="1"/>
  <c r="E12" i="27"/>
  <c r="H12" i="27" s="1"/>
  <c r="E11" i="27"/>
  <c r="H11" i="27" s="1"/>
  <c r="E12" i="29"/>
  <c r="E9" i="7"/>
  <c r="H9" i="7" s="1"/>
  <c r="E10" i="27"/>
  <c r="G8" i="7"/>
  <c r="E9" i="11"/>
  <c r="G9" i="11"/>
  <c r="E11" i="8"/>
  <c r="E12" i="8"/>
  <c r="H12" i="8" s="1"/>
  <c r="G8" i="8"/>
  <c r="E9" i="8"/>
  <c r="E10" i="18"/>
  <c r="E12" i="28"/>
  <c r="H12" i="28" s="1"/>
  <c r="E13" i="28"/>
  <c r="H13" i="28" s="1"/>
  <c r="G12" i="22"/>
  <c r="E12" i="22"/>
  <c r="F9" i="24"/>
  <c r="G8" i="24"/>
  <c r="F10" i="24"/>
  <c r="F12" i="24"/>
  <c r="F13" i="24"/>
  <c r="G10" i="17"/>
  <c r="H10" i="17" s="1"/>
  <c r="F10" i="17"/>
  <c r="E10" i="33"/>
  <c r="G10" i="33"/>
  <c r="G10" i="27"/>
  <c r="F10" i="27"/>
  <c r="G8" i="20"/>
  <c r="F11" i="20"/>
  <c r="F13" i="20"/>
  <c r="F10" i="20"/>
  <c r="F12" i="20"/>
  <c r="G10" i="19"/>
  <c r="E10" i="19"/>
  <c r="G10" i="3"/>
  <c r="E10" i="3"/>
  <c r="G10" i="34"/>
  <c r="H10" i="34" s="1"/>
  <c r="F10" i="34"/>
  <c r="H505" i="32"/>
  <c r="G11" i="24"/>
  <c r="F11" i="24"/>
  <c r="G12" i="17"/>
  <c r="E12" i="17"/>
  <c r="G8" i="27"/>
  <c r="F13" i="27"/>
  <c r="F12" i="27"/>
  <c r="F9" i="27"/>
  <c r="F11" i="27"/>
  <c r="E10" i="15"/>
  <c r="G10" i="15"/>
  <c r="E9" i="22"/>
  <c r="G9" i="22"/>
  <c r="G9" i="21"/>
  <c r="F9" i="21"/>
  <c r="F13" i="3"/>
  <c r="G8" i="3"/>
  <c r="F10" i="3"/>
  <c r="F11" i="3"/>
  <c r="F12" i="3"/>
  <c r="F9" i="3"/>
  <c r="H13" i="14"/>
  <c r="G12" i="16"/>
  <c r="F12" i="16"/>
  <c r="H70" i="2"/>
  <c r="G9" i="29"/>
  <c r="F9" i="29"/>
  <c r="G11" i="32"/>
  <c r="E11" i="32"/>
  <c r="H13" i="34"/>
  <c r="G9" i="32"/>
  <c r="E9" i="32"/>
  <c r="G8" i="31"/>
  <c r="F11" i="31"/>
  <c r="F10" i="31"/>
  <c r="F9" i="31"/>
  <c r="F13" i="31"/>
  <c r="G8" i="9"/>
  <c r="F9" i="9"/>
  <c r="F12" i="9"/>
  <c r="F11" i="9"/>
  <c r="F13" i="9"/>
  <c r="G12" i="29"/>
  <c r="G10" i="10"/>
  <c r="F10" i="10"/>
  <c r="E11" i="21"/>
  <c r="H11" i="21" s="1"/>
  <c r="E11" i="14"/>
  <c r="E10" i="14"/>
  <c r="H10" i="14" s="1"/>
  <c r="E12" i="14"/>
  <c r="H12" i="14" s="1"/>
  <c r="F8" i="33"/>
  <c r="H10" i="8"/>
  <c r="E8" i="13"/>
  <c r="H9" i="13"/>
  <c r="G8" i="2"/>
  <c r="F13" i="2"/>
  <c r="F12" i="2"/>
  <c r="F9" i="2"/>
  <c r="F11" i="2"/>
  <c r="G8" i="32"/>
  <c r="E12" i="32"/>
  <c r="E13" i="32"/>
  <c r="H13" i="32" s="1"/>
  <c r="F12" i="34"/>
  <c r="F9" i="34"/>
  <c r="G8" i="34"/>
  <c r="F13" i="34"/>
  <c r="F11" i="34"/>
  <c r="G8" i="6"/>
  <c r="F13" i="6"/>
  <c r="E13" i="24"/>
  <c r="H13" i="24" s="1"/>
  <c r="E11" i="24"/>
  <c r="E9" i="24"/>
  <c r="E12" i="24"/>
  <c r="H12" i="24" s="1"/>
  <c r="E11" i="33"/>
  <c r="H11" i="33" s="1"/>
  <c r="E12" i="33"/>
  <c r="H12" i="33" s="1"/>
  <c r="G11" i="25"/>
  <c r="F11" i="25"/>
  <c r="G11" i="6"/>
  <c r="F11" i="6"/>
  <c r="E10" i="11"/>
  <c r="G10" i="11"/>
  <c r="E11" i="30"/>
  <c r="G11" i="30"/>
  <c r="G9" i="20"/>
  <c r="F9" i="20"/>
  <c r="E9" i="26"/>
  <c r="G9" i="26"/>
  <c r="H12" i="12"/>
  <c r="E8" i="12"/>
  <c r="E13" i="9"/>
  <c r="E11" i="9"/>
  <c r="E9" i="9"/>
  <c r="F10" i="16"/>
  <c r="G8" i="16"/>
  <c r="F13" i="16"/>
  <c r="F11" i="16"/>
  <c r="E12" i="9"/>
  <c r="G12" i="9"/>
  <c r="E10" i="20"/>
  <c r="G10" i="20"/>
  <c r="G8" i="28"/>
  <c r="F11" i="28"/>
  <c r="F9" i="28"/>
  <c r="F13" i="28"/>
  <c r="E11" i="19"/>
  <c r="H11" i="19" s="1"/>
  <c r="E9" i="19"/>
  <c r="E13" i="19"/>
  <c r="H13" i="19" s="1"/>
  <c r="G8" i="19"/>
  <c r="H12" i="26"/>
  <c r="G9" i="3"/>
  <c r="E9" i="3"/>
  <c r="E12" i="3"/>
  <c r="H12" i="3" s="1"/>
  <c r="E13" i="3"/>
  <c r="H13" i="3" s="1"/>
  <c r="H12" i="21"/>
  <c r="G12" i="6"/>
  <c r="F12" i="6"/>
  <c r="F12" i="1"/>
  <c r="G12" i="1"/>
  <c r="H12" i="1" s="1"/>
  <c r="F12" i="4"/>
  <c r="G8" i="4"/>
  <c r="F13" i="4"/>
  <c r="F10" i="4"/>
  <c r="G10" i="6"/>
  <c r="F10" i="6"/>
  <c r="F10" i="1"/>
  <c r="G10" i="1"/>
  <c r="G10" i="9"/>
  <c r="F10" i="9"/>
  <c r="H13" i="30"/>
  <c r="F9" i="6"/>
  <c r="H9" i="17"/>
  <c r="G10" i="23"/>
  <c r="E10" i="24"/>
  <c r="G10" i="24"/>
  <c r="E11" i="25"/>
  <c r="E9" i="25"/>
  <c r="E12" i="25"/>
  <c r="H12" i="25" s="1"/>
  <c r="E10" i="25"/>
  <c r="H10" i="25" s="1"/>
  <c r="G9" i="12"/>
  <c r="H9" i="12" s="1"/>
  <c r="F9" i="12"/>
  <c r="G9" i="10"/>
  <c r="E9" i="10"/>
  <c r="F12" i="28"/>
  <c r="G10" i="13"/>
  <c r="H10" i="13" s="1"/>
  <c r="F10" i="13"/>
  <c r="G8" i="29"/>
  <c r="F10" i="29"/>
  <c r="F11" i="29"/>
  <c r="F13" i="29"/>
  <c r="F12" i="22"/>
  <c r="G8" i="22"/>
  <c r="F9" i="22"/>
  <c r="F11" i="22"/>
  <c r="F13" i="22"/>
  <c r="E13" i="5"/>
  <c r="H13" i="5" s="1"/>
  <c r="E9" i="5"/>
  <c r="E12" i="5"/>
  <c r="H12" i="5" s="1"/>
  <c r="E10" i="5"/>
  <c r="H10" i="5" s="1"/>
  <c r="E11" i="5"/>
  <c r="H11" i="5" s="1"/>
  <c r="G8" i="1"/>
  <c r="F11" i="1"/>
  <c r="F13" i="1"/>
  <c r="G8" i="12"/>
  <c r="F12" i="12"/>
  <c r="F13" i="12"/>
  <c r="F11" i="12"/>
  <c r="F10" i="12"/>
  <c r="F10" i="2"/>
  <c r="E13" i="6"/>
  <c r="H13" i="6" s="1"/>
  <c r="E11" i="6"/>
  <c r="E10" i="6"/>
  <c r="E9" i="6"/>
  <c r="G9" i="18"/>
  <c r="H9" i="18" s="1"/>
  <c r="F9" i="18"/>
  <c r="E11" i="29"/>
  <c r="G11" i="29"/>
  <c r="G8" i="21"/>
  <c r="F12" i="21"/>
  <c r="F11" i="21"/>
  <c r="E12" i="20"/>
  <c r="H12" i="20" s="1"/>
  <c r="E9" i="20"/>
  <c r="E11" i="20"/>
  <c r="H11" i="20" s="1"/>
  <c r="E12" i="2"/>
  <c r="H12" i="2" s="1"/>
  <c r="E9" i="2"/>
  <c r="E10" i="2"/>
  <c r="G10" i="21"/>
  <c r="F10" i="21"/>
  <c r="F9" i="1"/>
  <c r="H12" i="18"/>
  <c r="H18" i="32"/>
  <c r="F9" i="4"/>
  <c r="G9" i="4"/>
  <c r="F12" i="31"/>
  <c r="G12" i="31"/>
  <c r="H12" i="31" s="1"/>
  <c r="H294" i="29"/>
  <c r="E12" i="19"/>
  <c r="G12" i="19"/>
  <c r="E12" i="10"/>
  <c r="G12" i="10"/>
  <c r="G11" i="3"/>
  <c r="E11" i="3"/>
  <c r="E9" i="29"/>
  <c r="E10" i="9"/>
  <c r="F12" i="15"/>
  <c r="F10" i="15"/>
  <c r="G8" i="15"/>
  <c r="F13" i="15"/>
  <c r="F9" i="15"/>
  <c r="G11" i="15"/>
  <c r="H11" i="15" s="1"/>
  <c r="F11" i="15"/>
  <c r="F12" i="10"/>
  <c r="F13" i="10"/>
  <c r="F9" i="10"/>
  <c r="F11" i="10"/>
  <c r="G8" i="10"/>
  <c r="F9" i="16"/>
  <c r="E13" i="21"/>
  <c r="E9" i="21"/>
  <c r="E10" i="21"/>
  <c r="G9" i="14"/>
  <c r="E9" i="14"/>
  <c r="E13" i="10"/>
  <c r="H13" i="10" s="1"/>
  <c r="E11" i="10"/>
  <c r="H11" i="10" s="1"/>
  <c r="E10" i="10"/>
  <c r="F10" i="28"/>
  <c r="E12" i="6"/>
  <c r="G8" i="33"/>
  <c r="E10" i="32"/>
  <c r="H10" i="32" s="1"/>
  <c r="F8" i="7" l="1"/>
  <c r="H10" i="2"/>
  <c r="H11" i="6"/>
  <c r="H11" i="9"/>
  <c r="H11" i="8"/>
  <c r="H13" i="9"/>
  <c r="H12" i="32"/>
  <c r="H12" i="15"/>
  <c r="H11" i="13"/>
  <c r="H10" i="10"/>
  <c r="F8" i="11"/>
  <c r="H11" i="25"/>
  <c r="H10" i="9"/>
  <c r="F8" i="25"/>
  <c r="F8" i="30"/>
  <c r="H11" i="3"/>
  <c r="H9" i="33"/>
  <c r="F8" i="8"/>
  <c r="H8" i="13"/>
  <c r="H11" i="24"/>
  <c r="F8" i="26"/>
  <c r="H12" i="29"/>
  <c r="F8" i="32"/>
  <c r="H11" i="32"/>
  <c r="H13" i="21"/>
  <c r="E8" i="18"/>
  <c r="H8" i="18" s="1"/>
  <c r="H10" i="23"/>
  <c r="H12" i="16"/>
  <c r="F8" i="13"/>
  <c r="F8" i="19"/>
  <c r="H10" i="1"/>
  <c r="H8" i="31"/>
  <c r="H12" i="9"/>
  <c r="H12" i="17"/>
  <c r="H12" i="6"/>
  <c r="H11" i="14"/>
  <c r="F8" i="17"/>
  <c r="H9" i="11"/>
  <c r="E8" i="28"/>
  <c r="H8" i="28" s="1"/>
  <c r="H9" i="4"/>
  <c r="E8" i="1"/>
  <c r="H8" i="1" s="1"/>
  <c r="E8" i="34"/>
  <c r="H8" i="34" s="1"/>
  <c r="H11" i="34"/>
  <c r="H10" i="6"/>
  <c r="F8" i="18"/>
  <c r="H10" i="19"/>
  <c r="F8" i="5"/>
  <c r="F8" i="23"/>
  <c r="F8" i="14"/>
  <c r="H10" i="28"/>
  <c r="H10" i="3"/>
  <c r="E8" i="27"/>
  <c r="H8" i="27" s="1"/>
  <c r="H10" i="16"/>
  <c r="E8" i="16"/>
  <c r="H8" i="16" s="1"/>
  <c r="F8" i="2"/>
  <c r="F8" i="16"/>
  <c r="F8" i="15"/>
  <c r="F8" i="20"/>
  <c r="F8" i="27"/>
  <c r="E8" i="4"/>
  <c r="H8" i="4" s="1"/>
  <c r="H9" i="30"/>
  <c r="E8" i="7"/>
  <c r="H8" i="7" s="1"/>
  <c r="H9" i="8"/>
  <c r="E8" i="8"/>
  <c r="H8" i="8" s="1"/>
  <c r="H10" i="18"/>
  <c r="E8" i="23"/>
  <c r="H8" i="23" s="1"/>
  <c r="H8" i="12"/>
  <c r="H10" i="27"/>
  <c r="H9" i="22"/>
  <c r="E8" i="22"/>
  <c r="H8" i="22" s="1"/>
  <c r="H10" i="21"/>
  <c r="H12" i="19"/>
  <c r="H9" i="20"/>
  <c r="E8" i="20"/>
  <c r="H8" i="20" s="1"/>
  <c r="H9" i="9"/>
  <c r="E8" i="9"/>
  <c r="H8" i="9" s="1"/>
  <c r="H10" i="11"/>
  <c r="E8" i="11"/>
  <c r="H8" i="11" s="1"/>
  <c r="F8" i="9"/>
  <c r="F8" i="31"/>
  <c r="H9" i="32"/>
  <c r="E8" i="32"/>
  <c r="H8" i="32" s="1"/>
  <c r="F8" i="21"/>
  <c r="E8" i="33"/>
  <c r="H8" i="33" s="1"/>
  <c r="F8" i="24"/>
  <c r="E8" i="10"/>
  <c r="H8" i="10" s="1"/>
  <c r="H9" i="10"/>
  <c r="H9" i="21"/>
  <c r="E8" i="21"/>
  <c r="H8" i="21" s="1"/>
  <c r="F8" i="4"/>
  <c r="F8" i="1"/>
  <c r="E8" i="2"/>
  <c r="H8" i="2" s="1"/>
  <c r="H9" i="2"/>
  <c r="H9" i="6"/>
  <c r="E8" i="6"/>
  <c r="H8" i="6" s="1"/>
  <c r="E8" i="5"/>
  <c r="H8" i="5" s="1"/>
  <c r="H9" i="5"/>
  <c r="F8" i="12"/>
  <c r="H9" i="25"/>
  <c r="E8" i="25"/>
  <c r="H8" i="25" s="1"/>
  <c r="H10" i="24"/>
  <c r="E8" i="17"/>
  <c r="H8" i="17" s="1"/>
  <c r="E8" i="3"/>
  <c r="H8" i="3" s="1"/>
  <c r="H9" i="3"/>
  <c r="F8" i="28"/>
  <c r="H10" i="20"/>
  <c r="E8" i="24"/>
  <c r="H8" i="24" s="1"/>
  <c r="H9" i="24"/>
  <c r="F8" i="34"/>
  <c r="H10" i="15"/>
  <c r="E8" i="15"/>
  <c r="H8" i="15" s="1"/>
  <c r="H10" i="33"/>
  <c r="H12" i="22"/>
  <c r="E8" i="14"/>
  <c r="H8" i="14" s="1"/>
  <c r="H9" i="14"/>
  <c r="F8" i="10"/>
  <c r="H9" i="29"/>
  <c r="E8" i="29"/>
  <c r="H8" i="29" s="1"/>
  <c r="H12" i="10"/>
  <c r="H11" i="29"/>
  <c r="F8" i="22"/>
  <c r="F8" i="6"/>
  <c r="E8" i="19"/>
  <c r="H8" i="19" s="1"/>
  <c r="H9" i="19"/>
  <c r="E8" i="26"/>
  <c r="H8" i="26" s="1"/>
  <c r="H9" i="26"/>
  <c r="H11" i="30"/>
  <c r="E8" i="30"/>
  <c r="H8" i="30" s="1"/>
  <c r="F8" i="29"/>
  <c r="F8" i="3"/>
</calcChain>
</file>

<file path=xl/sharedStrings.xml><?xml version="1.0" encoding="utf-8"?>
<sst xmlns="http://schemas.openxmlformats.org/spreadsheetml/2006/main" count="17986" uniqueCount="569">
  <si>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</si>
  <si>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</si>
  <si>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</si>
  <si>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</si>
  <si>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</si>
  <si>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</si>
  <si>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</si>
  <si>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</si>
  <si>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</si>
  <si>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</si>
  <si>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</si>
  <si>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</si>
  <si>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</si>
  <si>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</si>
  <si>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</si>
  <si>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</si>
  <si>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</si>
  <si>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</si>
  <si>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</si>
  <si>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</si>
  <si>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</si>
  <si>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</si>
  <si>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</si>
  <si>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</si>
  <si>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</si>
  <si>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</si>
  <si>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</si>
  <si>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</si>
  <si>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</si>
  <si>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</si>
  <si>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</si>
  <si>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</si>
  <si>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</si>
  <si>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</si>
  <si>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</si>
  <si>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</si>
  <si>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</si>
  <si>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</si>
  <si>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</si>
  <si>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</si>
  <si>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</si>
  <si>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</si>
  <si>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</si>
  <si>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</si>
  <si>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</si>
  <si>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</si>
  <si>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</si>
  <si>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</si>
  <si>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</si>
  <si>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</si>
  <si>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</si>
  <si>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</si>
  <si>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</si>
  <si>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</si>
  <si>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</si>
  <si>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</si>
  <si>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</si>
  <si>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</si>
  <si>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</si>
  <si>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</si>
  <si>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</si>
  <si>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</si>
  <si>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</si>
  <si>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</si>
  <si>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</si>
  <si>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</si>
  <si>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</si>
  <si>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</si>
  <si>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</si>
  <si>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</si>
  <si>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</si>
  <si>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</si>
  <si>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</si>
  <si>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</si>
  <si>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</si>
  <si>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</si>
  <si>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</si>
  <si>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</si>
  <si>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</si>
  <si>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</si>
  <si>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</si>
  <si>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</si>
  <si>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</si>
  <si>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</si>
  <si>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</si>
  <si>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</si>
  <si>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</si>
  <si>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</si>
  <si>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</si>
  <si>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</si>
  <si>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</si>
  <si>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</si>
  <si>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</si>
  <si>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</si>
  <si>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</si>
  <si>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</si>
  <si>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</si>
  <si>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</si>
  <si>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</si>
  <si>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</si>
  <si>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</si>
  <si>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</si>
  <si>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</si>
  <si>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</si>
  <si>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</si>
  <si>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</si>
  <si>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</si>
  <si>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</si>
  <si>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</si>
  <si>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</si>
  <si>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</si>
  <si>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</si>
  <si>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</si>
  <si>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</si>
  <si>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</si>
  <si>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</si>
  <si>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</si>
  <si>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</si>
  <si>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</si>
  <si>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</si>
  <si>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</si>
  <si>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</si>
  <si>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</si>
  <si>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</si>
  <si>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</si>
  <si>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</si>
  <si>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</si>
  <si>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</si>
  <si>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</si>
  <si>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</si>
  <si>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</si>
  <si>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</si>
  <si>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</si>
  <si>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</si>
  <si>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</si>
  <si>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</si>
  <si>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</si>
  <si>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</si>
  <si>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</si>
  <si>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</si>
  <si>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</si>
  <si>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</si>
  <si>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</si>
  <si>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</si>
  <si>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</si>
  <si>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</si>
  <si>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</si>
  <si>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</si>
  <si>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</si>
  <si>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</si>
  <si>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</si>
  <si>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</si>
  <si>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</si>
  <si>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</si>
  <si>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</si>
  <si>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</si>
  <si>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</si>
  <si>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</si>
  <si>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</si>
  <si>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</si>
  <si>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</si>
  <si>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</si>
  <si>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</si>
  <si>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</si>
  <si>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</si>
  <si>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</si>
  <si>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</si>
  <si>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</si>
  <si>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</si>
  <si>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</si>
  <si>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</si>
  <si>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</si>
  <si>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</si>
  <si>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</si>
  <si>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</si>
  <si>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</si>
  <si>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</si>
  <si>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</si>
  <si>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</si>
  <si>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</si>
  <si>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</si>
  <si>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</si>
  <si>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</si>
  <si>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</si>
  <si>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</si>
  <si>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</si>
  <si>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</si>
  <si>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</si>
  <si>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</si>
  <si>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</si>
  <si>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</si>
  <si>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</si>
  <si>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</si>
  <si>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</si>
  <si>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</si>
  <si>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</si>
  <si>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</si>
  <si>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</si>
  <si>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</si>
  <si>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</si>
  <si>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</si>
  <si>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</si>
  <si>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</si>
  <si>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</si>
  <si>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</si>
  <si>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</si>
  <si>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</si>
  <si>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</si>
  <si>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</si>
  <si>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</si>
  <si>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</si>
  <si>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</si>
  <si>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</si>
  <si>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</si>
  <si>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</si>
  <si>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</si>
  <si>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</si>
  <si>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</si>
  <si>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</si>
  <si>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</si>
  <si>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</si>
  <si>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</si>
  <si>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</si>
  <si>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</si>
  <si>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</si>
  <si>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</si>
  <si>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</si>
  <si>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</si>
  <si>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</si>
  <si>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</si>
  <si>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</si>
  <si>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</si>
  <si>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</si>
  <si>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</si>
  <si>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</si>
  <si>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</si>
  <si>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</si>
  <si>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</si>
  <si>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</si>
  <si>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</si>
  <si>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</si>
  <si>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</si>
  <si>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</si>
  <si>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</si>
  <si>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</si>
  <si>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</si>
  <si>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</si>
  <si>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</si>
  <si>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</si>
  <si>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</si>
  <si>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</si>
  <si>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</si>
  <si>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</si>
  <si>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</si>
  <si>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</si>
  <si>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</si>
  <si>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</si>
  <si>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</si>
  <si>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</si>
  <si>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</si>
  <si>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</si>
  <si>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</si>
  <si>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</si>
  <si>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</si>
  <si>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</si>
  <si>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</si>
  <si>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</si>
  <si>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</si>
  <si>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</si>
  <si>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</si>
  <si>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</si>
  <si>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</si>
  <si>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</si>
  <si>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</si>
  <si>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</si>
  <si>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</si>
  <si>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</si>
  <si>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</si>
  <si>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</si>
  <si>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</si>
  <si>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</si>
  <si>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</si>
  <si>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</si>
  <si>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</si>
  <si>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</si>
  <si>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</si>
  <si>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</si>
  <si>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</si>
  <si>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</si>
  <si>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</si>
  <si>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</si>
  <si>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</si>
  <si>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</si>
  <si>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</si>
  <si>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</si>
  <si>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</si>
  <si>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</si>
  <si>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</si>
  <si>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</si>
  <si>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</si>
  <si>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</si>
  <si>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</si>
  <si>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</si>
  <si>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</si>
  <si>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</si>
  <si>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</si>
  <si>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</si>
  <si>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</si>
  <si>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</si>
  <si>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</si>
  <si>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</si>
  <si>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</si>
  <si>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</si>
  <si>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</si>
  <si>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</si>
  <si>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</si>
  <si>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</si>
  <si>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</si>
  <si>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</si>
  <si>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</si>
  <si>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</si>
  <si>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</si>
  <si>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</si>
  <si>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</si>
  <si>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</si>
  <si>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</si>
  <si>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</si>
  <si>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</si>
  <si>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</si>
  <si>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</si>
  <si>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</si>
  <si>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</si>
  <si>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</si>
  <si>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</si>
  <si>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</si>
  <si>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</si>
  <si>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</si>
  <si>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</si>
  <si>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</si>
  <si>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</si>
  <si>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</si>
  <si>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</si>
  <si>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</si>
  <si>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</si>
  <si>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</si>
  <si>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</si>
  <si>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</si>
  <si>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</si>
  <si>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</si>
  <si>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</si>
  <si>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</si>
  <si>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</si>
  <si>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</si>
  <si>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</si>
  <si>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</si>
  <si>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</si>
  <si>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</si>
  <si>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</si>
  <si>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</si>
  <si>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</si>
  <si>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</si>
  <si>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</si>
  <si>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</si>
  <si>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</si>
  <si>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</si>
  <si>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</si>
  <si>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</si>
  <si>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</si>
  <si>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</si>
  <si>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</si>
  <si>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</si>
  <si>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</si>
  <si>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</si>
  <si>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</si>
  <si>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</si>
  <si>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</si>
  <si>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</si>
  <si>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</si>
  <si>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</si>
  <si>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</si>
  <si>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</si>
  <si>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</si>
  <si>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</si>
  <si>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</si>
  <si>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</si>
  <si>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</si>
  <si>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</si>
  <si>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</si>
  <si>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</si>
  <si>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</si>
  <si>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</si>
  <si>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</si>
  <si>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</si>
  <si>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</si>
  <si>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</si>
  <si>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</si>
  <si>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</si>
  <si>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</si>
  <si>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</si>
  <si>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</si>
  <si>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</si>
  <si>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</si>
  <si>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</si>
  <si>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</si>
  <si>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</si>
  <si>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</si>
  <si>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</si>
  <si>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</si>
  <si>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</si>
  <si>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</si>
  <si>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</si>
  <si>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</si>
  <si>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</si>
  <si>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</si>
  <si>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</si>
  <si>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</si>
  <si>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</si>
  <si>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</si>
  <si>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</si>
  <si>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</si>
  <si>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</si>
  <si>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</si>
  <si>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</si>
  <si>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</si>
  <si>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</si>
  <si>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</si>
  <si>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</si>
  <si>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</si>
  <si>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</si>
  <si>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</si>
  <si>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</si>
  <si>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</si>
  <si>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</si>
  <si>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</si>
  <si>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</si>
  <si>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</si>
  <si>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</si>
  <si>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</si>
  <si>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</si>
  <si>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</si>
  <si>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</si>
  <si>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</si>
  <si>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</si>
  <si>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</si>
  <si>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</si>
  <si>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</si>
  <si>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</si>
  <si>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</si>
  <si>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</si>
  <si>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</si>
  <si>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</si>
  <si>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</si>
  <si>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</si>
  <si>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</si>
  <si>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</si>
  <si>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</si>
  <si>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</si>
  <si>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</si>
  <si>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</si>
  <si>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</si>
  <si>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</si>
  <si>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</si>
  <si>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</si>
  <si>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</si>
  <si>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</si>
  <si>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</si>
  <si>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</si>
  <si>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</si>
  <si>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</si>
  <si>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</si>
  <si>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</si>
  <si>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</si>
  <si>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</si>
  <si>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</si>
  <si>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</si>
  <si>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</si>
  <si>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</si>
  <si>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</si>
  <si>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</si>
  <si>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</si>
  <si>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</si>
  <si>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</si>
  <si>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</si>
  <si>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</si>
  <si>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</si>
  <si>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</si>
  <si>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</si>
  <si>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</si>
  <si>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</si>
  <si>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</si>
  <si>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</si>
  <si>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</si>
  <si>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</si>
  <si>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</si>
  <si>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</si>
  <si>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</si>
  <si>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</si>
  <si>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</si>
  <si>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</si>
  <si>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</si>
  <si>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</si>
  <si>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</si>
  <si>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</si>
  <si>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</si>
  <si>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</si>
  <si>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</si>
  <si>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</si>
  <si>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</si>
  <si>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</si>
  <si>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</si>
  <si>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</si>
  <si>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</si>
  <si>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</si>
  <si>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</si>
  <si>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</si>
  <si>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</si>
  <si>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</si>
  <si>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</si>
  <si>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</si>
  <si>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</si>
  <si>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</si>
  <si>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</si>
  <si>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</si>
  <si>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</si>
  <si>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Auxiliares de Avalúo</t>
  </si>
  <si>
    <t>Fuente: Aplicativo WEB de la Agencia Pública de Empleo</t>
  </si>
  <si>
    <t>% Variacion   julio- diciembre  2014 vs julio - diciembre  2013</t>
  </si>
  <si>
    <t xml:space="preserve">NÚMERO DE COLOCACIONES REGISTRADAS EN LA AGENCIA PÚBLICA DE EMPLEO  POR OCUPACIÓN Y NIVEL DE CUALIFICACIÓN </t>
  </si>
  <si>
    <t>AGENCIA PÚBLICA DE EMPLEO</t>
  </si>
  <si>
    <t>JULIO - DICIEMBRE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</si>
  <si>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</si>
  <si>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</si>
  <si>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</si>
  <si>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</si>
  <si>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</si>
  <si>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</si>
  <si>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</si>
  <si>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</si>
  <si>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</si>
  <si>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</si>
  <si>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</si>
  <si>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</si>
  <si>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</si>
  <si>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</si>
  <si>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</si>
  <si>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</si>
  <si>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</si>
  <si>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</si>
  <si>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</si>
  <si>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</si>
  <si>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</si>
  <si>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</si>
  <si>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</si>
  <si>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</si>
  <si>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</si>
  <si>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</si>
  <si>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</si>
  <si>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</si>
  <si>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</si>
  <si>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</si>
  <si>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</si>
  <si>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</si>
  <si>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</si>
  <si>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</si>
  <si>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</si>
  <si>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</si>
  <si>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</si>
  <si>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Chapistas, Caldereros y Paileros</t>
  </si>
  <si>
    <t>Otras Ocupaciones Elementales de los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</si>
</sst>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43" fontId="30" fillId="0" borderId="0" applyFont="0" applyFill="0" applyBorder="0" applyAlignment="0" applyProtection="0"/>
  </cellStyleXfs>
  <cellXfs count="65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0" fontId="27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4" fontId="21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1" fillId="24" borderId="10" xfId="34" applyNumberFormat="1" applyFont="1" applyFill="1" applyBorder="1" applyAlignment="1">
      <alignment horizontal="right" vertical="center"/>
    </xf>
    <xf numFmtId="0" fontId="28" fillId="24" borderId="0" xfId="0" applyFont="1" applyFill="1"/>
    <xf numFmtId="164" fontId="22" fillId="24" borderId="10" xfId="34" applyNumberFormat="1" applyFont="1" applyFill="1" applyBorder="1" applyAlignment="1">
      <alignment vertical="center"/>
    </xf>
    <xf numFmtId="49" fontId="19" fillId="24" borderId="13" xfId="0" applyNumberFormat="1" applyFont="1" applyFill="1" applyBorder="1" applyAlignment="1">
      <alignment vertical="top"/>
    </xf>
    <xf numFmtId="49" fontId="23" fillId="24" borderId="13" xfId="0" applyNumberFormat="1" applyFont="1" applyFill="1" applyBorder="1" applyAlignment="1">
      <alignment vertical="top"/>
    </xf>
    <xf numFmtId="49" fontId="19" fillId="24" borderId="13" xfId="0" applyNumberFormat="1" applyFont="1" applyFill="1" applyBorder="1" applyAlignment="1">
      <alignment vertical="center"/>
    </xf>
    <xf numFmtId="1" fontId="29" fillId="24" borderId="0" xfId="0" applyNumberFormat="1" applyFont="1" applyFill="1" applyAlignment="1">
      <alignment vertical="top"/>
    </xf>
    <xf numFmtId="0" fontId="27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2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4" fontId="21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6" fillId="24" borderId="0" xfId="0" applyFont="1" applyFill="1" applyBorder="1" applyAlignment="1">
      <alignment horizontal="left" vertical="center" wrapText="1"/>
    </xf>
    <xf numFmtId="164" fontId="21" fillId="0" borderId="10" xfId="34" applyNumberFormat="1" applyFont="1" applyFill="1" applyBorder="1" applyAlignment="1">
      <alignment vertical="center"/>
    </xf>
    <xf numFmtId="0" fontId="21" fillId="24" borderId="0" xfId="0" applyFont="1" applyFill="1"/>
    <xf numFmtId="0" fontId="24" fillId="0" borderId="12" xfId="0" applyFont="1" applyFill="1" applyBorder="1" applyAlignment="1">
      <alignment vertical="center" wrapText="1"/>
    </xf>
    <xf numFmtId="0" fontId="21" fillId="24" borderId="0" xfId="0" applyFont="1" applyFill="1" applyAlignment="1">
      <alignment vertical="top"/>
    </xf>
    <xf numFmtId="3" fontId="24" fillId="24" borderId="10" xfId="0" applyNumberFormat="1" applyFont="1" applyFill="1" applyBorder="1" applyAlignment="1">
      <alignment vertical="center"/>
    </xf>
    <xf numFmtId="0" fontId="21" fillId="24" borderId="0" xfId="0" applyFont="1" applyFill="1" applyAlignment="1"/>
    <xf numFmtId="0" fontId="31" fillId="25" borderId="10" xfId="0" applyFont="1" applyFill="1" applyBorder="1" applyAlignment="1">
      <alignment horizontal="center" vertical="center" wrapText="1"/>
    </xf>
    <xf numFmtId="0" fontId="31" fillId="26" borderId="33" xfId="0" applyFont="1" applyFill="1" applyBorder="1" applyAlignment="1">
      <alignment vertical="center" wrapText="1"/>
    </xf>
    <xf numFmtId="165" fontId="31" fillId="26" borderId="34" xfId="43" applyNumberFormat="1" applyFont="1" applyFill="1" applyBorder="1" applyAlignment="1">
      <alignment horizontal="center" vertical="center" wrapText="1"/>
    </xf>
    <xf numFmtId="165" fontId="31" fillId="26" borderId="34" xfId="43" applyNumberFormat="1" applyFont="1" applyFill="1" applyBorder="1" applyAlignment="1">
      <alignment vertical="center" wrapText="1"/>
    </xf>
    <xf numFmtId="164" fontId="31" fillId="26" borderId="34" xfId="34" applyNumberFormat="1" applyFont="1" applyFill="1" applyBorder="1" applyAlignment="1">
      <alignment vertical="center" wrapText="1"/>
    </xf>
    <xf numFmtId="164" fontId="31" fillId="26" borderId="35" xfId="34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31" fillId="25" borderId="26" xfId="0" applyFont="1" applyFill="1" applyBorder="1" applyAlignment="1">
      <alignment horizontal="center" vertical="center" wrapText="1"/>
    </xf>
    <xf numFmtId="0" fontId="31" fillId="25" borderId="31" xfId="0" applyFont="1" applyFill="1" applyBorder="1" applyAlignment="1">
      <alignment horizontal="center" vertical="center" wrapText="1"/>
    </xf>
    <xf numFmtId="0" fontId="31" fillId="25" borderId="27" xfId="0" applyFont="1" applyFill="1" applyBorder="1" applyAlignment="1">
      <alignment horizontal="center" vertical="center" wrapText="1"/>
    </xf>
    <xf numFmtId="0" fontId="31" fillId="25" borderId="28" xfId="0" applyFont="1" applyFill="1" applyBorder="1" applyAlignment="1">
      <alignment horizontal="center" vertical="center" wrapText="1"/>
    </xf>
    <xf numFmtId="0" fontId="31" fillId="25" borderId="29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31" fillId="25" borderId="30" xfId="0" applyFont="1" applyFill="1" applyBorder="1" applyAlignment="1">
      <alignment horizontal="center" vertical="center" wrapText="1"/>
    </xf>
    <xf numFmtId="0" fontId="31" fillId="25" borderId="32" xfId="0" applyFont="1" applyFill="1" applyBorder="1" applyAlignment="1">
      <alignment horizontal="center" vertical="center" wrapText="1"/>
    </xf>
    <xf numFmtId="0" fontId="20" fillId="24" borderId="15" xfId="0" applyFont="1" applyFill="1" applyBorder="1" applyAlignment="1">
      <alignment horizontal="center" vertical="center" wrapText="1"/>
    </xf>
    <xf numFmtId="0" fontId="20" fillId="24" borderId="16" xfId="0" applyFont="1" applyFill="1" applyBorder="1" applyAlignment="1">
      <alignment horizontal="center" vertical="center" wrapText="1"/>
    </xf>
    <xf numFmtId="0" fontId="20" fillId="24" borderId="17" xfId="0" applyFont="1" applyFill="1" applyBorder="1" applyAlignment="1">
      <alignment horizontal="center" vertical="center" wrapText="1"/>
    </xf>
    <xf numFmtId="0" fontId="20" fillId="24" borderId="18" xfId="0" applyFont="1" applyFill="1" applyBorder="1" applyAlignment="1">
      <alignment horizontal="center" vertical="center" wrapText="1"/>
    </xf>
    <xf numFmtId="0" fontId="20" fillId="24" borderId="19" xfId="0" applyFont="1" applyFill="1" applyBorder="1" applyAlignment="1">
      <alignment horizontal="center" vertical="center" wrapText="1"/>
    </xf>
    <xf numFmtId="0" fontId="20" fillId="24" borderId="20" xfId="0" applyFont="1" applyFill="1" applyBorder="1" applyAlignment="1">
      <alignment horizontal="center" vertical="center" wrapText="1"/>
    </xf>
    <xf numFmtId="0" fontId="20" fillId="24" borderId="21" xfId="0" applyFont="1" applyFill="1" applyBorder="1" applyAlignment="1">
      <alignment horizontal="center"/>
    </xf>
    <xf numFmtId="0" fontId="20" fillId="24" borderId="22" xfId="0" applyFont="1" applyFill="1" applyBorder="1" applyAlignment="1">
      <alignment horizontal="center"/>
    </xf>
    <xf numFmtId="0" fontId="20" fillId="24" borderId="23" xfId="0" applyFont="1" applyFill="1" applyBorder="1" applyAlignment="1">
      <alignment horizontal="center"/>
    </xf>
    <xf numFmtId="0" fontId="20" fillId="24" borderId="15" xfId="0" applyFont="1" applyFill="1" applyBorder="1" applyAlignment="1">
      <alignment horizontal="center" vertical="center"/>
    </xf>
    <xf numFmtId="0" fontId="20" fillId="24" borderId="16" xfId="0" applyFont="1" applyFill="1" applyBorder="1" applyAlignment="1">
      <alignment horizontal="center" vertical="center"/>
    </xf>
    <xf numFmtId="0" fontId="20" fillId="24" borderId="17" xfId="0" applyFont="1" applyFill="1" applyBorder="1" applyAlignment="1">
      <alignment horizontal="center" vertical="center"/>
    </xf>
    <xf numFmtId="0" fontId="20" fillId="24" borderId="24" xfId="0" applyFont="1" applyFill="1" applyBorder="1" applyAlignment="1">
      <alignment horizontal="center" vertical="center"/>
    </xf>
    <xf numFmtId="0" fontId="20" fillId="24" borderId="0" xfId="0" applyFont="1" applyFill="1" applyBorder="1" applyAlignment="1">
      <alignment horizontal="center" vertical="center"/>
    </xf>
    <xf numFmtId="0" fontId="20" fillId="24" borderId="25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3</xdr:col>
      <xdr:colOff>0</xdr:colOff>
      <xdr:row>4</xdr:row>
      <xdr:rowOff>152399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0"/>
          <a:ext cx="3600449" cy="11429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42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3"/>
  <sheetViews>
    <sheetView tabSelected="1" workbookViewId="0">
      <selection activeCell="I8" sqref="I8:I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0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B2" s="30"/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B3" s="30"/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0"/>
      <c r="D4" s="59" t="s">
        <v>483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483</v>
      </c>
      <c r="C8" s="37">
        <f>+C18+C70+C151+C294+C505</f>
        <v>98417</v>
      </c>
      <c r="D8" s="38">
        <f>+D18+D70+D151+D294+D505</f>
        <v>84367</v>
      </c>
      <c r="E8" s="39">
        <f>SUM(E9:E13)</f>
        <v>1</v>
      </c>
      <c r="F8" s="39">
        <f>SUM(F9:F13)</f>
        <v>1</v>
      </c>
      <c r="G8" s="39">
        <f>+(D8-C8)/C8</f>
        <v>-0.14275988904355955</v>
      </c>
      <c r="H8" s="40">
        <f>+E8*G8</f>
        <v>-0.14275988904355955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1506</v>
      </c>
      <c r="D9" s="33">
        <f>+D18</f>
        <v>516</v>
      </c>
      <c r="E9" s="29">
        <f>C9/$C$8</f>
        <v>1.5302234370078341E-2</v>
      </c>
      <c r="F9" s="29">
        <f>D9/$D$8</f>
        <v>6.1161354558061801E-3</v>
      </c>
      <c r="G9" s="14">
        <f>+IF(OR(AND(D9=0),(C9=0)),"0",((D9-C9)/C9))</f>
        <v>-0.65737051792828682</v>
      </c>
      <c r="H9" s="13">
        <f>+IF(OR(AND(E9=""),(G9="")),"",E9*G9)</f>
        <v>-1.0059237733318431E-2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7811</v>
      </c>
      <c r="D10" s="33">
        <f>+D70</f>
        <v>11097</v>
      </c>
      <c r="E10" s="29">
        <f>C10/$C$8</f>
        <v>7.9366369631262895E-2</v>
      </c>
      <c r="F10" s="29">
        <f>D10/$D$8</f>
        <v>0.13153247122690151</v>
      </c>
      <c r="G10" s="14">
        <f>+IF(OR(AND(D10=0),(C10=0)),"0",((D10-C10)/C10))</f>
        <v>0.42068877224427093</v>
      </c>
      <c r="H10" s="13">
        <f>+IF(OR(AND(E10=""),(G10="")),"",E10*G10)</f>
        <v>3.3388540597660978E-2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10749</v>
      </c>
      <c r="D11" s="33">
        <f>+D151</f>
        <v>8350</v>
      </c>
      <c r="E11" s="29">
        <f>C11/$C$8</f>
        <v>0.10921893575296951</v>
      </c>
      <c r="F11" s="29">
        <f>D11/$D$8</f>
        <v>9.8972347007716288E-2</v>
      </c>
      <c r="G11" s="14">
        <f>+IF(OR(AND(D11=0),(C11=0)),"0",((D11-C11)/C11))</f>
        <v>-0.22318355195832171</v>
      </c>
      <c r="H11" s="13">
        <f>+IF(OR(AND(E11=""),(G11="")),"",E11*G11)</f>
        <v>-2.4375870022455472E-2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56545</v>
      </c>
      <c r="D12" s="33">
        <f>+D294</f>
        <v>47389</v>
      </c>
      <c r="E12" s="29">
        <f>C12/$C$8</f>
        <v>0.57454504811160678</v>
      </c>
      <c r="F12" s="29">
        <f>D12/$D$8</f>
        <v>0.56170066495193616</v>
      </c>
      <c r="G12" s="14">
        <f>+IF(OR(AND(D12=0),(C12=0)),"0",((D12-C12)/C12))</f>
        <v>-0.16192413122291979</v>
      </c>
      <c r="H12" s="13">
        <f>+IF(OR(AND(E12=""),(G12="")),"",E12*G12)</f>
        <v>-9.3032707763902586E-2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21806</v>
      </c>
      <c r="D13" s="33">
        <f>+D505</f>
        <v>17015</v>
      </c>
      <c r="E13" s="29">
        <f>C13/$C$8</f>
        <v>0.22156741213408251</v>
      </c>
      <c r="F13" s="29">
        <f>D13/$D$8</f>
        <v>0.20167838135763982</v>
      </c>
      <c r="G13" s="14">
        <f>+IF(OR(AND(D13=0),(C13=0)),"0",((D13-C13)/C13))</f>
        <v>-0.21971017151242778</v>
      </c>
      <c r="H13" s="13">
        <f>+IF(OR(AND(E13=""),(G13="")),"",E13*G13)</f>
        <v>-4.8680614121544043E-2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3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3" customFormat="1" ht="38.25" customHeight="1" thickBot="1" x14ac:dyDescent="0.25">
      <c r="B18" s="36" t="s">
        <v>519</v>
      </c>
      <c r="C18" s="37">
        <f>SUM(C19:C64)</f>
        <v>1506</v>
      </c>
      <c r="D18" s="38">
        <f>SUM(D19:D64)</f>
        <v>516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-0.65737051792828682</v>
      </c>
      <c r="H18" s="40">
        <f>+IF(OR(AND(E18=""),(G18="")),"",E18*G18)</f>
        <v>-0.65737051792828682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3</v>
      </c>
      <c r="D20" s="9">
        <v>2</v>
      </c>
      <c r="E20" s="13">
        <f t="shared" ref="E20:E64" si="0">+IF(C20=0,"",C20/C$18)</f>
        <v>1.9920318725099601E-3</v>
      </c>
      <c r="F20" s="13">
        <f t="shared" ref="F20:F64" si="1">+IF(D20=0,"",D20/D$18)</f>
        <v>3.875968992248062E-3</v>
      </c>
      <c r="G20" s="14">
        <f t="shared" ref="G20:G64" si="2">+IF(OR(AND(D20=0),(C20=0)),"0",((D20-C20)/C20))</f>
        <v>-0.33333333333333331</v>
      </c>
      <c r="H20" s="17">
        <f t="shared" ref="H20:H64" si="3">+IF(OR(AND(E20=""),(G20="")),"",E20*G20)</f>
        <v>-6.6401062416998667E-4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8</v>
      </c>
      <c r="D22" s="9">
        <v>4</v>
      </c>
      <c r="E22" s="13">
        <f t="shared" si="0"/>
        <v>5.3120849933598934E-3</v>
      </c>
      <c r="F22" s="13">
        <f t="shared" si="1"/>
        <v>7.7519379844961239E-3</v>
      </c>
      <c r="G22" s="14">
        <f t="shared" si="2"/>
        <v>-0.5</v>
      </c>
      <c r="H22" s="17">
        <f t="shared" si="3"/>
        <v>-2.6560424966799467E-3</v>
      </c>
    </row>
    <row r="23" spans="2:8" ht="30" x14ac:dyDescent="0.2">
      <c r="B23" s="5" t="s">
        <v>198</v>
      </c>
      <c r="C23" s="9">
        <v>10</v>
      </c>
      <c r="D23" s="9">
        <v>6</v>
      </c>
      <c r="E23" s="13">
        <f t="shared" si="0"/>
        <v>6.6401062416998674E-3</v>
      </c>
      <c r="F23" s="13">
        <f t="shared" si="1"/>
        <v>1.1627906976744186E-2</v>
      </c>
      <c r="G23" s="14">
        <f t="shared" si="2"/>
        <v>-0.4</v>
      </c>
      <c r="H23" s="17">
        <f t="shared" si="3"/>
        <v>-2.6560424966799471E-3</v>
      </c>
    </row>
    <row r="24" spans="2:8" ht="45" x14ac:dyDescent="0.2">
      <c r="B24" s="5" t="s">
        <v>199</v>
      </c>
      <c r="C24" s="9">
        <v>6</v>
      </c>
      <c r="D24" s="9">
        <v>5</v>
      </c>
      <c r="E24" s="13">
        <f t="shared" si="0"/>
        <v>3.9840637450199202E-3</v>
      </c>
      <c r="F24" s="13">
        <f t="shared" si="1"/>
        <v>9.6899224806201549E-3</v>
      </c>
      <c r="G24" s="14">
        <f t="shared" si="2"/>
        <v>-0.16666666666666666</v>
      </c>
      <c r="H24" s="17">
        <f t="shared" si="3"/>
        <v>-6.6401062416998667E-4</v>
      </c>
    </row>
    <row r="25" spans="2:8" ht="15" x14ac:dyDescent="0.2">
      <c r="B25" s="5" t="s">
        <v>2</v>
      </c>
      <c r="C25" s="9">
        <v>23</v>
      </c>
      <c r="D25" s="9">
        <v>12</v>
      </c>
      <c r="E25" s="13">
        <f t="shared" si="0"/>
        <v>1.5272244355909695E-2</v>
      </c>
      <c r="F25" s="13">
        <f t="shared" si="1"/>
        <v>2.3255813953488372E-2</v>
      </c>
      <c r="G25" s="14">
        <f t="shared" si="2"/>
        <v>-0.47826086956521741</v>
      </c>
      <c r="H25" s="17">
        <f t="shared" si="3"/>
        <v>-7.3041168658698544E-3</v>
      </c>
    </row>
    <row r="26" spans="2:8" ht="15" x14ac:dyDescent="0.2">
      <c r="B26" s="5" t="s">
        <v>6</v>
      </c>
      <c r="C26" s="9">
        <v>33</v>
      </c>
      <c r="D26" s="9">
        <v>25</v>
      </c>
      <c r="E26" s="13">
        <f t="shared" si="0"/>
        <v>2.1912350597609563E-2</v>
      </c>
      <c r="F26" s="13">
        <f t="shared" si="1"/>
        <v>4.8449612403100778E-2</v>
      </c>
      <c r="G26" s="14">
        <f t="shared" si="2"/>
        <v>-0.24242424242424243</v>
      </c>
      <c r="H26" s="17">
        <f t="shared" si="3"/>
        <v>-5.3120849933598942E-3</v>
      </c>
    </row>
    <row r="27" spans="2:8" ht="15" x14ac:dyDescent="0.2">
      <c r="B27" s="5" t="s">
        <v>3</v>
      </c>
      <c r="C27" s="9">
        <v>16</v>
      </c>
      <c r="D27" s="9">
        <v>18</v>
      </c>
      <c r="E27" s="13">
        <f t="shared" si="0"/>
        <v>1.0624169986719787E-2</v>
      </c>
      <c r="F27" s="13">
        <f t="shared" si="1"/>
        <v>3.4883720930232558E-2</v>
      </c>
      <c r="G27" s="14">
        <f t="shared" si="2"/>
        <v>0.125</v>
      </c>
      <c r="H27" s="17">
        <f t="shared" si="3"/>
        <v>1.3280212483399733E-3</v>
      </c>
    </row>
    <row r="28" spans="2:8" ht="15" x14ac:dyDescent="0.2">
      <c r="B28" s="5" t="s">
        <v>5</v>
      </c>
      <c r="C28" s="9">
        <v>522</v>
      </c>
      <c r="D28" s="9">
        <v>90</v>
      </c>
      <c r="E28" s="13">
        <f t="shared" si="0"/>
        <v>0.34661354581673309</v>
      </c>
      <c r="F28" s="13">
        <f t="shared" si="1"/>
        <v>0.1744186046511628</v>
      </c>
      <c r="G28" s="14">
        <f t="shared" si="2"/>
        <v>-0.82758620689655171</v>
      </c>
      <c r="H28" s="17">
        <f t="shared" si="3"/>
        <v>-0.28685258964143429</v>
      </c>
    </row>
    <row r="29" spans="2:8" ht="30" x14ac:dyDescent="0.2">
      <c r="B29" s="5" t="s">
        <v>200</v>
      </c>
      <c r="C29" s="9">
        <v>1</v>
      </c>
      <c r="D29" s="9">
        <v>0</v>
      </c>
      <c r="E29" s="13">
        <f t="shared" si="0"/>
        <v>6.6401062416998667E-4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6.6401062416998667E-4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1</v>
      </c>
      <c r="D31" s="9">
        <v>0</v>
      </c>
      <c r="E31" s="13">
        <f t="shared" si="0"/>
        <v>6.6401062416998667E-4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64</v>
      </c>
      <c r="D34" s="9">
        <v>18</v>
      </c>
      <c r="E34" s="13">
        <f t="shared" si="0"/>
        <v>4.2496679946879147E-2</v>
      </c>
      <c r="F34" s="13">
        <f t="shared" si="1"/>
        <v>3.4883720930232558E-2</v>
      </c>
      <c r="G34" s="14">
        <f t="shared" si="2"/>
        <v>-0.71875</v>
      </c>
      <c r="H34" s="17">
        <f t="shared" si="3"/>
        <v>-3.0544488711819386E-2</v>
      </c>
    </row>
    <row r="35" spans="2:8" ht="30" x14ac:dyDescent="0.2">
      <c r="B35" s="5" t="s">
        <v>204</v>
      </c>
      <c r="C35" s="9">
        <v>1</v>
      </c>
      <c r="D35" s="9">
        <v>1</v>
      </c>
      <c r="E35" s="13">
        <f t="shared" si="0"/>
        <v>6.6401062416998667E-4</v>
      </c>
      <c r="F35" s="13">
        <f t="shared" si="1"/>
        <v>1.937984496124031E-3</v>
      </c>
      <c r="G35" s="14">
        <f t="shared" si="2"/>
        <v>0</v>
      </c>
      <c r="H35" s="17">
        <f t="shared" si="3"/>
        <v>0</v>
      </c>
    </row>
    <row r="36" spans="2:8" ht="30" x14ac:dyDescent="0.2">
      <c r="B36" s="5" t="s">
        <v>205</v>
      </c>
      <c r="C36" s="9">
        <v>106</v>
      </c>
      <c r="D36" s="9">
        <v>7</v>
      </c>
      <c r="E36" s="13">
        <f t="shared" si="0"/>
        <v>7.0385126162018599E-2</v>
      </c>
      <c r="F36" s="13">
        <f t="shared" si="1"/>
        <v>1.3565891472868217E-2</v>
      </c>
      <c r="G36" s="14">
        <f t="shared" si="2"/>
        <v>-0.93396226415094341</v>
      </c>
      <c r="H36" s="17">
        <f t="shared" si="3"/>
        <v>-6.5737051792828696E-2</v>
      </c>
    </row>
    <row r="37" spans="2:8" ht="15" x14ac:dyDescent="0.2">
      <c r="B37" s="5" t="s">
        <v>8</v>
      </c>
      <c r="C37" s="9">
        <v>13</v>
      </c>
      <c r="D37" s="9">
        <v>3</v>
      </c>
      <c r="E37" s="13">
        <f t="shared" si="0"/>
        <v>8.6321381142098266E-3</v>
      </c>
      <c r="F37" s="13">
        <f t="shared" si="1"/>
        <v>5.8139534883720929E-3</v>
      </c>
      <c r="G37" s="14">
        <f t="shared" si="2"/>
        <v>-0.76923076923076927</v>
      </c>
      <c r="H37" s="17">
        <f t="shared" si="3"/>
        <v>-6.6401062416998674E-3</v>
      </c>
    </row>
    <row r="38" spans="2:8" ht="30" x14ac:dyDescent="0.2">
      <c r="B38" s="5" t="s">
        <v>206</v>
      </c>
      <c r="C38" s="9">
        <v>0</v>
      </c>
      <c r="D38" s="9">
        <v>1</v>
      </c>
      <c r="E38" s="13" t="str">
        <f t="shared" si="0"/>
        <v/>
      </c>
      <c r="F38" s="13">
        <f t="shared" si="1"/>
        <v>1.937984496124031E-3</v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15</v>
      </c>
      <c r="D40" s="9">
        <v>3</v>
      </c>
      <c r="E40" s="13">
        <f t="shared" si="0"/>
        <v>9.9601593625498006E-3</v>
      </c>
      <c r="F40" s="13">
        <f t="shared" si="1"/>
        <v>5.8139534883720929E-3</v>
      </c>
      <c r="G40" s="14">
        <f t="shared" si="2"/>
        <v>-0.8</v>
      </c>
      <c r="H40" s="17">
        <f t="shared" si="3"/>
        <v>-7.9681274900398405E-3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107</v>
      </c>
      <c r="D42" s="9">
        <v>5</v>
      </c>
      <c r="E42" s="13">
        <f t="shared" si="0"/>
        <v>7.1049136786188585E-2</v>
      </c>
      <c r="F42" s="13">
        <f t="shared" si="1"/>
        <v>9.6899224806201549E-3</v>
      </c>
      <c r="G42" s="14">
        <f t="shared" si="2"/>
        <v>-0.95327102803738317</v>
      </c>
      <c r="H42" s="17">
        <f t="shared" si="3"/>
        <v>-6.7729083665338655E-2</v>
      </c>
    </row>
    <row r="43" spans="2:8" ht="30" x14ac:dyDescent="0.2">
      <c r="B43" s="5" t="s">
        <v>211</v>
      </c>
      <c r="C43" s="9">
        <v>22</v>
      </c>
      <c r="D43" s="9">
        <v>14</v>
      </c>
      <c r="E43" s="13">
        <f t="shared" si="0"/>
        <v>1.4608233731739707E-2</v>
      </c>
      <c r="F43" s="13">
        <f t="shared" si="1"/>
        <v>2.7131782945736434E-2</v>
      </c>
      <c r="G43" s="14">
        <f t="shared" si="2"/>
        <v>-0.36363636363636365</v>
      </c>
      <c r="H43" s="17">
        <f t="shared" si="3"/>
        <v>-5.3120849933598934E-3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2</v>
      </c>
      <c r="D45" s="9">
        <v>0</v>
      </c>
      <c r="E45" s="13">
        <f t="shared" si="0"/>
        <v>1.3280212483399733E-3</v>
      </c>
      <c r="F45" s="13" t="str">
        <f t="shared" si="1"/>
        <v/>
      </c>
      <c r="G45" s="14" t="str">
        <f t="shared" si="2"/>
        <v>0</v>
      </c>
      <c r="H45" s="17">
        <f t="shared" si="3"/>
        <v>0</v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6</v>
      </c>
      <c r="D47" s="9">
        <v>2</v>
      </c>
      <c r="E47" s="13">
        <f t="shared" si="0"/>
        <v>3.9840637450199202E-3</v>
      </c>
      <c r="F47" s="13">
        <f t="shared" si="1"/>
        <v>3.875968992248062E-3</v>
      </c>
      <c r="G47" s="14">
        <f t="shared" si="2"/>
        <v>-0.66666666666666663</v>
      </c>
      <c r="H47" s="17">
        <f t="shared" si="3"/>
        <v>-2.6560424966799467E-3</v>
      </c>
    </row>
    <row r="48" spans="2:8" ht="15" x14ac:dyDescent="0.2">
      <c r="B48" s="5" t="s">
        <v>11</v>
      </c>
      <c r="C48" s="9">
        <v>162</v>
      </c>
      <c r="D48" s="9">
        <v>82</v>
      </c>
      <c r="E48" s="13">
        <f t="shared" si="0"/>
        <v>0.10756972111553785</v>
      </c>
      <c r="F48" s="13">
        <f t="shared" si="1"/>
        <v>0.15891472868217055</v>
      </c>
      <c r="G48" s="14">
        <f t="shared" si="2"/>
        <v>-0.49382716049382713</v>
      </c>
      <c r="H48" s="17">
        <f t="shared" si="3"/>
        <v>-5.3120849933598932E-2</v>
      </c>
    </row>
    <row r="49" spans="2:8" ht="15" x14ac:dyDescent="0.2">
      <c r="B49" s="5" t="s">
        <v>16</v>
      </c>
      <c r="C49" s="9">
        <v>7</v>
      </c>
      <c r="D49" s="9">
        <v>4</v>
      </c>
      <c r="E49" s="13">
        <f t="shared" si="0"/>
        <v>4.6480743691899072E-3</v>
      </c>
      <c r="F49" s="13">
        <f t="shared" si="1"/>
        <v>7.7519379844961239E-3</v>
      </c>
      <c r="G49" s="14">
        <f t="shared" si="2"/>
        <v>-0.42857142857142855</v>
      </c>
      <c r="H49" s="17">
        <f t="shared" si="3"/>
        <v>-1.9920318725099601E-3</v>
      </c>
    </row>
    <row r="50" spans="2:8" ht="15" x14ac:dyDescent="0.2">
      <c r="B50" s="5" t="s">
        <v>15</v>
      </c>
      <c r="C50" s="9">
        <v>21</v>
      </c>
      <c r="D50" s="9">
        <v>9</v>
      </c>
      <c r="E50" s="13">
        <f t="shared" si="0"/>
        <v>1.3944223107569721E-2</v>
      </c>
      <c r="F50" s="13">
        <f t="shared" si="1"/>
        <v>1.7441860465116279E-2</v>
      </c>
      <c r="G50" s="14">
        <f t="shared" si="2"/>
        <v>-0.5714285714285714</v>
      </c>
      <c r="H50" s="17">
        <f t="shared" si="3"/>
        <v>-7.9681274900398405E-3</v>
      </c>
    </row>
    <row r="51" spans="2:8" ht="30" x14ac:dyDescent="0.2">
      <c r="B51" s="5" t="s">
        <v>13</v>
      </c>
      <c r="C51" s="9">
        <v>4</v>
      </c>
      <c r="D51" s="9">
        <v>3</v>
      </c>
      <c r="E51" s="13">
        <f t="shared" si="0"/>
        <v>2.6560424966799467E-3</v>
      </c>
      <c r="F51" s="13">
        <f t="shared" si="1"/>
        <v>5.8139534883720929E-3</v>
      </c>
      <c r="G51" s="14">
        <f t="shared" si="2"/>
        <v>-0.25</v>
      </c>
      <c r="H51" s="17">
        <f t="shared" si="3"/>
        <v>-6.6401062416998667E-4</v>
      </c>
    </row>
    <row r="52" spans="2:8" ht="15" x14ac:dyDescent="0.2">
      <c r="B52" s="5" t="s">
        <v>14</v>
      </c>
      <c r="C52" s="9">
        <v>44</v>
      </c>
      <c r="D52" s="9">
        <v>23</v>
      </c>
      <c r="E52" s="13">
        <f t="shared" si="0"/>
        <v>2.9216467463479414E-2</v>
      </c>
      <c r="F52" s="13">
        <f t="shared" si="1"/>
        <v>4.4573643410852716E-2</v>
      </c>
      <c r="G52" s="14">
        <f t="shared" si="2"/>
        <v>-0.47727272727272729</v>
      </c>
      <c r="H52" s="17">
        <f t="shared" si="3"/>
        <v>-1.3944223107569721E-2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4</v>
      </c>
      <c r="D56" s="9">
        <v>4</v>
      </c>
      <c r="E56" s="13">
        <f t="shared" si="0"/>
        <v>2.6560424966799467E-3</v>
      </c>
      <c r="F56" s="13">
        <f t="shared" si="1"/>
        <v>7.7519379844961239E-3</v>
      </c>
      <c r="G56" s="14">
        <f t="shared" si="2"/>
        <v>0</v>
      </c>
      <c r="H56" s="17">
        <f t="shared" si="3"/>
        <v>0</v>
      </c>
    </row>
    <row r="57" spans="2:8" ht="30" x14ac:dyDescent="0.2">
      <c r="B57" s="5" t="s">
        <v>215</v>
      </c>
      <c r="C57" s="9">
        <v>1</v>
      </c>
      <c r="D57" s="9">
        <v>2</v>
      </c>
      <c r="E57" s="13">
        <f t="shared" si="0"/>
        <v>6.6401062416998667E-4</v>
      </c>
      <c r="F57" s="13">
        <f t="shared" si="1"/>
        <v>3.875968992248062E-3</v>
      </c>
      <c r="G57" s="14">
        <f t="shared" si="2"/>
        <v>1</v>
      </c>
      <c r="H57" s="17">
        <f t="shared" si="3"/>
        <v>6.6401062416998667E-4</v>
      </c>
    </row>
    <row r="58" spans="2:8" ht="15" x14ac:dyDescent="0.2">
      <c r="B58" s="5" t="s">
        <v>216</v>
      </c>
      <c r="C58" s="9">
        <v>5</v>
      </c>
      <c r="D58" s="9">
        <v>5</v>
      </c>
      <c r="E58" s="13">
        <f t="shared" si="0"/>
        <v>3.3200531208499337E-3</v>
      </c>
      <c r="F58" s="13">
        <f t="shared" si="1"/>
        <v>9.6899224806201549E-3</v>
      </c>
      <c r="G58" s="14">
        <f t="shared" si="2"/>
        <v>0</v>
      </c>
      <c r="H58" s="17">
        <f t="shared" si="3"/>
        <v>0</v>
      </c>
    </row>
    <row r="59" spans="2:8" ht="15" x14ac:dyDescent="0.2">
      <c r="B59" s="5" t="s">
        <v>217</v>
      </c>
      <c r="C59" s="9">
        <v>13</v>
      </c>
      <c r="D59" s="9">
        <v>3</v>
      </c>
      <c r="E59" s="13">
        <f t="shared" si="0"/>
        <v>8.6321381142098266E-3</v>
      </c>
      <c r="F59" s="13">
        <f t="shared" si="1"/>
        <v>5.8139534883720929E-3</v>
      </c>
      <c r="G59" s="14">
        <f t="shared" si="2"/>
        <v>-0.76923076923076927</v>
      </c>
      <c r="H59" s="17">
        <f t="shared" si="3"/>
        <v>-6.6401062416998674E-3</v>
      </c>
    </row>
    <row r="60" spans="2:8" ht="15" x14ac:dyDescent="0.2">
      <c r="B60" s="5" t="s">
        <v>218</v>
      </c>
      <c r="C60" s="9">
        <v>212</v>
      </c>
      <c r="D60" s="9">
        <v>133</v>
      </c>
      <c r="E60" s="13">
        <f t="shared" si="0"/>
        <v>0.1407702523240372</v>
      </c>
      <c r="F60" s="13">
        <f t="shared" si="1"/>
        <v>0.25775193798449614</v>
      </c>
      <c r="G60" s="14">
        <f t="shared" si="2"/>
        <v>-0.37264150943396224</v>
      </c>
      <c r="H60" s="17">
        <f t="shared" si="3"/>
        <v>-5.2456839309428953E-2</v>
      </c>
    </row>
    <row r="61" spans="2:8" ht="30" x14ac:dyDescent="0.2">
      <c r="B61" s="5" t="s">
        <v>219</v>
      </c>
      <c r="C61" s="9">
        <v>7</v>
      </c>
      <c r="D61" s="9">
        <v>3</v>
      </c>
      <c r="E61" s="13">
        <f t="shared" si="0"/>
        <v>4.6480743691899072E-3</v>
      </c>
      <c r="F61" s="13">
        <f t="shared" si="1"/>
        <v>5.8139534883720929E-3</v>
      </c>
      <c r="G61" s="14">
        <f t="shared" si="2"/>
        <v>-0.5714285714285714</v>
      </c>
      <c r="H61" s="17">
        <f t="shared" si="3"/>
        <v>-2.6560424966799467E-3</v>
      </c>
    </row>
    <row r="62" spans="2:8" ht="15" x14ac:dyDescent="0.2">
      <c r="B62" s="5" t="s">
        <v>19</v>
      </c>
      <c r="C62" s="9">
        <v>18</v>
      </c>
      <c r="D62" s="9">
        <v>12</v>
      </c>
      <c r="E62" s="13">
        <f t="shared" si="0"/>
        <v>1.1952191235059761E-2</v>
      </c>
      <c r="F62" s="13">
        <f t="shared" si="1"/>
        <v>2.3255813953488372E-2</v>
      </c>
      <c r="G62" s="14">
        <f t="shared" si="2"/>
        <v>-0.33333333333333331</v>
      </c>
      <c r="H62" s="17">
        <f t="shared" si="3"/>
        <v>-3.9840637450199202E-3</v>
      </c>
    </row>
    <row r="63" spans="2:8" ht="15" x14ac:dyDescent="0.2">
      <c r="B63" s="5" t="s">
        <v>220</v>
      </c>
      <c r="C63" s="9">
        <v>45</v>
      </c>
      <c r="D63" s="9">
        <v>16</v>
      </c>
      <c r="E63" s="13">
        <f t="shared" si="0"/>
        <v>2.9880478087649404E-2</v>
      </c>
      <c r="F63" s="13">
        <f t="shared" si="1"/>
        <v>3.1007751937984496E-2</v>
      </c>
      <c r="G63" s="14">
        <f t="shared" si="2"/>
        <v>-0.64444444444444449</v>
      </c>
      <c r="H63" s="17">
        <f t="shared" si="3"/>
        <v>-1.9256308100929619E-2</v>
      </c>
    </row>
    <row r="64" spans="2:8" ht="13.5" customHeight="1" x14ac:dyDescent="0.2">
      <c r="B64" s="5" t="s">
        <v>221</v>
      </c>
      <c r="C64" s="9">
        <v>3</v>
      </c>
      <c r="D64" s="9">
        <v>1</v>
      </c>
      <c r="E64" s="13">
        <f t="shared" si="0"/>
        <v>1.9920318725099601E-3</v>
      </c>
      <c r="F64" s="13">
        <f t="shared" si="1"/>
        <v>1.937984496124031E-3</v>
      </c>
      <c r="G64" s="14">
        <f t="shared" si="2"/>
        <v>-0.66666666666666663</v>
      </c>
      <c r="H64" s="17">
        <f t="shared" si="3"/>
        <v>-1.3280212483399733E-3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3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3" customFormat="1" ht="37.5" customHeight="1" thickBot="1" x14ac:dyDescent="0.25">
      <c r="B70" s="36" t="s">
        <v>520</v>
      </c>
      <c r="C70" s="37">
        <f>SUM(C71:C145)</f>
        <v>7811</v>
      </c>
      <c r="D70" s="38">
        <f>SUM(D71:D145)</f>
        <v>11097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0.42068877224427093</v>
      </c>
      <c r="H70" s="40">
        <f>+IF(OR(AND(E70=""),(G70="")),"",E70*G70)</f>
        <v>0.42068877224427093</v>
      </c>
    </row>
    <row r="71" spans="2:8" ht="15" x14ac:dyDescent="0.2">
      <c r="B71" s="5" t="s">
        <v>20</v>
      </c>
      <c r="C71" s="9">
        <v>194</v>
      </c>
      <c r="D71" s="9">
        <v>191</v>
      </c>
      <c r="E71" s="15">
        <f>+IF(C71=0,"",C71/C$70)</f>
        <v>2.4836768659582641E-2</v>
      </c>
      <c r="F71" s="15">
        <f>+IF(D71=0,"",D71/D$70)</f>
        <v>1.721185906100748E-2</v>
      </c>
      <c r="G71" s="14">
        <f>+IF(OR(AND(D71=0),(C71=0)),"0",((D71-C71)/C71))</f>
        <v>-1.5463917525773196E-2</v>
      </c>
      <c r="H71" s="17">
        <f>+IF(OR(AND(E71=""),(G71="")),"",E71*G71)</f>
        <v>-3.8407374215849446E-4</v>
      </c>
    </row>
    <row r="72" spans="2:8" ht="15" x14ac:dyDescent="0.2">
      <c r="B72" s="5" t="s">
        <v>21</v>
      </c>
      <c r="C72" s="9">
        <v>280</v>
      </c>
      <c r="D72" s="9">
        <v>24</v>
      </c>
      <c r="E72" s="15">
        <f t="shared" ref="E72:E135" si="4">+IF(C72=0,"",C72/C$70)</f>
        <v>3.5846882601459483E-2</v>
      </c>
      <c r="F72" s="15">
        <f t="shared" ref="F72:F135" si="5">+IF(D72=0,"",D72/D$70)</f>
        <v>2.1627466882941336E-3</v>
      </c>
      <c r="G72" s="14">
        <f t="shared" ref="G72:G135" si="6">+IF(OR(AND(D72=0),(C72=0)),"0",((D72-C72)/C72))</f>
        <v>-0.91428571428571426</v>
      </c>
      <c r="H72" s="17">
        <f t="shared" ref="H72:H135" si="7">+IF(OR(AND(E72=""),(G72="")),"",E72*G72)</f>
        <v>-3.2774292664191525E-2</v>
      </c>
    </row>
    <row r="73" spans="2:8" ht="15" x14ac:dyDescent="0.2">
      <c r="B73" s="5" t="s">
        <v>22</v>
      </c>
      <c r="C73" s="9">
        <v>205</v>
      </c>
      <c r="D73" s="9">
        <v>199</v>
      </c>
      <c r="E73" s="15">
        <f t="shared" si="4"/>
        <v>2.6245039047497119E-2</v>
      </c>
      <c r="F73" s="15">
        <f t="shared" si="5"/>
        <v>1.7932774623772192E-2</v>
      </c>
      <c r="G73" s="14">
        <f t="shared" si="6"/>
        <v>-2.9268292682926831E-2</v>
      </c>
      <c r="H73" s="17">
        <f t="shared" si="7"/>
        <v>-7.6814748431698891E-4</v>
      </c>
    </row>
    <row r="74" spans="2:8" ht="30" x14ac:dyDescent="0.2">
      <c r="B74" s="5" t="s">
        <v>222</v>
      </c>
      <c r="C74" s="9">
        <v>635</v>
      </c>
      <c r="D74" s="9">
        <v>2231</v>
      </c>
      <c r="E74" s="15">
        <f t="shared" si="4"/>
        <v>8.1295608756881327E-2</v>
      </c>
      <c r="F74" s="15">
        <f t="shared" si="5"/>
        <v>0.20104532756600882</v>
      </c>
      <c r="G74" s="14">
        <f t="shared" si="6"/>
        <v>2.5133858267716533</v>
      </c>
      <c r="H74" s="17">
        <f t="shared" si="7"/>
        <v>0.20432723082831902</v>
      </c>
    </row>
    <row r="75" spans="2:8" ht="15" x14ac:dyDescent="0.2">
      <c r="B75" s="5" t="s">
        <v>23</v>
      </c>
      <c r="C75" s="9">
        <v>79</v>
      </c>
      <c r="D75" s="9">
        <v>106</v>
      </c>
      <c r="E75" s="15">
        <f t="shared" si="4"/>
        <v>1.0113941876840353E-2</v>
      </c>
      <c r="F75" s="15">
        <f t="shared" si="5"/>
        <v>9.5521312066324231E-3</v>
      </c>
      <c r="G75" s="14">
        <f t="shared" si="6"/>
        <v>0.34177215189873417</v>
      </c>
      <c r="H75" s="17">
        <f t="shared" si="7"/>
        <v>3.4566636794264496E-3</v>
      </c>
    </row>
    <row r="76" spans="2:8" ht="15" x14ac:dyDescent="0.2">
      <c r="B76" s="5" t="s">
        <v>223</v>
      </c>
      <c r="C76" s="9">
        <v>1</v>
      </c>
      <c r="D76" s="9">
        <v>1</v>
      </c>
      <c r="E76" s="15">
        <f t="shared" si="4"/>
        <v>1.2802458071949814E-4</v>
      </c>
      <c r="F76" s="15">
        <f t="shared" si="5"/>
        <v>9.0114445345588896E-5</v>
      </c>
      <c r="G76" s="14">
        <f t="shared" si="6"/>
        <v>0</v>
      </c>
      <c r="H76" s="17">
        <f t="shared" si="7"/>
        <v>0</v>
      </c>
    </row>
    <row r="77" spans="2:8" ht="15" x14ac:dyDescent="0.2">
      <c r="B77" s="5" t="s">
        <v>224</v>
      </c>
      <c r="C77" s="9">
        <v>12</v>
      </c>
      <c r="D77" s="9">
        <v>16</v>
      </c>
      <c r="E77" s="15">
        <f t="shared" si="4"/>
        <v>1.5362949686339778E-3</v>
      </c>
      <c r="F77" s="15">
        <f t="shared" si="5"/>
        <v>1.4418311255294223E-3</v>
      </c>
      <c r="G77" s="14">
        <f t="shared" si="6"/>
        <v>0.33333333333333331</v>
      </c>
      <c r="H77" s="17">
        <f t="shared" si="7"/>
        <v>5.1209832287799257E-4</v>
      </c>
    </row>
    <row r="78" spans="2:8" ht="15" x14ac:dyDescent="0.2">
      <c r="B78" s="5" t="s">
        <v>225</v>
      </c>
      <c r="C78" s="9">
        <v>0</v>
      </c>
      <c r="D78" s="9">
        <v>6</v>
      </c>
      <c r="E78" s="15" t="str">
        <f t="shared" si="4"/>
        <v/>
      </c>
      <c r="F78" s="15">
        <f t="shared" si="5"/>
        <v>5.406866720735334E-4</v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84</v>
      </c>
      <c r="D80" s="9">
        <v>52</v>
      </c>
      <c r="E80" s="15">
        <f t="shared" si="4"/>
        <v>1.0754064780437844E-2</v>
      </c>
      <c r="F80" s="15">
        <f t="shared" si="5"/>
        <v>4.6859511579706225E-3</v>
      </c>
      <c r="G80" s="14">
        <f t="shared" si="6"/>
        <v>-0.38095238095238093</v>
      </c>
      <c r="H80" s="17">
        <f t="shared" si="7"/>
        <v>-4.0967865830239397E-3</v>
      </c>
    </row>
    <row r="81" spans="2:8" ht="15" x14ac:dyDescent="0.2">
      <c r="B81" s="5" t="s">
        <v>24</v>
      </c>
      <c r="C81" s="9">
        <v>12</v>
      </c>
      <c r="D81" s="9">
        <v>9</v>
      </c>
      <c r="E81" s="15">
        <f t="shared" si="4"/>
        <v>1.5362949686339778E-3</v>
      </c>
      <c r="F81" s="15">
        <f t="shared" si="5"/>
        <v>8.110300081103001E-4</v>
      </c>
      <c r="G81" s="14">
        <f t="shared" si="6"/>
        <v>-0.25</v>
      </c>
      <c r="H81" s="17">
        <f t="shared" si="7"/>
        <v>-3.8407374215849446E-4</v>
      </c>
    </row>
    <row r="82" spans="2:8" ht="15" x14ac:dyDescent="0.2">
      <c r="B82" s="5" t="s">
        <v>228</v>
      </c>
      <c r="C82" s="9">
        <v>44</v>
      </c>
      <c r="D82" s="9">
        <v>110</v>
      </c>
      <c r="E82" s="15">
        <f t="shared" si="4"/>
        <v>5.633081551657918E-3</v>
      </c>
      <c r="F82" s="15">
        <f t="shared" si="5"/>
        <v>9.9125889880147793E-3</v>
      </c>
      <c r="G82" s="14">
        <f t="shared" si="6"/>
        <v>1.5</v>
      </c>
      <c r="H82" s="17">
        <f t="shared" si="7"/>
        <v>8.4496223274868765E-3</v>
      </c>
    </row>
    <row r="83" spans="2:8" ht="15" x14ac:dyDescent="0.2">
      <c r="B83" s="5" t="s">
        <v>229</v>
      </c>
      <c r="C83" s="9">
        <v>251</v>
      </c>
      <c r="D83" s="9">
        <v>150</v>
      </c>
      <c r="E83" s="15">
        <f t="shared" si="4"/>
        <v>3.2134169760594036E-2</v>
      </c>
      <c r="F83" s="15">
        <f t="shared" si="5"/>
        <v>1.3517166801838334E-2</v>
      </c>
      <c r="G83" s="14">
        <f t="shared" si="6"/>
        <v>-0.40239043824701193</v>
      </c>
      <c r="H83" s="17">
        <f t="shared" si="7"/>
        <v>-1.2930482652669313E-2</v>
      </c>
    </row>
    <row r="84" spans="2:8" ht="15" x14ac:dyDescent="0.2">
      <c r="B84" s="5" t="s">
        <v>230</v>
      </c>
      <c r="C84" s="9">
        <v>45</v>
      </c>
      <c r="D84" s="9">
        <v>65</v>
      </c>
      <c r="E84" s="15">
        <f t="shared" si="4"/>
        <v>5.7611061323774165E-3</v>
      </c>
      <c r="F84" s="15">
        <f t="shared" si="5"/>
        <v>5.8574389474632784E-3</v>
      </c>
      <c r="G84" s="14">
        <f t="shared" si="6"/>
        <v>0.44444444444444442</v>
      </c>
      <c r="H84" s="17">
        <f t="shared" si="7"/>
        <v>2.5604916143899628E-3</v>
      </c>
    </row>
    <row r="85" spans="2:8" ht="15" x14ac:dyDescent="0.2">
      <c r="B85" s="5" t="s">
        <v>28</v>
      </c>
      <c r="C85" s="9">
        <v>34</v>
      </c>
      <c r="D85" s="9">
        <v>59</v>
      </c>
      <c r="E85" s="15">
        <f t="shared" si="4"/>
        <v>4.3528357444629368E-3</v>
      </c>
      <c r="F85" s="15">
        <f t="shared" si="5"/>
        <v>5.316752275389745E-3</v>
      </c>
      <c r="G85" s="14">
        <f t="shared" si="6"/>
        <v>0.73529411764705888</v>
      </c>
      <c r="H85" s="17">
        <f t="shared" si="7"/>
        <v>3.2006145179874538E-3</v>
      </c>
    </row>
    <row r="86" spans="2:8" ht="30" x14ac:dyDescent="0.2">
      <c r="B86" s="5" t="s">
        <v>231</v>
      </c>
      <c r="C86" s="9">
        <v>41</v>
      </c>
      <c r="D86" s="9">
        <v>24</v>
      </c>
      <c r="E86" s="15">
        <f t="shared" si="4"/>
        <v>5.2490078094994241E-3</v>
      </c>
      <c r="F86" s="15">
        <f t="shared" si="5"/>
        <v>2.1627466882941336E-3</v>
      </c>
      <c r="G86" s="14">
        <f t="shared" si="6"/>
        <v>-0.41463414634146339</v>
      </c>
      <c r="H86" s="17">
        <f t="shared" si="7"/>
        <v>-2.1764178722314684E-3</v>
      </c>
    </row>
    <row r="87" spans="2:8" ht="15" x14ac:dyDescent="0.2">
      <c r="B87" s="5" t="s">
        <v>232</v>
      </c>
      <c r="C87" s="9">
        <v>16</v>
      </c>
      <c r="D87" s="9">
        <v>11</v>
      </c>
      <c r="E87" s="15">
        <f t="shared" si="4"/>
        <v>2.0483932915119703E-3</v>
      </c>
      <c r="F87" s="15">
        <f t="shared" si="5"/>
        <v>9.9125889880147798E-4</v>
      </c>
      <c r="G87" s="14">
        <f t="shared" si="6"/>
        <v>-0.3125</v>
      </c>
      <c r="H87" s="17">
        <f t="shared" si="7"/>
        <v>-6.4012290359749069E-4</v>
      </c>
    </row>
    <row r="88" spans="2:8" ht="15" x14ac:dyDescent="0.2">
      <c r="B88" s="5" t="s">
        <v>233</v>
      </c>
      <c r="C88" s="9">
        <v>90</v>
      </c>
      <c r="D88" s="9">
        <v>69</v>
      </c>
      <c r="E88" s="15">
        <f t="shared" si="4"/>
        <v>1.1522212264754833E-2</v>
      </c>
      <c r="F88" s="15">
        <f t="shared" si="5"/>
        <v>6.2178967288456337E-3</v>
      </c>
      <c r="G88" s="14">
        <f t="shared" si="6"/>
        <v>-0.23333333333333334</v>
      </c>
      <c r="H88" s="17">
        <f t="shared" si="7"/>
        <v>-2.6885161951094609E-3</v>
      </c>
    </row>
    <row r="89" spans="2:8" ht="15" x14ac:dyDescent="0.2">
      <c r="B89" s="5" t="s">
        <v>26</v>
      </c>
      <c r="C89" s="9">
        <v>3</v>
      </c>
      <c r="D89" s="9">
        <v>19</v>
      </c>
      <c r="E89" s="15">
        <f t="shared" si="4"/>
        <v>3.8407374215849446E-4</v>
      </c>
      <c r="F89" s="15">
        <f t="shared" si="5"/>
        <v>1.712174461566189E-3</v>
      </c>
      <c r="G89" s="14">
        <f t="shared" si="6"/>
        <v>5.333333333333333</v>
      </c>
      <c r="H89" s="17">
        <f t="shared" si="7"/>
        <v>2.0483932915119703E-3</v>
      </c>
    </row>
    <row r="90" spans="2:8" ht="15" x14ac:dyDescent="0.2">
      <c r="B90" s="5" t="s">
        <v>29</v>
      </c>
      <c r="C90" s="9">
        <v>2</v>
      </c>
      <c r="D90" s="9">
        <v>4</v>
      </c>
      <c r="E90" s="15">
        <f t="shared" si="4"/>
        <v>2.5604916143899629E-4</v>
      </c>
      <c r="F90" s="15">
        <f t="shared" si="5"/>
        <v>3.6045778138235558E-4</v>
      </c>
      <c r="G90" s="14">
        <f t="shared" si="6"/>
        <v>1</v>
      </c>
      <c r="H90" s="17">
        <f t="shared" si="7"/>
        <v>2.5604916143899629E-4</v>
      </c>
    </row>
    <row r="91" spans="2:8" ht="15" x14ac:dyDescent="0.2">
      <c r="B91" s="5" t="s">
        <v>234</v>
      </c>
      <c r="C91" s="9">
        <v>0</v>
      </c>
      <c r="D91" s="9">
        <v>3</v>
      </c>
      <c r="E91" s="15" t="str">
        <f t="shared" si="4"/>
        <v/>
      </c>
      <c r="F91" s="15">
        <f t="shared" si="5"/>
        <v>2.703433360367667E-4</v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104</v>
      </c>
      <c r="D92" s="9">
        <v>129</v>
      </c>
      <c r="E92" s="15">
        <f t="shared" si="4"/>
        <v>1.3314556394827808E-2</v>
      </c>
      <c r="F92" s="15">
        <f t="shared" si="5"/>
        <v>1.1624763449580968E-2</v>
      </c>
      <c r="G92" s="14">
        <f t="shared" si="6"/>
        <v>0.24038461538461539</v>
      </c>
      <c r="H92" s="17">
        <f t="shared" si="7"/>
        <v>3.2006145179874538E-3</v>
      </c>
    </row>
    <row r="93" spans="2:8" ht="15" x14ac:dyDescent="0.2">
      <c r="B93" s="5" t="s">
        <v>563</v>
      </c>
      <c r="C93" s="9">
        <v>84</v>
      </c>
      <c r="D93" s="9">
        <v>165</v>
      </c>
      <c r="E93" s="15">
        <f t="shared" si="4"/>
        <v>1.0754064780437844E-2</v>
      </c>
      <c r="F93" s="15">
        <f t="shared" si="5"/>
        <v>1.4868883482022168E-2</v>
      </c>
      <c r="G93" s="14">
        <f t="shared" si="6"/>
        <v>0.9642857142857143</v>
      </c>
      <c r="H93" s="17">
        <f t="shared" si="7"/>
        <v>1.0369991038279349E-2</v>
      </c>
    </row>
    <row r="94" spans="2:8" ht="15" x14ac:dyDescent="0.2">
      <c r="B94" s="5" t="s">
        <v>25</v>
      </c>
      <c r="C94" s="9">
        <v>43</v>
      </c>
      <c r="D94" s="9">
        <v>42</v>
      </c>
      <c r="E94" s="15">
        <f t="shared" si="4"/>
        <v>5.5050569709384203E-3</v>
      </c>
      <c r="F94" s="15">
        <f t="shared" si="5"/>
        <v>3.7848067045147338E-3</v>
      </c>
      <c r="G94" s="14">
        <f t="shared" si="6"/>
        <v>-2.3255813953488372E-2</v>
      </c>
      <c r="H94" s="17">
        <f t="shared" si="7"/>
        <v>-1.2802458071949814E-4</v>
      </c>
    </row>
    <row r="95" spans="2:8" ht="15" x14ac:dyDescent="0.2">
      <c r="B95" s="5" t="s">
        <v>27</v>
      </c>
      <c r="C95" s="9">
        <v>0</v>
      </c>
      <c r="D95" s="9">
        <v>1</v>
      </c>
      <c r="E95" s="15" t="str">
        <f t="shared" si="4"/>
        <v/>
      </c>
      <c r="F95" s="15">
        <f t="shared" si="5"/>
        <v>9.0114445345588896E-5</v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6</v>
      </c>
      <c r="D96" s="9">
        <v>0</v>
      </c>
      <c r="E96" s="15">
        <f t="shared" si="4"/>
        <v>7.6814748431698891E-4</v>
      </c>
      <c r="F96" s="15" t="str">
        <f t="shared" si="5"/>
        <v/>
      </c>
      <c r="G96" s="14" t="str">
        <f t="shared" si="6"/>
        <v>0</v>
      </c>
      <c r="H96" s="17">
        <f t="shared" si="7"/>
        <v>0</v>
      </c>
    </row>
    <row r="97" spans="2:8" ht="15" x14ac:dyDescent="0.2">
      <c r="B97" s="5" t="s">
        <v>237</v>
      </c>
      <c r="C97" s="9">
        <v>7</v>
      </c>
      <c r="D97" s="9">
        <v>3</v>
      </c>
      <c r="E97" s="15">
        <f t="shared" si="4"/>
        <v>8.9617206503648703E-4</v>
      </c>
      <c r="F97" s="15">
        <f t="shared" si="5"/>
        <v>2.703433360367667E-4</v>
      </c>
      <c r="G97" s="14">
        <f t="shared" si="6"/>
        <v>-0.5714285714285714</v>
      </c>
      <c r="H97" s="17">
        <f t="shared" si="7"/>
        <v>-5.1209832287799257E-4</v>
      </c>
    </row>
    <row r="98" spans="2:8" ht="15" x14ac:dyDescent="0.2">
      <c r="B98" s="5" t="s">
        <v>238</v>
      </c>
      <c r="C98" s="9">
        <v>56</v>
      </c>
      <c r="D98" s="9">
        <v>250</v>
      </c>
      <c r="E98" s="15">
        <f t="shared" si="4"/>
        <v>7.1693765202918962E-3</v>
      </c>
      <c r="F98" s="15">
        <f t="shared" si="5"/>
        <v>2.2528611336397223E-2</v>
      </c>
      <c r="G98" s="14">
        <f t="shared" si="6"/>
        <v>3.4642857142857144</v>
      </c>
      <c r="H98" s="17">
        <f t="shared" si="7"/>
        <v>2.4836768659582641E-2</v>
      </c>
    </row>
    <row r="99" spans="2:8" ht="15" x14ac:dyDescent="0.2">
      <c r="B99" s="5" t="s">
        <v>239</v>
      </c>
      <c r="C99" s="9">
        <v>31</v>
      </c>
      <c r="D99" s="9">
        <v>15</v>
      </c>
      <c r="E99" s="15">
        <f t="shared" si="4"/>
        <v>3.968762002304442E-3</v>
      </c>
      <c r="F99" s="15">
        <f t="shared" si="5"/>
        <v>1.3517166801838335E-3</v>
      </c>
      <c r="G99" s="14">
        <f t="shared" si="6"/>
        <v>-0.5161290322580645</v>
      </c>
      <c r="H99" s="17">
        <f t="shared" si="7"/>
        <v>-2.0483932915119699E-3</v>
      </c>
    </row>
    <row r="100" spans="2:8" ht="15" x14ac:dyDescent="0.2">
      <c r="B100" s="5" t="s">
        <v>240</v>
      </c>
      <c r="C100" s="9">
        <v>65</v>
      </c>
      <c r="D100" s="9">
        <v>30</v>
      </c>
      <c r="E100" s="15">
        <f t="shared" si="4"/>
        <v>8.3215977467673789E-3</v>
      </c>
      <c r="F100" s="15">
        <f t="shared" si="5"/>
        <v>2.703433360367667E-3</v>
      </c>
      <c r="G100" s="14">
        <f t="shared" si="6"/>
        <v>-0.53846153846153844</v>
      </c>
      <c r="H100" s="17">
        <f t="shared" si="7"/>
        <v>-4.4808603251824345E-3</v>
      </c>
    </row>
    <row r="101" spans="2:8" ht="15" x14ac:dyDescent="0.2">
      <c r="B101" s="5" t="s">
        <v>241</v>
      </c>
      <c r="C101" s="9">
        <v>33</v>
      </c>
      <c r="D101" s="9">
        <v>6</v>
      </c>
      <c r="E101" s="15">
        <f t="shared" si="4"/>
        <v>4.2248111637434391E-3</v>
      </c>
      <c r="F101" s="15">
        <f t="shared" si="5"/>
        <v>5.406866720735334E-4</v>
      </c>
      <c r="G101" s="14">
        <f t="shared" si="6"/>
        <v>-0.81818181818181823</v>
      </c>
      <c r="H101" s="17">
        <f t="shared" si="7"/>
        <v>-3.4566636794264504E-3</v>
      </c>
    </row>
    <row r="102" spans="2:8" ht="15" x14ac:dyDescent="0.2">
      <c r="B102" s="5" t="s">
        <v>242</v>
      </c>
      <c r="C102" s="9">
        <v>115</v>
      </c>
      <c r="D102" s="9">
        <v>102</v>
      </c>
      <c r="E102" s="15">
        <f t="shared" si="4"/>
        <v>1.4722826782742287E-2</v>
      </c>
      <c r="F102" s="15">
        <f t="shared" si="5"/>
        <v>9.191673425250067E-3</v>
      </c>
      <c r="G102" s="14">
        <f t="shared" si="6"/>
        <v>-0.11304347826086956</v>
      </c>
      <c r="H102" s="17">
        <f t="shared" si="7"/>
        <v>-1.6643195493534759E-3</v>
      </c>
    </row>
    <row r="103" spans="2:8" ht="15" x14ac:dyDescent="0.2">
      <c r="B103" s="5" t="s">
        <v>243</v>
      </c>
      <c r="C103" s="9">
        <v>33</v>
      </c>
      <c r="D103" s="9">
        <v>12</v>
      </c>
      <c r="E103" s="15">
        <f t="shared" si="4"/>
        <v>4.2248111637434391E-3</v>
      </c>
      <c r="F103" s="15">
        <f t="shared" si="5"/>
        <v>1.0813733441470668E-3</v>
      </c>
      <c r="G103" s="14">
        <f t="shared" si="6"/>
        <v>-0.63636363636363635</v>
      </c>
      <c r="H103" s="17">
        <f t="shared" si="7"/>
        <v>-2.6885161951094613E-3</v>
      </c>
    </row>
    <row r="104" spans="2:8" ht="15" x14ac:dyDescent="0.2">
      <c r="B104" s="5" t="s">
        <v>34</v>
      </c>
      <c r="C104" s="9">
        <v>14</v>
      </c>
      <c r="D104" s="9">
        <v>29</v>
      </c>
      <c r="E104" s="15">
        <f t="shared" si="4"/>
        <v>1.7923441300729741E-3</v>
      </c>
      <c r="F104" s="15">
        <f t="shared" si="5"/>
        <v>2.613318915022078E-3</v>
      </c>
      <c r="G104" s="14">
        <f t="shared" si="6"/>
        <v>1.0714285714285714</v>
      </c>
      <c r="H104" s="17">
        <f t="shared" si="7"/>
        <v>1.9203687107924722E-3</v>
      </c>
    </row>
    <row r="105" spans="2:8" ht="15" x14ac:dyDescent="0.2">
      <c r="B105" s="5" t="s">
        <v>244</v>
      </c>
      <c r="C105" s="9">
        <v>5</v>
      </c>
      <c r="D105" s="9">
        <v>0</v>
      </c>
      <c r="E105" s="15">
        <f t="shared" si="4"/>
        <v>6.4012290359749069E-4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68</v>
      </c>
      <c r="D107" s="9">
        <v>63</v>
      </c>
      <c r="E107" s="15">
        <f t="shared" si="4"/>
        <v>8.7056714889258736E-3</v>
      </c>
      <c r="F107" s="15">
        <f t="shared" si="5"/>
        <v>5.6772100567721003E-3</v>
      </c>
      <c r="G107" s="14">
        <f t="shared" si="6"/>
        <v>-7.3529411764705885E-2</v>
      </c>
      <c r="H107" s="17">
        <f t="shared" si="7"/>
        <v>-6.4012290359749069E-4</v>
      </c>
    </row>
    <row r="108" spans="2:8" ht="15" x14ac:dyDescent="0.2">
      <c r="B108" s="5" t="s">
        <v>31</v>
      </c>
      <c r="C108" s="9">
        <v>39</v>
      </c>
      <c r="D108" s="9">
        <v>116</v>
      </c>
      <c r="E108" s="15">
        <f t="shared" si="4"/>
        <v>4.9929586480604278E-3</v>
      </c>
      <c r="F108" s="15">
        <f t="shared" si="5"/>
        <v>1.0453275660088312E-2</v>
      </c>
      <c r="G108" s="14">
        <f t="shared" si="6"/>
        <v>1.9743589743589745</v>
      </c>
      <c r="H108" s="17">
        <f t="shared" si="7"/>
        <v>9.857892715401358E-3</v>
      </c>
    </row>
    <row r="109" spans="2:8" ht="15" x14ac:dyDescent="0.2">
      <c r="B109" s="5" t="s">
        <v>247</v>
      </c>
      <c r="C109" s="9">
        <v>10</v>
      </c>
      <c r="D109" s="9">
        <v>10</v>
      </c>
      <c r="E109" s="15">
        <f t="shared" si="4"/>
        <v>1.2802458071949814E-3</v>
      </c>
      <c r="F109" s="15">
        <f t="shared" si="5"/>
        <v>9.0114445345588893E-4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36</v>
      </c>
      <c r="D110" s="9">
        <v>46</v>
      </c>
      <c r="E110" s="15">
        <f t="shared" si="4"/>
        <v>4.6088849059019331E-3</v>
      </c>
      <c r="F110" s="15">
        <f t="shared" si="5"/>
        <v>4.1452644858970891E-3</v>
      </c>
      <c r="G110" s="14">
        <f t="shared" si="6"/>
        <v>0.27777777777777779</v>
      </c>
      <c r="H110" s="17">
        <f t="shared" si="7"/>
        <v>1.2802458071949814E-3</v>
      </c>
    </row>
    <row r="111" spans="2:8" ht="15" x14ac:dyDescent="0.2">
      <c r="B111" s="5" t="s">
        <v>30</v>
      </c>
      <c r="C111" s="9">
        <v>26</v>
      </c>
      <c r="D111" s="9">
        <v>15</v>
      </c>
      <c r="E111" s="15">
        <f t="shared" si="4"/>
        <v>3.3286390987069519E-3</v>
      </c>
      <c r="F111" s="15">
        <f t="shared" si="5"/>
        <v>1.3517166801838335E-3</v>
      </c>
      <c r="G111" s="14">
        <f t="shared" si="6"/>
        <v>-0.42307692307692307</v>
      </c>
      <c r="H111" s="17">
        <f t="shared" si="7"/>
        <v>-1.4082703879144797E-3</v>
      </c>
    </row>
    <row r="112" spans="2:8" ht="15" x14ac:dyDescent="0.2">
      <c r="B112" s="5" t="s">
        <v>33</v>
      </c>
      <c r="C112" s="9">
        <v>321</v>
      </c>
      <c r="D112" s="9">
        <v>105</v>
      </c>
      <c r="E112" s="15">
        <f t="shared" si="4"/>
        <v>4.1095890410958902E-2</v>
      </c>
      <c r="F112" s="15">
        <f t="shared" si="5"/>
        <v>9.4620167612868341E-3</v>
      </c>
      <c r="G112" s="14">
        <f t="shared" si="6"/>
        <v>-0.67289719626168221</v>
      </c>
      <c r="H112" s="17">
        <f t="shared" si="7"/>
        <v>-2.7653309435411597E-2</v>
      </c>
    </row>
    <row r="113" spans="2:8" ht="15" x14ac:dyDescent="0.2">
      <c r="B113" s="5" t="s">
        <v>248</v>
      </c>
      <c r="C113" s="9">
        <v>254</v>
      </c>
      <c r="D113" s="9">
        <v>245</v>
      </c>
      <c r="E113" s="15">
        <f t="shared" si="4"/>
        <v>3.2518243502752529E-2</v>
      </c>
      <c r="F113" s="15">
        <f t="shared" si="5"/>
        <v>2.2078039109669281E-2</v>
      </c>
      <c r="G113" s="14">
        <f t="shared" si="6"/>
        <v>-3.5433070866141732E-2</v>
      </c>
      <c r="H113" s="17">
        <f t="shared" si="7"/>
        <v>-1.1522212264754833E-3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62</v>
      </c>
      <c r="D115" s="9">
        <v>82</v>
      </c>
      <c r="E115" s="15">
        <f t="shared" si="4"/>
        <v>7.9375240046088841E-3</v>
      </c>
      <c r="F115" s="15">
        <f t="shared" si="5"/>
        <v>7.3893845183382895E-3</v>
      </c>
      <c r="G115" s="14">
        <f t="shared" si="6"/>
        <v>0.32258064516129031</v>
      </c>
      <c r="H115" s="17">
        <f t="shared" si="7"/>
        <v>2.5604916143899623E-3</v>
      </c>
    </row>
    <row r="116" spans="2:8" ht="15" x14ac:dyDescent="0.2">
      <c r="B116" s="5" t="s">
        <v>249</v>
      </c>
      <c r="C116" s="9">
        <v>74</v>
      </c>
      <c r="D116" s="9">
        <v>166</v>
      </c>
      <c r="E116" s="15">
        <f t="shared" si="4"/>
        <v>9.4738189732428632E-3</v>
      </c>
      <c r="F116" s="15">
        <f t="shared" si="5"/>
        <v>1.4958997927367757E-2</v>
      </c>
      <c r="G116" s="14">
        <f t="shared" si="6"/>
        <v>1.2432432432432432</v>
      </c>
      <c r="H116" s="17">
        <f t="shared" si="7"/>
        <v>1.177826142619383E-2</v>
      </c>
    </row>
    <row r="117" spans="2:8" ht="30" x14ac:dyDescent="0.2">
      <c r="B117" s="5" t="s">
        <v>250</v>
      </c>
      <c r="C117" s="9">
        <v>19</v>
      </c>
      <c r="D117" s="9">
        <v>19</v>
      </c>
      <c r="E117" s="15">
        <f t="shared" si="4"/>
        <v>2.4324670336704646E-3</v>
      </c>
      <c r="F117" s="15">
        <f t="shared" si="5"/>
        <v>1.712174461566189E-3</v>
      </c>
      <c r="G117" s="14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3168</v>
      </c>
      <c r="D118" s="9">
        <v>4554</v>
      </c>
      <c r="E118" s="15">
        <f t="shared" si="4"/>
        <v>0.4055818717193701</v>
      </c>
      <c r="F118" s="15">
        <f t="shared" si="5"/>
        <v>0.41038118410381186</v>
      </c>
      <c r="G118" s="14">
        <f t="shared" si="6"/>
        <v>0.4375</v>
      </c>
      <c r="H118" s="17">
        <f t="shared" si="7"/>
        <v>0.17744206887722441</v>
      </c>
    </row>
    <row r="119" spans="2:8" ht="30" x14ac:dyDescent="0.2">
      <c r="B119" s="5" t="s">
        <v>252</v>
      </c>
      <c r="C119" s="9">
        <v>118</v>
      </c>
      <c r="D119" s="9">
        <v>670</v>
      </c>
      <c r="E119" s="15">
        <f t="shared" si="4"/>
        <v>1.510690052490078E-2</v>
      </c>
      <c r="F119" s="15">
        <f t="shared" si="5"/>
        <v>6.0376678381544563E-2</v>
      </c>
      <c r="G119" s="14">
        <f t="shared" si="6"/>
        <v>4.6779661016949152</v>
      </c>
      <c r="H119" s="17">
        <f t="shared" si="7"/>
        <v>7.0669568557162971E-2</v>
      </c>
    </row>
    <row r="120" spans="2:8" ht="15" x14ac:dyDescent="0.2">
      <c r="B120" s="5" t="s">
        <v>253</v>
      </c>
      <c r="C120" s="9">
        <v>176</v>
      </c>
      <c r="D120" s="9">
        <v>31</v>
      </c>
      <c r="E120" s="15">
        <f t="shared" si="4"/>
        <v>2.2532326206631672E-2</v>
      </c>
      <c r="F120" s="15">
        <f t="shared" si="5"/>
        <v>2.7935478057132556E-3</v>
      </c>
      <c r="G120" s="14">
        <f t="shared" si="6"/>
        <v>-0.82386363636363635</v>
      </c>
      <c r="H120" s="17">
        <f t="shared" si="7"/>
        <v>-1.856356420432723E-2</v>
      </c>
    </row>
    <row r="121" spans="2:8" ht="15" x14ac:dyDescent="0.2">
      <c r="B121" s="5" t="s">
        <v>35</v>
      </c>
      <c r="C121" s="9">
        <v>80</v>
      </c>
      <c r="D121" s="9">
        <v>110</v>
      </c>
      <c r="E121" s="15">
        <f t="shared" si="4"/>
        <v>1.0241966457559851E-2</v>
      </c>
      <c r="F121" s="15">
        <f t="shared" si="5"/>
        <v>9.9125889880147793E-3</v>
      </c>
      <c r="G121" s="14">
        <f t="shared" si="6"/>
        <v>0.375</v>
      </c>
      <c r="H121" s="17">
        <f t="shared" si="7"/>
        <v>3.8407374215849444E-3</v>
      </c>
    </row>
    <row r="122" spans="2:8" ht="15" x14ac:dyDescent="0.2">
      <c r="B122" s="5" t="s">
        <v>39</v>
      </c>
      <c r="C122" s="9">
        <v>67</v>
      </c>
      <c r="D122" s="9">
        <v>7</v>
      </c>
      <c r="E122" s="15">
        <f t="shared" si="4"/>
        <v>8.577646908206376E-3</v>
      </c>
      <c r="F122" s="15">
        <f t="shared" si="5"/>
        <v>6.3080111741912234E-4</v>
      </c>
      <c r="G122" s="14">
        <f t="shared" si="6"/>
        <v>-0.89552238805970152</v>
      </c>
      <c r="H122" s="17">
        <f t="shared" si="7"/>
        <v>-7.6814748431698896E-3</v>
      </c>
    </row>
    <row r="123" spans="2:8" ht="30" x14ac:dyDescent="0.2">
      <c r="B123" s="5" t="s">
        <v>37</v>
      </c>
      <c r="C123" s="9">
        <v>248</v>
      </c>
      <c r="D123" s="9">
        <v>167</v>
      </c>
      <c r="E123" s="15">
        <f t="shared" si="4"/>
        <v>3.1750096018435536E-2</v>
      </c>
      <c r="F123" s="15">
        <f t="shared" si="5"/>
        <v>1.5049112372713346E-2</v>
      </c>
      <c r="G123" s="14">
        <f t="shared" si="6"/>
        <v>-0.32661290322580644</v>
      </c>
      <c r="H123" s="17">
        <f t="shared" si="7"/>
        <v>-1.0369991038279349E-2</v>
      </c>
    </row>
    <row r="124" spans="2:8" ht="15" x14ac:dyDescent="0.2">
      <c r="B124" s="5" t="s">
        <v>36</v>
      </c>
      <c r="C124" s="9">
        <v>0</v>
      </c>
      <c r="D124" s="9">
        <v>3</v>
      </c>
      <c r="E124" s="15" t="str">
        <f t="shared" si="4"/>
        <v/>
      </c>
      <c r="F124" s="15">
        <f t="shared" si="5"/>
        <v>2.703433360367667E-4</v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17</v>
      </c>
      <c r="D125" s="9">
        <v>9</v>
      </c>
      <c r="E125" s="15">
        <f t="shared" si="4"/>
        <v>2.1764178722314684E-3</v>
      </c>
      <c r="F125" s="15">
        <f t="shared" si="5"/>
        <v>8.110300081103001E-4</v>
      </c>
      <c r="G125" s="14">
        <f t="shared" si="6"/>
        <v>-0.47058823529411764</v>
      </c>
      <c r="H125" s="17">
        <f t="shared" si="7"/>
        <v>-1.0241966457559851E-3</v>
      </c>
    </row>
    <row r="126" spans="2:8" ht="15" x14ac:dyDescent="0.2">
      <c r="B126" s="5" t="s">
        <v>255</v>
      </c>
      <c r="C126" s="9">
        <v>0</v>
      </c>
      <c r="D126" s="9">
        <v>1</v>
      </c>
      <c r="E126" s="15" t="str">
        <f t="shared" si="4"/>
        <v/>
      </c>
      <c r="F126" s="15">
        <f t="shared" si="5"/>
        <v>9.0114445345588896E-5</v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12</v>
      </c>
      <c r="D127" s="9">
        <v>19</v>
      </c>
      <c r="E127" s="15">
        <f t="shared" si="4"/>
        <v>1.5362949686339778E-3</v>
      </c>
      <c r="F127" s="15">
        <f t="shared" si="5"/>
        <v>1.712174461566189E-3</v>
      </c>
      <c r="G127" s="14">
        <f t="shared" si="6"/>
        <v>0.58333333333333337</v>
      </c>
      <c r="H127" s="17">
        <f t="shared" si="7"/>
        <v>8.9617206503648714E-4</v>
      </c>
    </row>
    <row r="128" spans="2:8" ht="30" x14ac:dyDescent="0.2">
      <c r="B128" s="5" t="s">
        <v>257</v>
      </c>
      <c r="C128" s="9">
        <v>11</v>
      </c>
      <c r="D128" s="9">
        <v>7</v>
      </c>
      <c r="E128" s="15">
        <f t="shared" si="4"/>
        <v>1.4082703879144795E-3</v>
      </c>
      <c r="F128" s="15">
        <f t="shared" si="5"/>
        <v>6.3080111741912234E-4</v>
      </c>
      <c r="G128" s="14">
        <f t="shared" si="6"/>
        <v>-0.36363636363636365</v>
      </c>
      <c r="H128" s="17">
        <f t="shared" si="7"/>
        <v>-5.1209832287799257E-4</v>
      </c>
    </row>
    <row r="129" spans="2:8" ht="30" x14ac:dyDescent="0.2">
      <c r="B129" s="5" t="s">
        <v>258</v>
      </c>
      <c r="C129" s="9">
        <v>24</v>
      </c>
      <c r="D129" s="9">
        <v>113</v>
      </c>
      <c r="E129" s="15">
        <f t="shared" si="4"/>
        <v>3.0725899372679557E-3</v>
      </c>
      <c r="F129" s="15">
        <f t="shared" si="5"/>
        <v>1.0182932324051545E-2</v>
      </c>
      <c r="G129" s="14">
        <f t="shared" si="6"/>
        <v>3.7083333333333335</v>
      </c>
      <c r="H129" s="17">
        <f t="shared" si="7"/>
        <v>1.1394187684035335E-2</v>
      </c>
    </row>
    <row r="130" spans="2:8" ht="30" x14ac:dyDescent="0.2">
      <c r="B130" s="5" t="s">
        <v>259</v>
      </c>
      <c r="C130" s="9">
        <v>1</v>
      </c>
      <c r="D130" s="9">
        <v>2</v>
      </c>
      <c r="E130" s="15">
        <f t="shared" si="4"/>
        <v>1.2802458071949814E-4</v>
      </c>
      <c r="F130" s="15">
        <f t="shared" si="5"/>
        <v>1.8022889069117779E-4</v>
      </c>
      <c r="G130" s="14">
        <f t="shared" si="6"/>
        <v>1</v>
      </c>
      <c r="H130" s="17">
        <f t="shared" si="7"/>
        <v>1.2802458071949814E-4</v>
      </c>
    </row>
    <row r="131" spans="2:8" ht="30" x14ac:dyDescent="0.2">
      <c r="B131" s="5" t="s">
        <v>260</v>
      </c>
      <c r="C131" s="9">
        <v>15</v>
      </c>
      <c r="D131" s="9">
        <v>37</v>
      </c>
      <c r="E131" s="15">
        <f t="shared" si="4"/>
        <v>1.9203687107924722E-3</v>
      </c>
      <c r="F131" s="15">
        <f t="shared" si="5"/>
        <v>3.334234477786789E-3</v>
      </c>
      <c r="G131" s="14">
        <f t="shared" si="6"/>
        <v>1.4666666666666666</v>
      </c>
      <c r="H131" s="17">
        <f t="shared" si="7"/>
        <v>2.816540775828959E-3</v>
      </c>
    </row>
    <row r="132" spans="2:8" ht="15" x14ac:dyDescent="0.2">
      <c r="B132" s="5" t="s">
        <v>50</v>
      </c>
      <c r="C132" s="9">
        <v>86</v>
      </c>
      <c r="D132" s="9">
        <v>19</v>
      </c>
      <c r="E132" s="15">
        <f t="shared" si="4"/>
        <v>1.1010113941876841E-2</v>
      </c>
      <c r="F132" s="15">
        <f t="shared" si="5"/>
        <v>1.712174461566189E-3</v>
      </c>
      <c r="G132" s="14">
        <f t="shared" si="6"/>
        <v>-0.77906976744186052</v>
      </c>
      <c r="H132" s="17">
        <f t="shared" si="7"/>
        <v>-8.577646908206376E-3</v>
      </c>
    </row>
    <row r="133" spans="2:8" ht="15" x14ac:dyDescent="0.2">
      <c r="B133" s="5" t="s">
        <v>45</v>
      </c>
      <c r="C133" s="9">
        <v>1</v>
      </c>
      <c r="D133" s="9">
        <v>10</v>
      </c>
      <c r="E133" s="15">
        <f t="shared" si="4"/>
        <v>1.2802458071949814E-4</v>
      </c>
      <c r="F133" s="15">
        <f t="shared" si="5"/>
        <v>9.0114445345588893E-4</v>
      </c>
      <c r="G133" s="14">
        <f t="shared" si="6"/>
        <v>9</v>
      </c>
      <c r="H133" s="17">
        <f t="shared" si="7"/>
        <v>1.1522212264754833E-3</v>
      </c>
    </row>
    <row r="134" spans="2:8" ht="15" x14ac:dyDescent="0.2">
      <c r="B134" s="5" t="s">
        <v>42</v>
      </c>
      <c r="C134" s="9">
        <v>39</v>
      </c>
      <c r="D134" s="9">
        <v>34</v>
      </c>
      <c r="E134" s="15">
        <f t="shared" si="4"/>
        <v>4.9929586480604278E-3</v>
      </c>
      <c r="F134" s="15">
        <f t="shared" si="5"/>
        <v>3.0638911417500223E-3</v>
      </c>
      <c r="G134" s="14">
        <f t="shared" si="6"/>
        <v>-0.12820512820512819</v>
      </c>
      <c r="H134" s="17">
        <f t="shared" si="7"/>
        <v>-6.4012290359749069E-4</v>
      </c>
    </row>
    <row r="135" spans="2:8" ht="15" x14ac:dyDescent="0.2">
      <c r="B135" s="5" t="s">
        <v>43</v>
      </c>
      <c r="C135" s="9">
        <v>8</v>
      </c>
      <c r="D135" s="9">
        <v>0</v>
      </c>
      <c r="E135" s="15">
        <f t="shared" si="4"/>
        <v>1.0241966457559851E-3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2:8" ht="15" x14ac:dyDescent="0.2">
      <c r="B136" s="5" t="s">
        <v>44</v>
      </c>
      <c r="C136" s="9">
        <v>1</v>
      </c>
      <c r="D136" s="9">
        <v>0</v>
      </c>
      <c r="E136" s="15">
        <f t="shared" ref="E136:E145" si="8">+IF(C136=0,"",C136/C$70)</f>
        <v>1.2802458071949814E-4</v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41</v>
      </c>
      <c r="C137" s="9">
        <v>22</v>
      </c>
      <c r="D137" s="9">
        <v>20</v>
      </c>
      <c r="E137" s="15">
        <f t="shared" si="8"/>
        <v>2.816540775828959E-3</v>
      </c>
      <c r="F137" s="15">
        <f t="shared" si="9"/>
        <v>1.8022889069117779E-3</v>
      </c>
      <c r="G137" s="14">
        <f t="shared" si="10"/>
        <v>-9.0909090909090912E-2</v>
      </c>
      <c r="H137" s="17">
        <f t="shared" si="11"/>
        <v>-2.5604916143899629E-4</v>
      </c>
    </row>
    <row r="138" spans="2:8" ht="15" x14ac:dyDescent="0.2">
      <c r="B138" s="5" t="s">
        <v>261</v>
      </c>
      <c r="C138" s="9">
        <v>18</v>
      </c>
      <c r="D138" s="9">
        <v>14</v>
      </c>
      <c r="E138" s="15">
        <f t="shared" si="8"/>
        <v>2.3044424529509665E-3</v>
      </c>
      <c r="F138" s="15">
        <f t="shared" si="9"/>
        <v>1.2616022348382447E-3</v>
      </c>
      <c r="G138" s="14">
        <f t="shared" si="10"/>
        <v>-0.22222222222222221</v>
      </c>
      <c r="H138" s="17">
        <f t="shared" si="11"/>
        <v>-5.1209832287799257E-4</v>
      </c>
    </row>
    <row r="139" spans="2:8" ht="30" x14ac:dyDescent="0.2">
      <c r="B139" s="5" t="s">
        <v>262</v>
      </c>
      <c r="C139" s="9">
        <v>9</v>
      </c>
      <c r="D139" s="9">
        <v>22</v>
      </c>
      <c r="E139" s="15">
        <f t="shared" si="8"/>
        <v>1.1522212264754833E-3</v>
      </c>
      <c r="F139" s="15">
        <f t="shared" si="9"/>
        <v>1.982517797602956E-3</v>
      </c>
      <c r="G139" s="14">
        <f t="shared" si="10"/>
        <v>1.4444444444444444</v>
      </c>
      <c r="H139" s="17">
        <f t="shared" si="11"/>
        <v>1.6643195493534757E-3</v>
      </c>
    </row>
    <row r="140" spans="2:8" ht="30" x14ac:dyDescent="0.2">
      <c r="B140" s="5" t="s">
        <v>263</v>
      </c>
      <c r="C140" s="9">
        <v>5</v>
      </c>
      <c r="D140" s="9">
        <v>3</v>
      </c>
      <c r="E140" s="15">
        <f t="shared" si="8"/>
        <v>6.4012290359749069E-4</v>
      </c>
      <c r="F140" s="15">
        <f t="shared" si="9"/>
        <v>2.703433360367667E-4</v>
      </c>
      <c r="G140" s="14">
        <f t="shared" si="10"/>
        <v>-0.4</v>
      </c>
      <c r="H140" s="17">
        <f t="shared" si="11"/>
        <v>-2.5604916143899629E-4</v>
      </c>
    </row>
    <row r="141" spans="2:8" ht="30" x14ac:dyDescent="0.2">
      <c r="B141" s="5" t="s">
        <v>48</v>
      </c>
      <c r="C141" s="9">
        <v>5</v>
      </c>
      <c r="D141" s="9">
        <v>4</v>
      </c>
      <c r="E141" s="15">
        <f t="shared" si="8"/>
        <v>6.4012290359749069E-4</v>
      </c>
      <c r="F141" s="15">
        <f t="shared" si="9"/>
        <v>3.6045778138235558E-4</v>
      </c>
      <c r="G141" s="14">
        <f t="shared" si="10"/>
        <v>-0.2</v>
      </c>
      <c r="H141" s="17">
        <f t="shared" si="11"/>
        <v>-1.2802458071949814E-4</v>
      </c>
    </row>
    <row r="142" spans="2:8" ht="15" x14ac:dyDescent="0.2">
      <c r="B142" s="5" t="s">
        <v>264</v>
      </c>
      <c r="C142" s="9">
        <v>6</v>
      </c>
      <c r="D142" s="9">
        <v>21</v>
      </c>
      <c r="E142" s="15">
        <f t="shared" si="8"/>
        <v>7.6814748431698891E-4</v>
      </c>
      <c r="F142" s="15">
        <f t="shared" si="9"/>
        <v>1.8924033522573669E-3</v>
      </c>
      <c r="G142" s="14">
        <f t="shared" si="10"/>
        <v>2.5</v>
      </c>
      <c r="H142" s="17">
        <f t="shared" si="11"/>
        <v>1.9203687107924722E-3</v>
      </c>
    </row>
    <row r="143" spans="2:8" ht="15" x14ac:dyDescent="0.2">
      <c r="B143" s="5" t="s">
        <v>49</v>
      </c>
      <c r="C143" s="9">
        <v>15</v>
      </c>
      <c r="D143" s="9">
        <v>33</v>
      </c>
      <c r="E143" s="15">
        <f t="shared" si="8"/>
        <v>1.9203687107924722E-3</v>
      </c>
      <c r="F143" s="15">
        <f t="shared" si="9"/>
        <v>2.9737766964044337E-3</v>
      </c>
      <c r="G143" s="14">
        <f t="shared" si="10"/>
        <v>1.2</v>
      </c>
      <c r="H143" s="17">
        <f t="shared" si="11"/>
        <v>2.3044424529509665E-3</v>
      </c>
    </row>
    <row r="144" spans="2:8" ht="15" x14ac:dyDescent="0.2">
      <c r="B144" s="5" t="s">
        <v>46</v>
      </c>
      <c r="C144" s="9">
        <v>124</v>
      </c>
      <c r="D144" s="9">
        <v>181</v>
      </c>
      <c r="E144" s="15">
        <f t="shared" si="8"/>
        <v>1.5875048009217768E-2</v>
      </c>
      <c r="F144" s="15">
        <f t="shared" si="9"/>
        <v>1.6310714607551589E-2</v>
      </c>
      <c r="G144" s="14">
        <f t="shared" si="10"/>
        <v>0.45967741935483869</v>
      </c>
      <c r="H144" s="17">
        <f t="shared" si="11"/>
        <v>7.2974011010113931E-3</v>
      </c>
    </row>
    <row r="145" spans="2:8" ht="13.5" customHeight="1" x14ac:dyDescent="0.2">
      <c r="B145" s="5" t="s">
        <v>47</v>
      </c>
      <c r="C145" s="9">
        <v>2</v>
      </c>
      <c r="D145" s="9">
        <v>6</v>
      </c>
      <c r="E145" s="15">
        <f t="shared" si="8"/>
        <v>2.5604916143899629E-4</v>
      </c>
      <c r="F145" s="15">
        <f t="shared" si="9"/>
        <v>5.406866720735334E-4</v>
      </c>
      <c r="G145" s="14">
        <f t="shared" si="10"/>
        <v>2</v>
      </c>
      <c r="H145" s="17">
        <f t="shared" si="11"/>
        <v>5.1209832287799257E-4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3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3" customFormat="1" ht="26.25" customHeight="1" thickBot="1" x14ac:dyDescent="0.25">
      <c r="B151" s="36" t="s">
        <v>521</v>
      </c>
      <c r="C151" s="37">
        <f>SUM(C152:C288)</f>
        <v>10749</v>
      </c>
      <c r="D151" s="38">
        <f>SUM(D152:D288)</f>
        <v>8350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-0.22318355195832171</v>
      </c>
      <c r="H151" s="40">
        <f>+IF(OR(AND(E151=""),(G151="")),"",E151*G151)</f>
        <v>-0.22318355195832171</v>
      </c>
    </row>
    <row r="152" spans="2:8" ht="30" x14ac:dyDescent="0.2">
      <c r="B152" s="8" t="s">
        <v>54</v>
      </c>
      <c r="C152" s="9">
        <v>113</v>
      </c>
      <c r="D152" s="9">
        <v>76</v>
      </c>
      <c r="E152" s="15">
        <f>+IF(C152=0,"",C152/C$151)</f>
        <v>1.0512605823797563E-2</v>
      </c>
      <c r="F152" s="15">
        <f>+IF(D152=0,"",D152/D$151)</f>
        <v>9.1017964071856295E-3</v>
      </c>
      <c r="G152" s="14">
        <f>+IF(OR(AND(D152=0),(C152=0)),"0",((D152-C152)/C152))</f>
        <v>-0.32743362831858408</v>
      </c>
      <c r="H152" s="17">
        <f>+IF(OR(AND(E152=""),(G152="")),"",E152*G152)</f>
        <v>-3.4421806679691136E-3</v>
      </c>
    </row>
    <row r="153" spans="2:8" ht="30" x14ac:dyDescent="0.2">
      <c r="B153" s="8" t="s">
        <v>58</v>
      </c>
      <c r="C153" s="9">
        <v>49</v>
      </c>
      <c r="D153" s="9">
        <v>10</v>
      </c>
      <c r="E153" s="15">
        <f t="shared" ref="E153:E216" si="12">+IF(C153=0,"",C153/C$151)</f>
        <v>4.5585635873104475E-3</v>
      </c>
      <c r="F153" s="15">
        <f t="shared" ref="F153:F216" si="13">+IF(D153=0,"",D153/D$151)</f>
        <v>1.1976047904191617E-3</v>
      </c>
      <c r="G153" s="14">
        <f t="shared" ref="G153:G216" si="14">+IF(OR(AND(D153=0),(C153=0)),"0",((D153-C153)/C153))</f>
        <v>-0.79591836734693877</v>
      </c>
      <c r="H153" s="17">
        <f t="shared" ref="H153:H216" si="15">+IF(OR(AND(E153=""),(G153="")),"",E153*G153)</f>
        <v>-3.6282444878593359E-3</v>
      </c>
    </row>
    <row r="154" spans="2:8" ht="30" x14ac:dyDescent="0.2">
      <c r="B154" s="8" t="s">
        <v>265</v>
      </c>
      <c r="C154" s="9">
        <v>63</v>
      </c>
      <c r="D154" s="9">
        <v>67</v>
      </c>
      <c r="E154" s="15">
        <f t="shared" si="12"/>
        <v>5.8610103265420042E-3</v>
      </c>
      <c r="F154" s="15">
        <f t="shared" si="13"/>
        <v>8.0239520958083829E-3</v>
      </c>
      <c r="G154" s="14">
        <f t="shared" si="14"/>
        <v>6.3492063492063489E-2</v>
      </c>
      <c r="H154" s="17">
        <f t="shared" si="15"/>
        <v>3.721276397804447E-4</v>
      </c>
    </row>
    <row r="155" spans="2:8" ht="30" x14ac:dyDescent="0.2">
      <c r="B155" s="8" t="s">
        <v>266</v>
      </c>
      <c r="C155" s="9">
        <v>0</v>
      </c>
      <c r="D155" s="9">
        <v>2</v>
      </c>
      <c r="E155" s="15" t="str">
        <f t="shared" si="12"/>
        <v/>
      </c>
      <c r="F155" s="15">
        <f t="shared" si="13"/>
        <v>2.3952095808383233E-4</v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100</v>
      </c>
      <c r="D156" s="9">
        <v>92</v>
      </c>
      <c r="E156" s="15">
        <f t="shared" si="12"/>
        <v>9.3031909945111169E-3</v>
      </c>
      <c r="F156" s="15">
        <f t="shared" si="13"/>
        <v>1.1017964071856288E-2</v>
      </c>
      <c r="G156" s="14">
        <f t="shared" si="14"/>
        <v>-0.08</v>
      </c>
      <c r="H156" s="17">
        <f t="shared" si="15"/>
        <v>-7.4425527956088939E-4</v>
      </c>
    </row>
    <row r="157" spans="2:8" ht="15" x14ac:dyDescent="0.2">
      <c r="B157" s="8" t="s">
        <v>53</v>
      </c>
      <c r="C157" s="9">
        <v>1830</v>
      </c>
      <c r="D157" s="9">
        <v>1648</v>
      </c>
      <c r="E157" s="15">
        <f t="shared" si="12"/>
        <v>0.17024839519955345</v>
      </c>
      <c r="F157" s="15">
        <f t="shared" si="13"/>
        <v>0.19736526946107785</v>
      </c>
      <c r="G157" s="14">
        <f t="shared" si="14"/>
        <v>-9.94535519125683E-2</v>
      </c>
      <c r="H157" s="17">
        <f t="shared" si="15"/>
        <v>-1.6931807610010233E-2</v>
      </c>
    </row>
    <row r="158" spans="2:8" ht="15" x14ac:dyDescent="0.2">
      <c r="B158" s="8" t="s">
        <v>59</v>
      </c>
      <c r="C158" s="9">
        <v>14</v>
      </c>
      <c r="D158" s="9">
        <v>12</v>
      </c>
      <c r="E158" s="15">
        <f t="shared" si="12"/>
        <v>1.3024467392315565E-3</v>
      </c>
      <c r="F158" s="15">
        <f t="shared" si="13"/>
        <v>1.437125748502994E-3</v>
      </c>
      <c r="G158" s="14">
        <f t="shared" si="14"/>
        <v>-0.14285714285714285</v>
      </c>
      <c r="H158" s="17">
        <f t="shared" si="15"/>
        <v>-1.8606381989022235E-4</v>
      </c>
    </row>
    <row r="159" spans="2:8" ht="15" x14ac:dyDescent="0.2">
      <c r="B159" s="8" t="s">
        <v>268</v>
      </c>
      <c r="C159" s="9">
        <v>48</v>
      </c>
      <c r="D159" s="9">
        <v>33</v>
      </c>
      <c r="E159" s="15">
        <f t="shared" si="12"/>
        <v>4.4655316773653366E-3</v>
      </c>
      <c r="F159" s="15">
        <f t="shared" si="13"/>
        <v>3.9520958083832337E-3</v>
      </c>
      <c r="G159" s="14">
        <f t="shared" si="14"/>
        <v>-0.3125</v>
      </c>
      <c r="H159" s="17">
        <f t="shared" si="15"/>
        <v>-1.3954786491766676E-3</v>
      </c>
    </row>
    <row r="160" spans="2:8" ht="15" x14ac:dyDescent="0.2">
      <c r="B160" s="8" t="s">
        <v>55</v>
      </c>
      <c r="C160" s="9">
        <v>21</v>
      </c>
      <c r="D160" s="9">
        <v>13</v>
      </c>
      <c r="E160" s="15">
        <f t="shared" si="12"/>
        <v>1.9536701088473346E-3</v>
      </c>
      <c r="F160" s="15">
        <f t="shared" si="13"/>
        <v>1.5568862275449102E-3</v>
      </c>
      <c r="G160" s="14">
        <f t="shared" si="14"/>
        <v>-0.38095238095238093</v>
      </c>
      <c r="H160" s="17">
        <f t="shared" si="15"/>
        <v>-7.4425527956088929E-4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2</v>
      </c>
      <c r="D162" s="9">
        <v>1</v>
      </c>
      <c r="E162" s="15">
        <f t="shared" si="12"/>
        <v>1.8606381989022235E-4</v>
      </c>
      <c r="F162" s="15">
        <f t="shared" si="13"/>
        <v>1.1976047904191617E-4</v>
      </c>
      <c r="G162" s="14">
        <f t="shared" si="14"/>
        <v>-0.5</v>
      </c>
      <c r="H162" s="17">
        <f t="shared" si="15"/>
        <v>-9.3031909945111174E-5</v>
      </c>
    </row>
    <row r="163" spans="2:8" ht="15" x14ac:dyDescent="0.2">
      <c r="B163" s="8" t="s">
        <v>61</v>
      </c>
      <c r="C163" s="9">
        <v>31</v>
      </c>
      <c r="D163" s="9">
        <v>30</v>
      </c>
      <c r="E163" s="15">
        <f t="shared" si="12"/>
        <v>2.8839892082984462E-3</v>
      </c>
      <c r="F163" s="15">
        <f t="shared" si="13"/>
        <v>3.592814371257485E-3</v>
      </c>
      <c r="G163" s="14">
        <f t="shared" si="14"/>
        <v>-3.2258064516129031E-2</v>
      </c>
      <c r="H163" s="17">
        <f t="shared" si="15"/>
        <v>-9.3031909945111161E-5</v>
      </c>
    </row>
    <row r="164" spans="2:8" ht="15" x14ac:dyDescent="0.2">
      <c r="B164" s="8" t="s">
        <v>56</v>
      </c>
      <c r="C164" s="9">
        <v>20</v>
      </c>
      <c r="D164" s="9">
        <v>44</v>
      </c>
      <c r="E164" s="15">
        <f t="shared" si="12"/>
        <v>1.8606381989022234E-3</v>
      </c>
      <c r="F164" s="15">
        <f t="shared" si="13"/>
        <v>5.2694610778443113E-3</v>
      </c>
      <c r="G164" s="14">
        <f t="shared" si="14"/>
        <v>1.2</v>
      </c>
      <c r="H164" s="17">
        <f t="shared" si="15"/>
        <v>2.2327658386826679E-3</v>
      </c>
    </row>
    <row r="165" spans="2:8" ht="15" x14ac:dyDescent="0.2">
      <c r="B165" s="8" t="s">
        <v>57</v>
      </c>
      <c r="C165" s="9">
        <v>339</v>
      </c>
      <c r="D165" s="9">
        <v>82</v>
      </c>
      <c r="E165" s="15">
        <f t="shared" si="12"/>
        <v>3.1537817471392685E-2</v>
      </c>
      <c r="F165" s="15">
        <f t="shared" si="13"/>
        <v>9.8203592814371261E-3</v>
      </c>
      <c r="G165" s="14">
        <f t="shared" si="14"/>
        <v>-0.75811209439528027</v>
      </c>
      <c r="H165" s="17">
        <f t="shared" si="15"/>
        <v>-2.390920085589357E-2</v>
      </c>
    </row>
    <row r="166" spans="2:8" ht="15" x14ac:dyDescent="0.2">
      <c r="B166" s="8" t="s">
        <v>270</v>
      </c>
      <c r="C166" s="9">
        <v>267</v>
      </c>
      <c r="D166" s="9">
        <v>46</v>
      </c>
      <c r="E166" s="15">
        <f t="shared" si="12"/>
        <v>2.4839519955344683E-2</v>
      </c>
      <c r="F166" s="15">
        <f t="shared" si="13"/>
        <v>5.5089820359281441E-3</v>
      </c>
      <c r="G166" s="14">
        <f t="shared" si="14"/>
        <v>-0.82771535580524347</v>
      </c>
      <c r="H166" s="17">
        <f t="shared" si="15"/>
        <v>-2.0560052097869569E-2</v>
      </c>
    </row>
    <row r="167" spans="2:8" ht="15" x14ac:dyDescent="0.2">
      <c r="B167" s="8" t="s">
        <v>52</v>
      </c>
      <c r="C167" s="9">
        <v>63</v>
      </c>
      <c r="D167" s="9">
        <v>1</v>
      </c>
      <c r="E167" s="15">
        <f t="shared" si="12"/>
        <v>5.8610103265420042E-3</v>
      </c>
      <c r="F167" s="15">
        <f t="shared" si="13"/>
        <v>1.1976047904191617E-4</v>
      </c>
      <c r="G167" s="14">
        <f t="shared" si="14"/>
        <v>-0.98412698412698407</v>
      </c>
      <c r="H167" s="17">
        <f t="shared" si="15"/>
        <v>-5.7679784165968924E-3</v>
      </c>
    </row>
    <row r="168" spans="2:8" ht="15" x14ac:dyDescent="0.2">
      <c r="B168" s="8" t="s">
        <v>60</v>
      </c>
      <c r="C168" s="9">
        <v>45</v>
      </c>
      <c r="D168" s="9">
        <v>5</v>
      </c>
      <c r="E168" s="15">
        <f t="shared" si="12"/>
        <v>4.1864359475300029E-3</v>
      </c>
      <c r="F168" s="15">
        <f t="shared" si="13"/>
        <v>5.9880239520958083E-4</v>
      </c>
      <c r="G168" s="14">
        <f t="shared" si="14"/>
        <v>-0.88888888888888884</v>
      </c>
      <c r="H168" s="17">
        <f t="shared" si="15"/>
        <v>-3.7212763978044469E-3</v>
      </c>
    </row>
    <row r="169" spans="2:8" ht="15" x14ac:dyDescent="0.2">
      <c r="B169" s="8" t="s">
        <v>271</v>
      </c>
      <c r="C169" s="9">
        <v>100</v>
      </c>
      <c r="D169" s="9">
        <v>140</v>
      </c>
      <c r="E169" s="15">
        <f t="shared" si="12"/>
        <v>9.3031909945111169E-3</v>
      </c>
      <c r="F169" s="15">
        <f t="shared" si="13"/>
        <v>1.6766467065868262E-2</v>
      </c>
      <c r="G169" s="14">
        <f t="shared" si="14"/>
        <v>0.4</v>
      </c>
      <c r="H169" s="17">
        <f t="shared" si="15"/>
        <v>3.7212763978044469E-3</v>
      </c>
    </row>
    <row r="170" spans="2:8" ht="15" x14ac:dyDescent="0.2">
      <c r="B170" s="8" t="s">
        <v>272</v>
      </c>
      <c r="C170" s="9">
        <v>10</v>
      </c>
      <c r="D170" s="9">
        <v>26</v>
      </c>
      <c r="E170" s="15">
        <f t="shared" si="12"/>
        <v>9.3031909945111171E-4</v>
      </c>
      <c r="F170" s="15">
        <f t="shared" si="13"/>
        <v>3.1137724550898203E-3</v>
      </c>
      <c r="G170" s="14">
        <f t="shared" si="14"/>
        <v>1.6</v>
      </c>
      <c r="H170" s="17">
        <f t="shared" si="15"/>
        <v>1.4885105591217788E-3</v>
      </c>
    </row>
    <row r="171" spans="2:8" ht="15" x14ac:dyDescent="0.2">
      <c r="B171" s="8" t="s">
        <v>273</v>
      </c>
      <c r="C171" s="9">
        <v>1</v>
      </c>
      <c r="D171" s="9">
        <v>0</v>
      </c>
      <c r="E171" s="15">
        <f t="shared" si="12"/>
        <v>9.3031909945111174E-5</v>
      </c>
      <c r="F171" s="15" t="str">
        <f t="shared" si="13"/>
        <v/>
      </c>
      <c r="G171" s="14" t="str">
        <f t="shared" si="14"/>
        <v>0</v>
      </c>
      <c r="H171" s="17">
        <f t="shared" si="15"/>
        <v>0</v>
      </c>
    </row>
    <row r="172" spans="2:8" ht="15" x14ac:dyDescent="0.2">
      <c r="B172" s="8" t="s">
        <v>274</v>
      </c>
      <c r="C172" s="9">
        <v>8</v>
      </c>
      <c r="D172" s="9">
        <v>8</v>
      </c>
      <c r="E172" s="15">
        <f t="shared" si="12"/>
        <v>7.4425527956088939E-4</v>
      </c>
      <c r="F172" s="15">
        <f t="shared" si="13"/>
        <v>9.5808383233532933E-4</v>
      </c>
      <c r="G172" s="14">
        <f t="shared" si="14"/>
        <v>0</v>
      </c>
      <c r="H172" s="17">
        <f t="shared" si="15"/>
        <v>0</v>
      </c>
    </row>
    <row r="173" spans="2:8" ht="15" x14ac:dyDescent="0.2">
      <c r="B173" s="8" t="s">
        <v>275</v>
      </c>
      <c r="C173" s="9">
        <v>73</v>
      </c>
      <c r="D173" s="9">
        <v>69</v>
      </c>
      <c r="E173" s="15">
        <f t="shared" si="12"/>
        <v>6.7913294259931154E-3</v>
      </c>
      <c r="F173" s="15">
        <f t="shared" si="13"/>
        <v>8.2634730538922157E-3</v>
      </c>
      <c r="G173" s="14">
        <f t="shared" si="14"/>
        <v>-5.4794520547945202E-2</v>
      </c>
      <c r="H173" s="17">
        <f t="shared" si="15"/>
        <v>-3.7212763978044464E-4</v>
      </c>
    </row>
    <row r="174" spans="2:8" ht="15" x14ac:dyDescent="0.2">
      <c r="B174" s="8" t="s">
        <v>276</v>
      </c>
      <c r="C174" s="9">
        <v>109</v>
      </c>
      <c r="D174" s="9">
        <v>143</v>
      </c>
      <c r="E174" s="15">
        <f t="shared" si="12"/>
        <v>1.0140478184017117E-2</v>
      </c>
      <c r="F174" s="15">
        <f t="shared" si="13"/>
        <v>1.7125748502994011E-2</v>
      </c>
      <c r="G174" s="14">
        <f t="shared" si="14"/>
        <v>0.31192660550458717</v>
      </c>
      <c r="H174" s="17">
        <f t="shared" si="15"/>
        <v>3.1630849381337799E-3</v>
      </c>
    </row>
    <row r="175" spans="2:8" ht="30" x14ac:dyDescent="0.2">
      <c r="B175" s="8" t="s">
        <v>277</v>
      </c>
      <c r="C175" s="9">
        <v>68</v>
      </c>
      <c r="D175" s="9">
        <v>101</v>
      </c>
      <c r="E175" s="15">
        <f t="shared" si="12"/>
        <v>6.3261698762675598E-3</v>
      </c>
      <c r="F175" s="15">
        <f t="shared" si="13"/>
        <v>1.2095808383233533E-2</v>
      </c>
      <c r="G175" s="14">
        <f t="shared" si="14"/>
        <v>0.48529411764705882</v>
      </c>
      <c r="H175" s="17">
        <f t="shared" si="15"/>
        <v>3.0700530281886685E-3</v>
      </c>
    </row>
    <row r="176" spans="2:8" ht="15" x14ac:dyDescent="0.2">
      <c r="B176" s="8" t="s">
        <v>278</v>
      </c>
      <c r="C176" s="9">
        <v>346</v>
      </c>
      <c r="D176" s="9">
        <v>297</v>
      </c>
      <c r="E176" s="15">
        <f t="shared" si="12"/>
        <v>3.2189040841008466E-2</v>
      </c>
      <c r="F176" s="15">
        <f t="shared" si="13"/>
        <v>3.5568862275449101E-2</v>
      </c>
      <c r="G176" s="14">
        <f t="shared" si="14"/>
        <v>-0.1416184971098266</v>
      </c>
      <c r="H176" s="17">
        <f t="shared" si="15"/>
        <v>-4.5585635873104475E-3</v>
      </c>
    </row>
    <row r="177" spans="2:8" ht="15" x14ac:dyDescent="0.2">
      <c r="B177" s="8" t="s">
        <v>279</v>
      </c>
      <c r="C177" s="9">
        <v>183</v>
      </c>
      <c r="D177" s="9">
        <v>327</v>
      </c>
      <c r="E177" s="15">
        <f t="shared" si="12"/>
        <v>1.7024839519955346E-2</v>
      </c>
      <c r="F177" s="15">
        <f t="shared" si="13"/>
        <v>3.9161676646706584E-2</v>
      </c>
      <c r="G177" s="14">
        <f t="shared" si="14"/>
        <v>0.78688524590163933</v>
      </c>
      <c r="H177" s="17">
        <f t="shared" si="15"/>
        <v>1.3396595032096011E-2</v>
      </c>
    </row>
    <row r="178" spans="2:8" ht="20.100000000000001" customHeight="1" x14ac:dyDescent="0.2">
      <c r="B178" s="8" t="s">
        <v>280</v>
      </c>
      <c r="C178" s="9">
        <v>444</v>
      </c>
      <c r="D178" s="9">
        <v>440</v>
      </c>
      <c r="E178" s="15">
        <f t="shared" si="12"/>
        <v>4.1306168015629363E-2</v>
      </c>
      <c r="F178" s="15">
        <f t="shared" si="13"/>
        <v>5.2694610778443111E-2</v>
      </c>
      <c r="G178" s="14">
        <f t="shared" si="14"/>
        <v>-9.0090090090090089E-3</v>
      </c>
      <c r="H178" s="17">
        <f t="shared" si="15"/>
        <v>-3.721276397804447E-4</v>
      </c>
    </row>
    <row r="179" spans="2:8" ht="20.100000000000001" customHeight="1" x14ac:dyDescent="0.2">
      <c r="B179" s="8" t="s">
        <v>281</v>
      </c>
      <c r="C179" s="9">
        <v>108</v>
      </c>
      <c r="D179" s="9">
        <v>171</v>
      </c>
      <c r="E179" s="15">
        <f t="shared" si="12"/>
        <v>1.0047446274072006E-2</v>
      </c>
      <c r="F179" s="15">
        <f t="shared" si="13"/>
        <v>2.0479041916167666E-2</v>
      </c>
      <c r="G179" s="14">
        <f t="shared" si="14"/>
        <v>0.58333333333333337</v>
      </c>
      <c r="H179" s="17">
        <f t="shared" si="15"/>
        <v>5.8610103265420042E-3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31</v>
      </c>
      <c r="D181" s="9">
        <v>22</v>
      </c>
      <c r="E181" s="15">
        <f t="shared" si="12"/>
        <v>2.8839892082984462E-3</v>
      </c>
      <c r="F181" s="15">
        <f t="shared" si="13"/>
        <v>2.6347305389221557E-3</v>
      </c>
      <c r="G181" s="14">
        <f t="shared" si="14"/>
        <v>-0.29032258064516131</v>
      </c>
      <c r="H181" s="17">
        <f t="shared" si="15"/>
        <v>-8.3728718950600055E-4</v>
      </c>
    </row>
    <row r="182" spans="2:8" ht="20.100000000000001" customHeight="1" x14ac:dyDescent="0.2">
      <c r="B182" s="8" t="s">
        <v>284</v>
      </c>
      <c r="C182" s="9">
        <v>64</v>
      </c>
      <c r="D182" s="9">
        <v>60</v>
      </c>
      <c r="E182" s="15">
        <f t="shared" si="12"/>
        <v>5.9540422364871151E-3</v>
      </c>
      <c r="F182" s="15">
        <f t="shared" si="13"/>
        <v>7.18562874251497E-3</v>
      </c>
      <c r="G182" s="14">
        <f t="shared" si="14"/>
        <v>-6.25E-2</v>
      </c>
      <c r="H182" s="17">
        <f t="shared" si="15"/>
        <v>-3.721276397804447E-4</v>
      </c>
    </row>
    <row r="183" spans="2:8" ht="20.100000000000001" customHeight="1" x14ac:dyDescent="0.2">
      <c r="B183" s="8" t="s">
        <v>285</v>
      </c>
      <c r="C183" s="9">
        <v>104</v>
      </c>
      <c r="D183" s="9">
        <v>81</v>
      </c>
      <c r="E183" s="15">
        <f t="shared" si="12"/>
        <v>9.6753186342915624E-3</v>
      </c>
      <c r="F183" s="15">
        <f t="shared" si="13"/>
        <v>9.7005988023952088E-3</v>
      </c>
      <c r="G183" s="14">
        <f t="shared" si="14"/>
        <v>-0.22115384615384615</v>
      </c>
      <c r="H183" s="17">
        <f t="shared" si="15"/>
        <v>-2.1397339287375569E-3</v>
      </c>
    </row>
    <row r="184" spans="2:8" ht="20.100000000000001" customHeight="1" x14ac:dyDescent="0.2">
      <c r="B184" s="8" t="s">
        <v>286</v>
      </c>
      <c r="C184" s="9">
        <v>1</v>
      </c>
      <c r="D184" s="9">
        <v>2</v>
      </c>
      <c r="E184" s="15">
        <f t="shared" si="12"/>
        <v>9.3031909945111174E-5</v>
      </c>
      <c r="F184" s="15">
        <f t="shared" si="13"/>
        <v>2.3952095808383233E-4</v>
      </c>
      <c r="G184" s="14">
        <f t="shared" si="14"/>
        <v>1</v>
      </c>
      <c r="H184" s="17">
        <f t="shared" si="15"/>
        <v>9.3031909945111174E-5</v>
      </c>
    </row>
    <row r="185" spans="2:8" ht="20.100000000000001" customHeight="1" x14ac:dyDescent="0.2">
      <c r="B185" s="8" t="s">
        <v>62</v>
      </c>
      <c r="C185" s="9">
        <v>5</v>
      </c>
      <c r="D185" s="9">
        <v>5</v>
      </c>
      <c r="E185" s="15">
        <f t="shared" si="12"/>
        <v>4.6515954972555586E-4</v>
      </c>
      <c r="F185" s="15">
        <f t="shared" si="13"/>
        <v>5.9880239520958083E-4</v>
      </c>
      <c r="G185" s="14">
        <f t="shared" si="14"/>
        <v>0</v>
      </c>
      <c r="H185" s="17">
        <f t="shared" si="15"/>
        <v>0</v>
      </c>
    </row>
    <row r="186" spans="2:8" ht="20.100000000000001" customHeight="1" x14ac:dyDescent="0.2">
      <c r="B186" s="8" t="s">
        <v>63</v>
      </c>
      <c r="C186" s="9">
        <v>367</v>
      </c>
      <c r="D186" s="9">
        <v>462</v>
      </c>
      <c r="E186" s="15">
        <f t="shared" si="12"/>
        <v>3.4142710949855798E-2</v>
      </c>
      <c r="F186" s="15">
        <f t="shared" si="13"/>
        <v>5.532934131736527E-2</v>
      </c>
      <c r="G186" s="14">
        <f t="shared" si="14"/>
        <v>0.25885558583106266</v>
      </c>
      <c r="H186" s="17">
        <f t="shared" si="15"/>
        <v>8.8380314447855605E-3</v>
      </c>
    </row>
    <row r="187" spans="2:8" ht="20.100000000000001" customHeight="1" x14ac:dyDescent="0.2">
      <c r="B187" s="8" t="s">
        <v>287</v>
      </c>
      <c r="C187" s="9">
        <v>50</v>
      </c>
      <c r="D187" s="9">
        <v>31</v>
      </c>
      <c r="E187" s="15">
        <f t="shared" si="12"/>
        <v>4.6515954972555585E-3</v>
      </c>
      <c r="F187" s="15">
        <f t="shared" si="13"/>
        <v>3.7125748502994014E-3</v>
      </c>
      <c r="G187" s="14">
        <f t="shared" si="14"/>
        <v>-0.38</v>
      </c>
      <c r="H187" s="17">
        <f t="shared" si="15"/>
        <v>-1.7676062889571123E-3</v>
      </c>
    </row>
    <row r="188" spans="2:8" ht="20.100000000000001" customHeight="1" x14ac:dyDescent="0.2">
      <c r="B188" s="8" t="s">
        <v>288</v>
      </c>
      <c r="C188" s="9">
        <v>49</v>
      </c>
      <c r="D188" s="9">
        <v>4</v>
      </c>
      <c r="E188" s="15">
        <f t="shared" si="12"/>
        <v>4.5585635873104475E-3</v>
      </c>
      <c r="F188" s="15">
        <f t="shared" si="13"/>
        <v>4.7904191616766467E-4</v>
      </c>
      <c r="G188" s="14">
        <f t="shared" si="14"/>
        <v>-0.91836734693877553</v>
      </c>
      <c r="H188" s="17">
        <f t="shared" si="15"/>
        <v>-4.1864359475300029E-3</v>
      </c>
    </row>
    <row r="189" spans="2:8" ht="20.100000000000001" customHeight="1" x14ac:dyDescent="0.2">
      <c r="B189" s="8" t="s">
        <v>289</v>
      </c>
      <c r="C189" s="9">
        <v>1</v>
      </c>
      <c r="D189" s="9">
        <v>0</v>
      </c>
      <c r="E189" s="15">
        <f t="shared" si="12"/>
        <v>9.3031909945111174E-5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2</v>
      </c>
      <c r="D192" s="9">
        <v>2</v>
      </c>
      <c r="E192" s="15">
        <f t="shared" si="12"/>
        <v>1.8606381989022235E-4</v>
      </c>
      <c r="F192" s="15">
        <f t="shared" si="13"/>
        <v>2.3952095808383233E-4</v>
      </c>
      <c r="G192" s="14">
        <f t="shared" si="14"/>
        <v>0</v>
      </c>
      <c r="H192" s="17">
        <f t="shared" si="15"/>
        <v>0</v>
      </c>
    </row>
    <row r="193" spans="2:8" ht="20.100000000000001" customHeight="1" x14ac:dyDescent="0.2">
      <c r="B193" s="8" t="s">
        <v>291</v>
      </c>
      <c r="C193" s="9">
        <v>8</v>
      </c>
      <c r="D193" s="9">
        <v>2</v>
      </c>
      <c r="E193" s="15">
        <f t="shared" si="12"/>
        <v>7.4425527956088939E-4</v>
      </c>
      <c r="F193" s="15">
        <f t="shared" si="13"/>
        <v>2.3952095808383233E-4</v>
      </c>
      <c r="G193" s="14">
        <f t="shared" si="14"/>
        <v>-0.75</v>
      </c>
      <c r="H193" s="17">
        <f t="shared" si="15"/>
        <v>-5.5819145967066707E-4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10</v>
      </c>
      <c r="D195" s="9">
        <v>5</v>
      </c>
      <c r="E195" s="15">
        <f t="shared" si="12"/>
        <v>9.3031909945111171E-4</v>
      </c>
      <c r="F195" s="15">
        <f t="shared" si="13"/>
        <v>5.9880239520958083E-4</v>
      </c>
      <c r="G195" s="14">
        <f t="shared" si="14"/>
        <v>-0.5</v>
      </c>
      <c r="H195" s="17">
        <f t="shared" si="15"/>
        <v>-4.6515954972555586E-4</v>
      </c>
    </row>
    <row r="196" spans="2:8" ht="20.100000000000001" customHeight="1" x14ac:dyDescent="0.2">
      <c r="B196" s="8" t="s">
        <v>293</v>
      </c>
      <c r="C196" s="9">
        <v>990</v>
      </c>
      <c r="D196" s="9">
        <v>1121</v>
      </c>
      <c r="E196" s="15">
        <f t="shared" si="12"/>
        <v>9.2101590845660067E-2</v>
      </c>
      <c r="F196" s="15">
        <f t="shared" si="13"/>
        <v>0.13425149700598801</v>
      </c>
      <c r="G196" s="14">
        <f t="shared" si="14"/>
        <v>0.13232323232323231</v>
      </c>
      <c r="H196" s="17">
        <f t="shared" si="15"/>
        <v>1.2187180202809563E-2</v>
      </c>
    </row>
    <row r="197" spans="2:8" ht="20.100000000000001" customHeight="1" x14ac:dyDescent="0.2">
      <c r="B197" s="8" t="s">
        <v>294</v>
      </c>
      <c r="C197" s="9">
        <v>7</v>
      </c>
      <c r="D197" s="9">
        <v>0</v>
      </c>
      <c r="E197" s="15">
        <f t="shared" si="12"/>
        <v>6.5122336961577823E-4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34</v>
      </c>
      <c r="D198" s="9">
        <v>2</v>
      </c>
      <c r="E198" s="15">
        <f t="shared" si="12"/>
        <v>3.1630849381337799E-3</v>
      </c>
      <c r="F198" s="15">
        <f t="shared" si="13"/>
        <v>2.3952095808383233E-4</v>
      </c>
      <c r="G198" s="14">
        <f t="shared" si="14"/>
        <v>-0.94117647058823528</v>
      </c>
      <c r="H198" s="17">
        <f t="shared" si="15"/>
        <v>-2.9770211182435576E-3</v>
      </c>
    </row>
    <row r="199" spans="2:8" ht="20.100000000000001" customHeight="1" x14ac:dyDescent="0.2">
      <c r="B199" s="8" t="s">
        <v>296</v>
      </c>
      <c r="C199" s="9">
        <v>40</v>
      </c>
      <c r="D199" s="9">
        <v>2</v>
      </c>
      <c r="E199" s="15">
        <f t="shared" si="12"/>
        <v>3.7212763978044469E-3</v>
      </c>
      <c r="F199" s="15">
        <f t="shared" si="13"/>
        <v>2.3952095808383233E-4</v>
      </c>
      <c r="G199" s="14">
        <f t="shared" si="14"/>
        <v>-0.95</v>
      </c>
      <c r="H199" s="17">
        <f t="shared" si="15"/>
        <v>-3.5352125779142245E-3</v>
      </c>
    </row>
    <row r="200" spans="2:8" ht="20.100000000000001" customHeight="1" x14ac:dyDescent="0.2">
      <c r="B200" s="8" t="s">
        <v>297</v>
      </c>
      <c r="C200" s="9">
        <v>4</v>
      </c>
      <c r="D200" s="9">
        <v>5</v>
      </c>
      <c r="E200" s="15">
        <f t="shared" si="12"/>
        <v>3.721276397804447E-4</v>
      </c>
      <c r="F200" s="15">
        <f t="shared" si="13"/>
        <v>5.9880239520958083E-4</v>
      </c>
      <c r="G200" s="14">
        <f t="shared" si="14"/>
        <v>0.25</v>
      </c>
      <c r="H200" s="17">
        <f t="shared" si="15"/>
        <v>9.3031909945111174E-5</v>
      </c>
    </row>
    <row r="201" spans="2:8" ht="20.100000000000001" customHeight="1" x14ac:dyDescent="0.2">
      <c r="B201" s="8" t="s">
        <v>298</v>
      </c>
      <c r="C201" s="9">
        <v>36</v>
      </c>
      <c r="D201" s="9">
        <v>1</v>
      </c>
      <c r="E201" s="15">
        <f t="shared" si="12"/>
        <v>3.3491487580240022E-3</v>
      </c>
      <c r="F201" s="15">
        <f t="shared" si="13"/>
        <v>1.1976047904191617E-4</v>
      </c>
      <c r="G201" s="14">
        <f t="shared" si="14"/>
        <v>-0.97222222222222221</v>
      </c>
      <c r="H201" s="17">
        <f t="shared" si="15"/>
        <v>-3.2561168480788908E-3</v>
      </c>
    </row>
    <row r="202" spans="2:8" ht="20.100000000000001" customHeight="1" x14ac:dyDescent="0.2">
      <c r="B202" s="8" t="s">
        <v>299</v>
      </c>
      <c r="C202" s="9">
        <v>0</v>
      </c>
      <c r="D202" s="9">
        <v>1</v>
      </c>
      <c r="E202" s="15" t="str">
        <f t="shared" si="12"/>
        <v/>
      </c>
      <c r="F202" s="15">
        <f t="shared" si="13"/>
        <v>1.1976047904191617E-4</v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16</v>
      </c>
      <c r="D203" s="9">
        <v>1</v>
      </c>
      <c r="E203" s="15">
        <f t="shared" si="12"/>
        <v>1.4885105591217788E-3</v>
      </c>
      <c r="F203" s="15">
        <f t="shared" si="13"/>
        <v>1.1976047904191617E-4</v>
      </c>
      <c r="G203" s="14">
        <f t="shared" si="14"/>
        <v>-0.9375</v>
      </c>
      <c r="H203" s="17">
        <f t="shared" si="15"/>
        <v>-1.3954786491766676E-3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1</v>
      </c>
      <c r="D205" s="9">
        <v>0</v>
      </c>
      <c r="E205" s="15">
        <f t="shared" si="12"/>
        <v>9.3031909945111174E-5</v>
      </c>
      <c r="F205" s="15" t="str">
        <f t="shared" si="13"/>
        <v/>
      </c>
      <c r="G205" s="14" t="str">
        <f t="shared" si="14"/>
        <v>0</v>
      </c>
      <c r="H205" s="17">
        <f t="shared" si="15"/>
        <v>0</v>
      </c>
    </row>
    <row r="206" spans="2:8" ht="20.100000000000001" customHeight="1" x14ac:dyDescent="0.2">
      <c r="B206" s="8" t="s">
        <v>301</v>
      </c>
      <c r="C206" s="9">
        <v>14</v>
      </c>
      <c r="D206" s="9">
        <v>42</v>
      </c>
      <c r="E206" s="15">
        <f t="shared" si="12"/>
        <v>1.3024467392315565E-3</v>
      </c>
      <c r="F206" s="15">
        <f t="shared" si="13"/>
        <v>5.0299401197604794E-3</v>
      </c>
      <c r="G206" s="14">
        <f t="shared" si="14"/>
        <v>2</v>
      </c>
      <c r="H206" s="17">
        <f t="shared" si="15"/>
        <v>2.6048934784631129E-3</v>
      </c>
    </row>
    <row r="207" spans="2:8" ht="20.100000000000001" customHeight="1" x14ac:dyDescent="0.2">
      <c r="B207" s="41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226</v>
      </c>
      <c r="D208" s="9">
        <v>305</v>
      </c>
      <c r="E208" s="15">
        <f t="shared" si="12"/>
        <v>2.1025211647595125E-2</v>
      </c>
      <c r="F208" s="15">
        <f t="shared" si="13"/>
        <v>3.6526946107784432E-2</v>
      </c>
      <c r="G208" s="14">
        <f t="shared" si="14"/>
        <v>0.34955752212389379</v>
      </c>
      <c r="H208" s="17">
        <f t="shared" si="15"/>
        <v>7.3495208856637828E-3</v>
      </c>
    </row>
    <row r="209" spans="2:8" ht="20.100000000000001" customHeight="1" x14ac:dyDescent="0.2">
      <c r="B209" s="8" t="s">
        <v>71</v>
      </c>
      <c r="C209" s="9">
        <v>14</v>
      </c>
      <c r="D209" s="9">
        <v>4</v>
      </c>
      <c r="E209" s="15">
        <f t="shared" si="12"/>
        <v>1.3024467392315565E-3</v>
      </c>
      <c r="F209" s="15">
        <f t="shared" si="13"/>
        <v>4.7904191616766467E-4</v>
      </c>
      <c r="G209" s="14">
        <f t="shared" si="14"/>
        <v>-0.7142857142857143</v>
      </c>
      <c r="H209" s="17">
        <f t="shared" si="15"/>
        <v>-9.3031909945111182E-4</v>
      </c>
    </row>
    <row r="210" spans="2:8" ht="20.100000000000001" customHeight="1" x14ac:dyDescent="0.2">
      <c r="B210" s="8" t="s">
        <v>73</v>
      </c>
      <c r="C210" s="9">
        <v>1</v>
      </c>
      <c r="D210" s="9">
        <v>4</v>
      </c>
      <c r="E210" s="15">
        <f t="shared" si="12"/>
        <v>9.3031909945111174E-5</v>
      </c>
      <c r="F210" s="15">
        <f t="shared" si="13"/>
        <v>4.7904191616766467E-4</v>
      </c>
      <c r="G210" s="14">
        <f t="shared" si="14"/>
        <v>3</v>
      </c>
      <c r="H210" s="17">
        <f t="shared" si="15"/>
        <v>2.7909572983533354E-4</v>
      </c>
    </row>
    <row r="211" spans="2:8" ht="20.100000000000001" customHeight="1" x14ac:dyDescent="0.2">
      <c r="B211" s="8" t="s">
        <v>69</v>
      </c>
      <c r="C211" s="9">
        <v>6</v>
      </c>
      <c r="D211" s="9">
        <v>6</v>
      </c>
      <c r="E211" s="15">
        <f t="shared" si="12"/>
        <v>5.5819145967066707E-4</v>
      </c>
      <c r="F211" s="15">
        <f t="shared" si="13"/>
        <v>7.18562874251497E-4</v>
      </c>
      <c r="G211" s="14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7</v>
      </c>
      <c r="D214" s="9">
        <v>10</v>
      </c>
      <c r="E214" s="15">
        <f t="shared" si="12"/>
        <v>6.5122336961577823E-4</v>
      </c>
      <c r="F214" s="15">
        <f t="shared" si="13"/>
        <v>1.1976047904191617E-3</v>
      </c>
      <c r="G214" s="14">
        <f t="shared" si="14"/>
        <v>0.42857142857142855</v>
      </c>
      <c r="H214" s="17">
        <f t="shared" si="15"/>
        <v>2.7909572983533354E-4</v>
      </c>
    </row>
    <row r="215" spans="2:8" ht="20.100000000000001" customHeight="1" x14ac:dyDescent="0.2">
      <c r="B215" s="8" t="s">
        <v>303</v>
      </c>
      <c r="C215" s="9">
        <v>0</v>
      </c>
      <c r="D215" s="9">
        <v>17</v>
      </c>
      <c r="E215" s="15" t="str">
        <f t="shared" si="12"/>
        <v/>
      </c>
      <c r="F215" s="15">
        <f t="shared" si="13"/>
        <v>2.035928143712575E-3</v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21</v>
      </c>
      <c r="D216" s="9">
        <v>10</v>
      </c>
      <c r="E216" s="15">
        <f t="shared" si="12"/>
        <v>1.9536701088473346E-3</v>
      </c>
      <c r="F216" s="15">
        <f t="shared" si="13"/>
        <v>1.1976047904191617E-3</v>
      </c>
      <c r="G216" s="14">
        <f t="shared" si="14"/>
        <v>-0.52380952380952384</v>
      </c>
      <c r="H216" s="17">
        <f t="shared" si="15"/>
        <v>-1.023351009396223E-3</v>
      </c>
    </row>
    <row r="217" spans="2:8" ht="20.100000000000001" customHeight="1" x14ac:dyDescent="0.2">
      <c r="B217" s="8" t="s">
        <v>469</v>
      </c>
      <c r="C217" s="9">
        <v>2</v>
      </c>
      <c r="D217" s="9">
        <v>1</v>
      </c>
      <c r="E217" s="15">
        <f t="shared" ref="E217:E280" si="16">+IF(C217=0,"",C217/C$151)</f>
        <v>1.8606381989022235E-4</v>
      </c>
      <c r="F217" s="15">
        <f t="shared" ref="F217:F280" si="17">+IF(D217=0,"",D217/D$151)</f>
        <v>1.1976047904191617E-4</v>
      </c>
      <c r="G217" s="14">
        <f t="shared" ref="G217:G280" si="18">+IF(OR(AND(D217=0),(C217=0)),"0",((D217-C217)/C217))</f>
        <v>-0.5</v>
      </c>
      <c r="H217" s="17">
        <f t="shared" ref="H217:H280" si="19">+IF(OR(AND(E217=""),(G217="")),"",E217*G217)</f>
        <v>-9.3031909945111174E-5</v>
      </c>
    </row>
    <row r="218" spans="2:8" ht="20.100000000000001" customHeight="1" x14ac:dyDescent="0.2">
      <c r="B218" s="8" t="s">
        <v>305</v>
      </c>
      <c r="C218" s="9">
        <v>1</v>
      </c>
      <c r="D218" s="9">
        <v>1</v>
      </c>
      <c r="E218" s="15">
        <f t="shared" si="16"/>
        <v>9.3031909945111174E-5</v>
      </c>
      <c r="F218" s="15">
        <f t="shared" si="17"/>
        <v>1.1976047904191617E-4</v>
      </c>
      <c r="G218" s="14">
        <f t="shared" si="18"/>
        <v>0</v>
      </c>
      <c r="H218" s="17">
        <f t="shared" si="19"/>
        <v>0</v>
      </c>
    </row>
    <row r="219" spans="2:8" ht="20.100000000000001" customHeight="1" x14ac:dyDescent="0.2">
      <c r="B219" s="8" t="s">
        <v>306</v>
      </c>
      <c r="C219" s="9">
        <v>4</v>
      </c>
      <c r="D219" s="9">
        <v>1</v>
      </c>
      <c r="E219" s="15">
        <f t="shared" si="16"/>
        <v>3.721276397804447E-4</v>
      </c>
      <c r="F219" s="15">
        <f t="shared" si="17"/>
        <v>1.1976047904191617E-4</v>
      </c>
      <c r="G219" s="14">
        <f t="shared" si="18"/>
        <v>-0.75</v>
      </c>
      <c r="H219" s="17">
        <f t="shared" si="19"/>
        <v>-2.7909572983533354E-4</v>
      </c>
    </row>
    <row r="220" spans="2:8" ht="20.100000000000001" customHeight="1" x14ac:dyDescent="0.2">
      <c r="B220" s="8" t="s">
        <v>307</v>
      </c>
      <c r="C220" s="9">
        <v>5</v>
      </c>
      <c r="D220" s="9">
        <v>12</v>
      </c>
      <c r="E220" s="15">
        <f t="shared" si="16"/>
        <v>4.6515954972555586E-4</v>
      </c>
      <c r="F220" s="15">
        <f t="shared" si="17"/>
        <v>1.437125748502994E-3</v>
      </c>
      <c r="G220" s="14">
        <f t="shared" si="18"/>
        <v>1.4</v>
      </c>
      <c r="H220" s="17">
        <f t="shared" si="19"/>
        <v>6.5122336961577812E-4</v>
      </c>
    </row>
    <row r="221" spans="2:8" ht="20.100000000000001" customHeight="1" x14ac:dyDescent="0.2">
      <c r="B221" s="8" t="s">
        <v>308</v>
      </c>
      <c r="C221" s="9">
        <v>6</v>
      </c>
      <c r="D221" s="9">
        <v>1</v>
      </c>
      <c r="E221" s="15">
        <f t="shared" si="16"/>
        <v>5.5819145967066707E-4</v>
      </c>
      <c r="F221" s="15">
        <f t="shared" si="17"/>
        <v>1.1976047904191617E-4</v>
      </c>
      <c r="G221" s="14">
        <f t="shared" si="18"/>
        <v>-0.83333333333333337</v>
      </c>
      <c r="H221" s="17">
        <f t="shared" si="19"/>
        <v>-4.6515954972555591E-4</v>
      </c>
    </row>
    <row r="222" spans="2:8" ht="20.100000000000001" customHeight="1" x14ac:dyDescent="0.2">
      <c r="B222" s="8" t="s">
        <v>309</v>
      </c>
      <c r="C222" s="9">
        <v>7</v>
      </c>
      <c r="D222" s="9">
        <v>9</v>
      </c>
      <c r="E222" s="15">
        <f t="shared" si="16"/>
        <v>6.5122336961577823E-4</v>
      </c>
      <c r="F222" s="15">
        <f t="shared" si="17"/>
        <v>1.0778443113772455E-3</v>
      </c>
      <c r="G222" s="14">
        <f t="shared" si="18"/>
        <v>0.2857142857142857</v>
      </c>
      <c r="H222" s="17">
        <f t="shared" si="19"/>
        <v>1.8606381989022235E-4</v>
      </c>
    </row>
    <row r="223" spans="2:8" ht="20.100000000000001" customHeight="1" x14ac:dyDescent="0.2">
      <c r="B223" s="41" t="s">
        <v>565</v>
      </c>
      <c r="C223" s="9">
        <v>5</v>
      </c>
      <c r="D223" s="9">
        <v>3</v>
      </c>
      <c r="E223" s="15">
        <f t="shared" si="16"/>
        <v>4.6515954972555586E-4</v>
      </c>
      <c r="F223" s="15">
        <f t="shared" si="17"/>
        <v>3.592814371257485E-4</v>
      </c>
      <c r="G223" s="14">
        <f t="shared" si="18"/>
        <v>-0.4</v>
      </c>
      <c r="H223" s="17">
        <f t="shared" si="19"/>
        <v>-1.8606381989022235E-4</v>
      </c>
    </row>
    <row r="224" spans="2:8" ht="20.100000000000001" customHeight="1" x14ac:dyDescent="0.2">
      <c r="B224" s="41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41" t="s">
        <v>566</v>
      </c>
      <c r="C226" s="9">
        <v>3</v>
      </c>
      <c r="D226" s="9">
        <v>14</v>
      </c>
      <c r="E226" s="15">
        <f t="shared" si="16"/>
        <v>2.7909572983533354E-4</v>
      </c>
      <c r="F226" s="15">
        <f t="shared" si="17"/>
        <v>1.6766467065868263E-3</v>
      </c>
      <c r="G226" s="14">
        <f t="shared" si="18"/>
        <v>3.6666666666666665</v>
      </c>
      <c r="H226" s="17">
        <f t="shared" si="19"/>
        <v>1.023351009396223E-3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1</v>
      </c>
      <c r="D228" s="9">
        <v>0</v>
      </c>
      <c r="E228" s="15">
        <f t="shared" si="16"/>
        <v>9.3031909945111174E-5</v>
      </c>
      <c r="F228" s="15" t="str">
        <f t="shared" si="17"/>
        <v/>
      </c>
      <c r="G228" s="14" t="str">
        <f t="shared" si="18"/>
        <v>0</v>
      </c>
      <c r="H228" s="17">
        <f t="shared" si="19"/>
        <v>0</v>
      </c>
    </row>
    <row r="229" spans="2:8" ht="20.100000000000001" customHeight="1" x14ac:dyDescent="0.2">
      <c r="B229" s="8" t="s">
        <v>311</v>
      </c>
      <c r="C229" s="9">
        <v>135</v>
      </c>
      <c r="D229" s="9">
        <v>142</v>
      </c>
      <c r="E229" s="15">
        <f t="shared" si="16"/>
        <v>1.2559307842590009E-2</v>
      </c>
      <c r="F229" s="15">
        <f t="shared" si="17"/>
        <v>1.7005988023952097E-2</v>
      </c>
      <c r="G229" s="14">
        <f t="shared" si="18"/>
        <v>5.185185185185185E-2</v>
      </c>
      <c r="H229" s="17">
        <f t="shared" si="19"/>
        <v>6.5122336961577823E-4</v>
      </c>
    </row>
    <row r="230" spans="2:8" ht="20.100000000000001" customHeight="1" x14ac:dyDescent="0.2">
      <c r="B230" s="8" t="s">
        <v>312</v>
      </c>
      <c r="C230" s="9">
        <v>1</v>
      </c>
      <c r="D230" s="9">
        <v>2</v>
      </c>
      <c r="E230" s="15">
        <f t="shared" si="16"/>
        <v>9.3031909945111174E-5</v>
      </c>
      <c r="F230" s="15">
        <f t="shared" si="17"/>
        <v>2.3952095808383233E-4</v>
      </c>
      <c r="G230" s="14">
        <f t="shared" si="18"/>
        <v>1</v>
      </c>
      <c r="H230" s="17">
        <f t="shared" si="19"/>
        <v>9.3031909945111174E-5</v>
      </c>
    </row>
    <row r="231" spans="2:8" ht="20.100000000000001" customHeight="1" x14ac:dyDescent="0.2">
      <c r="B231" s="8" t="s">
        <v>313</v>
      </c>
      <c r="C231" s="9">
        <v>18</v>
      </c>
      <c r="D231" s="9">
        <v>19</v>
      </c>
      <c r="E231" s="15">
        <f t="shared" si="16"/>
        <v>1.6745743790120011E-3</v>
      </c>
      <c r="F231" s="15">
        <f t="shared" si="17"/>
        <v>2.2754491017964074E-3</v>
      </c>
      <c r="G231" s="14">
        <f t="shared" si="18"/>
        <v>5.5555555555555552E-2</v>
      </c>
      <c r="H231" s="17">
        <f t="shared" si="19"/>
        <v>9.3031909945111174E-5</v>
      </c>
    </row>
    <row r="232" spans="2:8" ht="20.100000000000001" customHeight="1" x14ac:dyDescent="0.2">
      <c r="B232" s="8" t="s">
        <v>77</v>
      </c>
      <c r="C232" s="9">
        <v>129</v>
      </c>
      <c r="D232" s="9">
        <v>89</v>
      </c>
      <c r="E232" s="15">
        <f t="shared" si="16"/>
        <v>1.2001116382919341E-2</v>
      </c>
      <c r="F232" s="15">
        <f t="shared" si="17"/>
        <v>1.0658682634730538E-2</v>
      </c>
      <c r="G232" s="14">
        <f t="shared" si="18"/>
        <v>-0.31007751937984496</v>
      </c>
      <c r="H232" s="17">
        <f t="shared" si="19"/>
        <v>-3.7212763978044469E-3</v>
      </c>
    </row>
    <row r="233" spans="2:8" ht="20.100000000000001" customHeight="1" x14ac:dyDescent="0.2">
      <c r="B233" s="8" t="s">
        <v>74</v>
      </c>
      <c r="C233" s="9">
        <v>133</v>
      </c>
      <c r="D233" s="9">
        <v>11</v>
      </c>
      <c r="E233" s="15">
        <f t="shared" si="16"/>
        <v>1.2373244022699787E-2</v>
      </c>
      <c r="F233" s="15">
        <f t="shared" si="17"/>
        <v>1.3173652694610778E-3</v>
      </c>
      <c r="G233" s="14">
        <f t="shared" si="18"/>
        <v>-0.91729323308270672</v>
      </c>
      <c r="H233" s="17">
        <f t="shared" si="19"/>
        <v>-1.1349893013303563E-2</v>
      </c>
    </row>
    <row r="234" spans="2:8" ht="20.100000000000001" customHeight="1" x14ac:dyDescent="0.2">
      <c r="B234" s="8" t="s">
        <v>75</v>
      </c>
      <c r="C234" s="9">
        <v>3</v>
      </c>
      <c r="D234" s="9">
        <v>0</v>
      </c>
      <c r="E234" s="15">
        <f t="shared" si="16"/>
        <v>2.7909572983533354E-4</v>
      </c>
      <c r="F234" s="15" t="str">
        <f t="shared" si="17"/>
        <v/>
      </c>
      <c r="G234" s="14" t="str">
        <f t="shared" si="18"/>
        <v>0</v>
      </c>
      <c r="H234" s="17">
        <f t="shared" si="19"/>
        <v>0</v>
      </c>
    </row>
    <row r="235" spans="2:8" ht="20.100000000000001" customHeight="1" x14ac:dyDescent="0.2">
      <c r="B235" s="8" t="s">
        <v>314</v>
      </c>
      <c r="C235" s="9">
        <v>305</v>
      </c>
      <c r="D235" s="9">
        <v>183</v>
      </c>
      <c r="E235" s="15">
        <f t="shared" si="16"/>
        <v>2.8374732533258909E-2</v>
      </c>
      <c r="F235" s="15">
        <f t="shared" si="17"/>
        <v>2.1916167664670659E-2</v>
      </c>
      <c r="G235" s="14">
        <f t="shared" si="18"/>
        <v>-0.4</v>
      </c>
      <c r="H235" s="17">
        <f t="shared" si="19"/>
        <v>-1.1349893013303565E-2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89</v>
      </c>
      <c r="D237" s="9">
        <v>50</v>
      </c>
      <c r="E237" s="15">
        <f t="shared" si="16"/>
        <v>8.2798399851148948E-3</v>
      </c>
      <c r="F237" s="15">
        <f t="shared" si="17"/>
        <v>5.9880239520958087E-3</v>
      </c>
      <c r="G237" s="14">
        <f t="shared" si="18"/>
        <v>-0.43820224719101125</v>
      </c>
      <c r="H237" s="17">
        <f t="shared" si="19"/>
        <v>-3.6282444878593359E-3</v>
      </c>
    </row>
    <row r="238" spans="2:8" ht="20.100000000000001" customHeight="1" x14ac:dyDescent="0.2">
      <c r="B238" s="8" t="s">
        <v>85</v>
      </c>
      <c r="C238" s="9">
        <v>712</v>
      </c>
      <c r="D238" s="9">
        <v>273</v>
      </c>
      <c r="E238" s="15">
        <f t="shared" si="16"/>
        <v>6.6238719880919159E-2</v>
      </c>
      <c r="F238" s="15">
        <f t="shared" si="17"/>
        <v>3.2694610778443114E-2</v>
      </c>
      <c r="G238" s="14">
        <f t="shared" si="18"/>
        <v>-0.6165730337078652</v>
      </c>
      <c r="H238" s="17">
        <f t="shared" si="19"/>
        <v>-4.0841008465903807E-2</v>
      </c>
    </row>
    <row r="239" spans="2:8" ht="20.100000000000001" customHeight="1" x14ac:dyDescent="0.2">
      <c r="B239" s="8" t="s">
        <v>81</v>
      </c>
      <c r="C239" s="9">
        <v>56</v>
      </c>
      <c r="D239" s="9">
        <v>48</v>
      </c>
      <c r="E239" s="15">
        <f t="shared" si="16"/>
        <v>5.2097869569262259E-3</v>
      </c>
      <c r="F239" s="15">
        <f t="shared" si="17"/>
        <v>5.748502994011976E-3</v>
      </c>
      <c r="G239" s="14">
        <f t="shared" si="18"/>
        <v>-0.14285714285714285</v>
      </c>
      <c r="H239" s="17">
        <f t="shared" si="19"/>
        <v>-7.4425527956088939E-4</v>
      </c>
    </row>
    <row r="240" spans="2:8" ht="20.100000000000001" customHeight="1" x14ac:dyDescent="0.2">
      <c r="B240" s="8" t="s">
        <v>316</v>
      </c>
      <c r="C240" s="9">
        <v>25</v>
      </c>
      <c r="D240" s="9">
        <v>23</v>
      </c>
      <c r="E240" s="15">
        <f t="shared" si="16"/>
        <v>2.3257977486277792E-3</v>
      </c>
      <c r="F240" s="15">
        <f t="shared" si="17"/>
        <v>2.754491017964072E-3</v>
      </c>
      <c r="G240" s="14">
        <f t="shared" si="18"/>
        <v>-0.08</v>
      </c>
      <c r="H240" s="17">
        <f t="shared" si="19"/>
        <v>-1.8606381989022235E-4</v>
      </c>
    </row>
    <row r="241" spans="2:8" ht="20.100000000000001" customHeight="1" x14ac:dyDescent="0.2">
      <c r="B241" s="8" t="s">
        <v>78</v>
      </c>
      <c r="C241" s="9">
        <v>1</v>
      </c>
      <c r="D241" s="9">
        <v>0</v>
      </c>
      <c r="E241" s="15">
        <f t="shared" si="16"/>
        <v>9.3031909945111174E-5</v>
      </c>
      <c r="F241" s="15" t="str">
        <f t="shared" si="17"/>
        <v/>
      </c>
      <c r="G241" s="14" t="str">
        <f t="shared" si="18"/>
        <v>0</v>
      </c>
      <c r="H241" s="17">
        <f t="shared" si="19"/>
        <v>0</v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36</v>
      </c>
      <c r="D244" s="9">
        <v>8</v>
      </c>
      <c r="E244" s="15">
        <f t="shared" si="16"/>
        <v>3.3491487580240022E-3</v>
      </c>
      <c r="F244" s="15">
        <f t="shared" si="17"/>
        <v>9.5808383233532933E-4</v>
      </c>
      <c r="G244" s="14">
        <f t="shared" si="18"/>
        <v>-0.77777777777777779</v>
      </c>
      <c r="H244" s="17">
        <f t="shared" si="19"/>
        <v>-2.6048934784631129E-3</v>
      </c>
    </row>
    <row r="245" spans="2:8" ht="20.100000000000001" customHeight="1" x14ac:dyDescent="0.2">
      <c r="B245" s="8" t="s">
        <v>84</v>
      </c>
      <c r="C245" s="9">
        <v>194</v>
      </c>
      <c r="D245" s="9">
        <v>6</v>
      </c>
      <c r="E245" s="15">
        <f t="shared" si="16"/>
        <v>1.8048190529351568E-2</v>
      </c>
      <c r="F245" s="15">
        <f t="shared" si="17"/>
        <v>7.18562874251497E-4</v>
      </c>
      <c r="G245" s="14">
        <f t="shared" si="18"/>
        <v>-0.96907216494845361</v>
      </c>
      <c r="H245" s="17">
        <f t="shared" si="19"/>
        <v>-1.7489999069680903E-2</v>
      </c>
    </row>
    <row r="246" spans="2:8" ht="20.100000000000001" customHeight="1" x14ac:dyDescent="0.2">
      <c r="B246" s="8" t="s">
        <v>318</v>
      </c>
      <c r="C246" s="9">
        <v>218</v>
      </c>
      <c r="D246" s="9">
        <v>21</v>
      </c>
      <c r="E246" s="15">
        <f t="shared" si="16"/>
        <v>2.0280956368034234E-2</v>
      </c>
      <c r="F246" s="15">
        <f t="shared" si="17"/>
        <v>2.5149700598802397E-3</v>
      </c>
      <c r="G246" s="14">
        <f t="shared" si="18"/>
        <v>-0.90366972477064222</v>
      </c>
      <c r="H246" s="17">
        <f t="shared" si="19"/>
        <v>-1.8327286259186899E-2</v>
      </c>
    </row>
    <row r="247" spans="2:8" ht="20.100000000000001" customHeight="1" x14ac:dyDescent="0.2">
      <c r="B247" s="8" t="s">
        <v>319</v>
      </c>
      <c r="C247" s="9">
        <v>756</v>
      </c>
      <c r="D247" s="9">
        <v>695</v>
      </c>
      <c r="E247" s="15">
        <f t="shared" si="16"/>
        <v>7.0332123918504047E-2</v>
      </c>
      <c r="F247" s="15">
        <f t="shared" si="17"/>
        <v>8.3233532934131743E-2</v>
      </c>
      <c r="G247" s="14">
        <f t="shared" si="18"/>
        <v>-8.0687830687830683E-2</v>
      </c>
      <c r="H247" s="17">
        <f t="shared" si="19"/>
        <v>-5.6749465066517814E-3</v>
      </c>
    </row>
    <row r="248" spans="2:8" ht="20.100000000000001" customHeight="1" x14ac:dyDescent="0.2">
      <c r="B248" s="8" t="s">
        <v>86</v>
      </c>
      <c r="C248" s="9">
        <v>15</v>
      </c>
      <c r="D248" s="9">
        <v>20</v>
      </c>
      <c r="E248" s="15">
        <f t="shared" si="16"/>
        <v>1.3954786491766676E-3</v>
      </c>
      <c r="F248" s="15">
        <f t="shared" si="17"/>
        <v>2.3952095808383233E-3</v>
      </c>
      <c r="G248" s="14">
        <f t="shared" si="18"/>
        <v>0.33333333333333331</v>
      </c>
      <c r="H248" s="17">
        <f t="shared" si="19"/>
        <v>4.6515954972555586E-4</v>
      </c>
    </row>
    <row r="249" spans="2:8" ht="20.100000000000001" customHeight="1" x14ac:dyDescent="0.2">
      <c r="B249" s="8" t="s">
        <v>87</v>
      </c>
      <c r="C249" s="9">
        <v>137</v>
      </c>
      <c r="D249" s="9">
        <v>97</v>
      </c>
      <c r="E249" s="15">
        <f t="shared" si="16"/>
        <v>1.2745371662480231E-2</v>
      </c>
      <c r="F249" s="15">
        <f t="shared" si="17"/>
        <v>1.1616766467065867E-2</v>
      </c>
      <c r="G249" s="14">
        <f t="shared" si="18"/>
        <v>-0.29197080291970801</v>
      </c>
      <c r="H249" s="17">
        <f t="shared" si="19"/>
        <v>-3.7212763978044464E-3</v>
      </c>
    </row>
    <row r="250" spans="2:8" ht="20.100000000000001" customHeight="1" x14ac:dyDescent="0.2">
      <c r="B250" s="8" t="s">
        <v>82</v>
      </c>
      <c r="C250" s="9">
        <v>0</v>
      </c>
      <c r="D250" s="9">
        <v>10</v>
      </c>
      <c r="E250" s="15" t="str">
        <f t="shared" si="16"/>
        <v/>
      </c>
      <c r="F250" s="15">
        <f t="shared" si="17"/>
        <v>1.1976047904191617E-3</v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2</v>
      </c>
      <c r="D251" s="9">
        <v>3</v>
      </c>
      <c r="E251" s="15">
        <f t="shared" si="16"/>
        <v>1.8606381989022235E-4</v>
      </c>
      <c r="F251" s="15">
        <f t="shared" si="17"/>
        <v>3.592814371257485E-4</v>
      </c>
      <c r="G251" s="14">
        <f t="shared" si="18"/>
        <v>0.5</v>
      </c>
      <c r="H251" s="17">
        <f t="shared" si="19"/>
        <v>9.3031909945111174E-5</v>
      </c>
    </row>
    <row r="252" spans="2:8" ht="20.100000000000001" customHeight="1" x14ac:dyDescent="0.2">
      <c r="B252" s="8" t="s">
        <v>321</v>
      </c>
      <c r="C252" s="9">
        <v>134</v>
      </c>
      <c r="D252" s="9">
        <v>65</v>
      </c>
      <c r="E252" s="15">
        <f t="shared" si="16"/>
        <v>1.2466275932644898E-2</v>
      </c>
      <c r="F252" s="15">
        <f t="shared" si="17"/>
        <v>7.784431137724551E-3</v>
      </c>
      <c r="G252" s="14">
        <f t="shared" si="18"/>
        <v>-0.5149253731343284</v>
      </c>
      <c r="H252" s="17">
        <f t="shared" si="19"/>
        <v>-6.4192017862126716E-3</v>
      </c>
    </row>
    <row r="253" spans="2:8" ht="20.100000000000001" customHeight="1" x14ac:dyDescent="0.2">
      <c r="B253" s="8" t="s">
        <v>322</v>
      </c>
      <c r="C253" s="9">
        <v>40</v>
      </c>
      <c r="D253" s="9">
        <v>73</v>
      </c>
      <c r="E253" s="15">
        <f t="shared" si="16"/>
        <v>3.7212763978044469E-3</v>
      </c>
      <c r="F253" s="15">
        <f t="shared" si="17"/>
        <v>8.7425149700598795E-3</v>
      </c>
      <c r="G253" s="14">
        <f t="shared" si="18"/>
        <v>0.82499999999999996</v>
      </c>
      <c r="H253" s="17">
        <f t="shared" si="19"/>
        <v>3.0700530281886685E-3</v>
      </c>
    </row>
    <row r="254" spans="2:8" ht="20.100000000000001" customHeight="1" x14ac:dyDescent="0.2">
      <c r="B254" s="8" t="s">
        <v>323</v>
      </c>
      <c r="C254" s="9">
        <v>3</v>
      </c>
      <c r="D254" s="9">
        <v>3</v>
      </c>
      <c r="E254" s="15">
        <f t="shared" si="16"/>
        <v>2.7909572983533354E-4</v>
      </c>
      <c r="F254" s="15">
        <f t="shared" si="17"/>
        <v>3.592814371257485E-4</v>
      </c>
      <c r="G254" s="14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2</v>
      </c>
      <c r="D255" s="9">
        <v>0</v>
      </c>
      <c r="E255" s="15">
        <f t="shared" si="16"/>
        <v>1.8606381989022235E-4</v>
      </c>
      <c r="F255" s="15" t="str">
        <f t="shared" si="17"/>
        <v/>
      </c>
      <c r="G255" s="14" t="str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556</v>
      </c>
      <c r="D256" s="9">
        <v>165</v>
      </c>
      <c r="E256" s="15">
        <f t="shared" si="16"/>
        <v>5.172574192948181E-2</v>
      </c>
      <c r="F256" s="15">
        <f t="shared" si="17"/>
        <v>1.9760479041916169E-2</v>
      </c>
      <c r="G256" s="14">
        <f t="shared" si="18"/>
        <v>-0.7032374100719424</v>
      </c>
      <c r="H256" s="17">
        <f t="shared" si="19"/>
        <v>-3.6375476788538467E-2</v>
      </c>
    </row>
    <row r="257" spans="2:8" ht="20.100000000000001" customHeight="1" x14ac:dyDescent="0.2">
      <c r="B257" s="8" t="s">
        <v>325</v>
      </c>
      <c r="C257" s="9">
        <v>3</v>
      </c>
      <c r="D257" s="9">
        <v>4</v>
      </c>
      <c r="E257" s="15">
        <f t="shared" si="16"/>
        <v>2.7909572983533354E-4</v>
      </c>
      <c r="F257" s="15">
        <f t="shared" si="17"/>
        <v>4.7904191616766467E-4</v>
      </c>
      <c r="G257" s="14">
        <f t="shared" si="18"/>
        <v>0.33333333333333331</v>
      </c>
      <c r="H257" s="17">
        <f t="shared" si="19"/>
        <v>9.3031909945111174E-5</v>
      </c>
    </row>
    <row r="258" spans="2:8" ht="20.100000000000001" customHeight="1" x14ac:dyDescent="0.2">
      <c r="B258" s="8" t="s">
        <v>326</v>
      </c>
      <c r="C258" s="9">
        <v>3</v>
      </c>
      <c r="D258" s="9">
        <v>1</v>
      </c>
      <c r="E258" s="15">
        <f t="shared" si="16"/>
        <v>2.7909572983533354E-4</v>
      </c>
      <c r="F258" s="15">
        <f t="shared" si="17"/>
        <v>1.1976047904191617E-4</v>
      </c>
      <c r="G258" s="14">
        <f t="shared" si="18"/>
        <v>-0.66666666666666663</v>
      </c>
      <c r="H258" s="17">
        <f t="shared" si="19"/>
        <v>-1.8606381989022235E-4</v>
      </c>
    </row>
    <row r="259" spans="2:8" ht="20.100000000000001" customHeight="1" x14ac:dyDescent="0.2">
      <c r="B259" s="8" t="s">
        <v>327</v>
      </c>
      <c r="C259" s="9">
        <v>4</v>
      </c>
      <c r="D259" s="9">
        <v>3</v>
      </c>
      <c r="E259" s="15">
        <f t="shared" si="16"/>
        <v>3.721276397804447E-4</v>
      </c>
      <c r="F259" s="15">
        <f t="shared" si="17"/>
        <v>3.592814371257485E-4</v>
      </c>
      <c r="G259" s="14">
        <f t="shared" si="18"/>
        <v>-0.25</v>
      </c>
      <c r="H259" s="17">
        <f t="shared" si="19"/>
        <v>-9.3031909945111174E-5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1</v>
      </c>
      <c r="E261" s="15" t="str">
        <f t="shared" si="16"/>
        <v/>
      </c>
      <c r="F261" s="15">
        <f t="shared" si="17"/>
        <v>1.1976047904191617E-4</v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28</v>
      </c>
      <c r="D262" s="9">
        <v>9</v>
      </c>
      <c r="E262" s="15">
        <f t="shared" si="16"/>
        <v>2.6048934784631129E-3</v>
      </c>
      <c r="F262" s="15">
        <f t="shared" si="17"/>
        <v>1.0778443113772455E-3</v>
      </c>
      <c r="G262" s="14">
        <f t="shared" si="18"/>
        <v>-0.6785714285714286</v>
      </c>
      <c r="H262" s="17">
        <f t="shared" si="19"/>
        <v>-1.7676062889571125E-3</v>
      </c>
    </row>
    <row r="263" spans="2:8" ht="20.100000000000001" customHeight="1" x14ac:dyDescent="0.2">
      <c r="B263" s="8" t="s">
        <v>329</v>
      </c>
      <c r="C263" s="9">
        <v>22</v>
      </c>
      <c r="D263" s="9">
        <v>0</v>
      </c>
      <c r="E263" s="15">
        <f t="shared" si="16"/>
        <v>2.046702018792446E-3</v>
      </c>
      <c r="F263" s="15" t="str">
        <f t="shared" si="17"/>
        <v/>
      </c>
      <c r="G263" s="14" t="str">
        <f t="shared" si="18"/>
        <v>0</v>
      </c>
      <c r="H263" s="17">
        <f t="shared" si="19"/>
        <v>0</v>
      </c>
    </row>
    <row r="264" spans="2:8" ht="20.100000000000001" customHeight="1" x14ac:dyDescent="0.2">
      <c r="B264" s="8" t="s">
        <v>330</v>
      </c>
      <c r="C264" s="9">
        <v>34</v>
      </c>
      <c r="D264" s="9">
        <v>9</v>
      </c>
      <c r="E264" s="15">
        <f t="shared" si="16"/>
        <v>3.1630849381337799E-3</v>
      </c>
      <c r="F264" s="15">
        <f t="shared" si="17"/>
        <v>1.0778443113772455E-3</v>
      </c>
      <c r="G264" s="14">
        <f t="shared" si="18"/>
        <v>-0.73529411764705888</v>
      </c>
      <c r="H264" s="17">
        <f t="shared" si="19"/>
        <v>-2.3257977486277797E-3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41</v>
      </c>
      <c r="D266" s="9">
        <v>17</v>
      </c>
      <c r="E266" s="15">
        <f t="shared" si="16"/>
        <v>3.8143083077495582E-3</v>
      </c>
      <c r="F266" s="15">
        <f t="shared" si="17"/>
        <v>2.035928143712575E-3</v>
      </c>
      <c r="G266" s="14">
        <f t="shared" si="18"/>
        <v>-0.58536585365853655</v>
      </c>
      <c r="H266" s="17">
        <f t="shared" si="19"/>
        <v>-2.2327658386826683E-3</v>
      </c>
    </row>
    <row r="267" spans="2:8" ht="20.100000000000001" customHeight="1" x14ac:dyDescent="0.2">
      <c r="B267" s="8" t="s">
        <v>333</v>
      </c>
      <c r="C267" s="9">
        <v>0</v>
      </c>
      <c r="D267" s="9">
        <v>2</v>
      </c>
      <c r="E267" s="15" t="str">
        <f t="shared" si="16"/>
        <v/>
      </c>
      <c r="F267" s="15">
        <f t="shared" si="17"/>
        <v>2.3952095808383233E-4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245</v>
      </c>
      <c r="D268" s="9">
        <v>105</v>
      </c>
      <c r="E268" s="15">
        <f t="shared" si="16"/>
        <v>2.2792817936552238E-2</v>
      </c>
      <c r="F268" s="15">
        <f t="shared" si="17"/>
        <v>1.2574850299401197E-2</v>
      </c>
      <c r="G268" s="14">
        <f t="shared" si="18"/>
        <v>-0.5714285714285714</v>
      </c>
      <c r="H268" s="17">
        <f t="shared" si="19"/>
        <v>-1.3024467392315563E-2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7</v>
      </c>
      <c r="E270" s="15">
        <f t="shared" si="16"/>
        <v>9.3031909945111174E-5</v>
      </c>
      <c r="F270" s="15">
        <f t="shared" si="17"/>
        <v>8.3832335329341316E-4</v>
      </c>
      <c r="G270" s="14">
        <f t="shared" si="18"/>
        <v>6</v>
      </c>
      <c r="H270" s="17">
        <f t="shared" si="19"/>
        <v>5.5819145967066707E-4</v>
      </c>
    </row>
    <row r="271" spans="2:8" ht="20.100000000000001" customHeight="1" x14ac:dyDescent="0.2">
      <c r="B271" s="8" t="s">
        <v>93</v>
      </c>
      <c r="C271" s="9">
        <v>1</v>
      </c>
      <c r="D271" s="9">
        <v>0</v>
      </c>
      <c r="E271" s="15">
        <f t="shared" si="16"/>
        <v>9.3031909945111174E-5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1</v>
      </c>
      <c r="D272" s="9">
        <v>4</v>
      </c>
      <c r="E272" s="15">
        <f t="shared" si="16"/>
        <v>9.3031909945111174E-5</v>
      </c>
      <c r="F272" s="15">
        <f t="shared" si="17"/>
        <v>4.7904191616766467E-4</v>
      </c>
      <c r="G272" s="14">
        <f t="shared" si="18"/>
        <v>3</v>
      </c>
      <c r="H272" s="17">
        <f t="shared" si="19"/>
        <v>2.7909572983533354E-4</v>
      </c>
    </row>
    <row r="273" spans="2:8" ht="20.100000000000001" customHeight="1" x14ac:dyDescent="0.2">
      <c r="B273" s="8" t="s">
        <v>91</v>
      </c>
      <c r="C273" s="9">
        <v>18</v>
      </c>
      <c r="D273" s="9">
        <v>22</v>
      </c>
      <c r="E273" s="15">
        <f t="shared" si="16"/>
        <v>1.6745743790120011E-3</v>
      </c>
      <c r="F273" s="15">
        <f t="shared" si="17"/>
        <v>2.6347305389221557E-3</v>
      </c>
      <c r="G273" s="14">
        <f t="shared" si="18"/>
        <v>0.22222222222222221</v>
      </c>
      <c r="H273" s="17">
        <f t="shared" si="19"/>
        <v>3.721276397804447E-4</v>
      </c>
    </row>
    <row r="274" spans="2:8" ht="20.100000000000001" customHeight="1" x14ac:dyDescent="0.2">
      <c r="B274" s="8" t="s">
        <v>338</v>
      </c>
      <c r="C274" s="9">
        <v>1</v>
      </c>
      <c r="D274" s="9">
        <v>3</v>
      </c>
      <c r="E274" s="15">
        <f t="shared" si="16"/>
        <v>9.3031909945111174E-5</v>
      </c>
      <c r="F274" s="15">
        <f t="shared" si="17"/>
        <v>3.592814371257485E-4</v>
      </c>
      <c r="G274" s="14">
        <f t="shared" si="18"/>
        <v>2</v>
      </c>
      <c r="H274" s="17">
        <f t="shared" si="19"/>
        <v>1.8606381989022235E-4</v>
      </c>
    </row>
    <row r="275" spans="2:8" ht="20.100000000000001" customHeight="1" x14ac:dyDescent="0.2">
      <c r="B275" s="8" t="s">
        <v>339</v>
      </c>
      <c r="C275" s="9">
        <v>0</v>
      </c>
      <c r="D275" s="9">
        <v>1</v>
      </c>
      <c r="E275" s="15" t="str">
        <f t="shared" si="16"/>
        <v/>
      </c>
      <c r="F275" s="15">
        <f t="shared" si="17"/>
        <v>1.1976047904191617E-4</v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9</v>
      </c>
      <c r="D276" s="9">
        <v>1</v>
      </c>
      <c r="E276" s="15">
        <f t="shared" si="16"/>
        <v>8.3728718950600055E-4</v>
      </c>
      <c r="F276" s="15">
        <f t="shared" si="17"/>
        <v>1.1976047904191617E-4</v>
      </c>
      <c r="G276" s="14">
        <f t="shared" si="18"/>
        <v>-0.88888888888888884</v>
      </c>
      <c r="H276" s="17">
        <f t="shared" si="19"/>
        <v>-7.4425527956088939E-4</v>
      </c>
    </row>
    <row r="277" spans="2:8" ht="20.100000000000001" customHeight="1" x14ac:dyDescent="0.2">
      <c r="B277" s="8" t="s">
        <v>340</v>
      </c>
      <c r="C277" s="9">
        <v>1</v>
      </c>
      <c r="D277" s="9">
        <v>0</v>
      </c>
      <c r="E277" s="15">
        <f t="shared" si="16"/>
        <v>9.3031909945111174E-5</v>
      </c>
      <c r="F277" s="15" t="str">
        <f t="shared" si="17"/>
        <v/>
      </c>
      <c r="G277" s="14" t="str">
        <f t="shared" si="18"/>
        <v>0</v>
      </c>
      <c r="H277" s="17">
        <f t="shared" si="19"/>
        <v>0</v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2</v>
      </c>
      <c r="D279" s="9">
        <v>0</v>
      </c>
      <c r="E279" s="15">
        <f t="shared" si="16"/>
        <v>1.8606381989022235E-4</v>
      </c>
      <c r="F279" s="15" t="str">
        <f t="shared" si="17"/>
        <v/>
      </c>
      <c r="G279" s="14" t="str">
        <f t="shared" si="18"/>
        <v>0</v>
      </c>
      <c r="H279" s="17">
        <f t="shared" si="19"/>
        <v>0</v>
      </c>
    </row>
    <row r="280" spans="2:8" ht="20.100000000000001" customHeight="1" x14ac:dyDescent="0.2">
      <c r="B280" s="8" t="s">
        <v>343</v>
      </c>
      <c r="C280" s="9">
        <v>1</v>
      </c>
      <c r="D280" s="9">
        <v>2</v>
      </c>
      <c r="E280" s="15">
        <f t="shared" si="16"/>
        <v>9.3031909945111174E-5</v>
      </c>
      <c r="F280" s="15">
        <f t="shared" si="17"/>
        <v>2.3952095808383233E-4</v>
      </c>
      <c r="G280" s="14">
        <f t="shared" si="18"/>
        <v>1</v>
      </c>
      <c r="H280" s="17">
        <f t="shared" si="19"/>
        <v>9.3031909945111174E-5</v>
      </c>
    </row>
    <row r="281" spans="2:8" ht="20.100000000000001" customHeight="1" x14ac:dyDescent="0.2">
      <c r="B281" s="8" t="s">
        <v>344</v>
      </c>
      <c r="C281" s="9">
        <v>19</v>
      </c>
      <c r="D281" s="9">
        <v>10</v>
      </c>
      <c r="E281" s="15">
        <f t="shared" ref="E281:E288" si="20">+IF(C281=0,"",C281/C$151)</f>
        <v>1.7676062889571123E-3</v>
      </c>
      <c r="F281" s="15">
        <f t="shared" ref="F281:F288" si="21">+IF(D281=0,"",D281/D$151)</f>
        <v>1.1976047904191617E-3</v>
      </c>
      <c r="G281" s="14">
        <f t="shared" ref="G281:G288" si="22">+IF(OR(AND(D281=0),(C281=0)),"0",((D281-C281)/C281))</f>
        <v>-0.47368421052631576</v>
      </c>
      <c r="H281" s="17">
        <f t="shared" ref="H281:H288" si="23">+IF(OR(AND(E281=""),(G281="")),"",E281*G281)</f>
        <v>-8.3728718950600055E-4</v>
      </c>
    </row>
    <row r="282" spans="2:8" ht="20.100000000000001" customHeight="1" x14ac:dyDescent="0.2">
      <c r="B282" s="8" t="s">
        <v>345</v>
      </c>
      <c r="C282" s="9">
        <v>6</v>
      </c>
      <c r="D282" s="9">
        <v>3</v>
      </c>
      <c r="E282" s="15">
        <f t="shared" si="20"/>
        <v>5.5819145967066707E-4</v>
      </c>
      <c r="F282" s="15">
        <f t="shared" si="21"/>
        <v>3.592814371257485E-4</v>
      </c>
      <c r="G282" s="14">
        <f t="shared" si="22"/>
        <v>-0.5</v>
      </c>
      <c r="H282" s="17">
        <f t="shared" si="23"/>
        <v>-2.7909572983533354E-4</v>
      </c>
    </row>
    <row r="283" spans="2:8" ht="20.100000000000001" customHeight="1" x14ac:dyDescent="0.2">
      <c r="B283" s="8" t="s">
        <v>346</v>
      </c>
      <c r="C283" s="9">
        <v>7</v>
      </c>
      <c r="D283" s="9">
        <v>5</v>
      </c>
      <c r="E283" s="15">
        <f t="shared" si="20"/>
        <v>6.5122336961577823E-4</v>
      </c>
      <c r="F283" s="15">
        <f t="shared" si="21"/>
        <v>5.9880239520958083E-4</v>
      </c>
      <c r="G283" s="14">
        <f t="shared" si="22"/>
        <v>-0.2857142857142857</v>
      </c>
      <c r="H283" s="17">
        <f t="shared" si="23"/>
        <v>-1.8606381989022235E-4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4</v>
      </c>
      <c r="D286" s="9">
        <v>1</v>
      </c>
      <c r="E286" s="15">
        <f t="shared" si="20"/>
        <v>3.721276397804447E-4</v>
      </c>
      <c r="F286" s="15">
        <f t="shared" si="21"/>
        <v>1.1976047904191617E-4</v>
      </c>
      <c r="G286" s="14">
        <f t="shared" si="22"/>
        <v>-0.75</v>
      </c>
      <c r="H286" s="17">
        <f t="shared" si="23"/>
        <v>-2.7909572983533354E-4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1</v>
      </c>
      <c r="E288" s="15" t="str">
        <f t="shared" si="20"/>
        <v/>
      </c>
      <c r="F288" s="15">
        <f t="shared" si="21"/>
        <v>1.1976047904191617E-4</v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3" customFormat="1" ht="26.25" customHeight="1" thickBot="1" x14ac:dyDescent="0.25">
      <c r="B291" s="20"/>
      <c r="C291" s="20"/>
      <c r="D291" s="20"/>
      <c r="E291" s="20"/>
      <c r="F291" s="20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56545</v>
      </c>
      <c r="D294" s="38">
        <f>SUM(D295:D499)</f>
        <v>47389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-0.16192413122291979</v>
      </c>
      <c r="H294" s="40">
        <f>+IF(OR(AND(E294=""),(G294="")),"",E294*G294)</f>
        <v>-0.16192413122291979</v>
      </c>
    </row>
    <row r="295" spans="2:8" ht="15" x14ac:dyDescent="0.2">
      <c r="B295" s="5" t="s">
        <v>100</v>
      </c>
      <c r="C295" s="9">
        <v>824</v>
      </c>
      <c r="D295" s="9">
        <v>705</v>
      </c>
      <c r="E295" s="15">
        <f>+IF(C295=0,"",C295/C$294)</f>
        <v>1.4572464408877885E-2</v>
      </c>
      <c r="F295" s="15">
        <f>+IF(D295=0,"",D295/D$294)</f>
        <v>1.4876870159741712E-2</v>
      </c>
      <c r="G295" s="14">
        <f>+IF(OR(AND(D295=0),(C295=0)),"0",((D295-C295)/C295))</f>
        <v>-0.14441747572815533</v>
      </c>
      <c r="H295" s="17">
        <f>+IF(OR(AND(E295=""),(G295="")),"",E295*G295)</f>
        <v>-2.1045185250685296E-3</v>
      </c>
    </row>
    <row r="296" spans="2:8" ht="15" x14ac:dyDescent="0.2">
      <c r="B296" s="5" t="s">
        <v>113</v>
      </c>
      <c r="C296" s="9">
        <v>128</v>
      </c>
      <c r="D296" s="9">
        <v>2149</v>
      </c>
      <c r="E296" s="15">
        <f t="shared" ref="E296:E359" si="24">+IF(C296=0,"",C296/C$294)</f>
        <v>2.2636837916703511E-3</v>
      </c>
      <c r="F296" s="15">
        <f t="shared" ref="F296:F359" si="25">+IF(D296=0,"",D296/D$294)</f>
        <v>4.5348076557850975E-2</v>
      </c>
      <c r="G296" s="14">
        <f t="shared" ref="G296:G359" si="26">+IF(OR(AND(D296=0),(C296=0)),"0",((D296-C296)/C296))</f>
        <v>15.7890625</v>
      </c>
      <c r="H296" s="17">
        <f t="shared" ref="H296:H359" si="27">+IF(OR(AND(E296=""),(G296="")),"",E296*G296)</f>
        <v>3.5741444866920151E-2</v>
      </c>
    </row>
    <row r="297" spans="2:8" ht="15" x14ac:dyDescent="0.2">
      <c r="B297" s="5" t="s">
        <v>104</v>
      </c>
      <c r="C297" s="9">
        <v>221</v>
      </c>
      <c r="D297" s="9">
        <v>1324</v>
      </c>
      <c r="E297" s="15">
        <f t="shared" si="24"/>
        <v>3.9083915465558403E-3</v>
      </c>
      <c r="F297" s="15">
        <f t="shared" si="25"/>
        <v>2.7938973179429824E-2</v>
      </c>
      <c r="G297" s="14">
        <f t="shared" si="26"/>
        <v>4.9909502262443439</v>
      </c>
      <c r="H297" s="17">
        <f t="shared" si="27"/>
        <v>1.9506587673534352E-2</v>
      </c>
    </row>
    <row r="298" spans="2:8" ht="15" x14ac:dyDescent="0.2">
      <c r="B298" s="5" t="s">
        <v>95</v>
      </c>
      <c r="C298" s="9">
        <v>1264</v>
      </c>
      <c r="D298" s="9">
        <v>251</v>
      </c>
      <c r="E298" s="15">
        <f t="shared" si="24"/>
        <v>2.2353877442744717E-2</v>
      </c>
      <c r="F298" s="15">
        <f t="shared" si="25"/>
        <v>5.2965878157378299E-3</v>
      </c>
      <c r="G298" s="14">
        <f t="shared" si="26"/>
        <v>-0.80142405063291144</v>
      </c>
      <c r="H298" s="17">
        <f t="shared" si="27"/>
        <v>-1.791493500751614E-2</v>
      </c>
    </row>
    <row r="299" spans="2:8" ht="15" x14ac:dyDescent="0.2">
      <c r="B299" s="5" t="s">
        <v>112</v>
      </c>
      <c r="C299" s="9">
        <v>1</v>
      </c>
      <c r="D299" s="9">
        <v>2</v>
      </c>
      <c r="E299" s="15">
        <f t="shared" si="24"/>
        <v>1.7685029622424618E-5</v>
      </c>
      <c r="F299" s="15">
        <f t="shared" si="25"/>
        <v>4.2203886977990671E-5</v>
      </c>
      <c r="G299" s="14">
        <f t="shared" si="26"/>
        <v>1</v>
      </c>
      <c r="H299" s="17">
        <f t="shared" si="27"/>
        <v>1.7685029622424618E-5</v>
      </c>
    </row>
    <row r="300" spans="2:8" ht="15" x14ac:dyDescent="0.2">
      <c r="B300" s="5" t="s">
        <v>111</v>
      </c>
      <c r="C300" s="9">
        <v>11</v>
      </c>
      <c r="D300" s="9">
        <v>4</v>
      </c>
      <c r="E300" s="15">
        <f t="shared" si="24"/>
        <v>1.9453532584667079E-4</v>
      </c>
      <c r="F300" s="15">
        <f t="shared" si="25"/>
        <v>8.4407773955981342E-5</v>
      </c>
      <c r="G300" s="14">
        <f t="shared" si="26"/>
        <v>-0.63636363636363635</v>
      </c>
      <c r="H300" s="17">
        <f t="shared" si="27"/>
        <v>-1.2379520735697231E-4</v>
      </c>
    </row>
    <row r="301" spans="2:8" ht="15" x14ac:dyDescent="0.2">
      <c r="B301" s="5" t="s">
        <v>105</v>
      </c>
      <c r="C301" s="9">
        <v>1350</v>
      </c>
      <c r="D301" s="9">
        <v>851</v>
      </c>
      <c r="E301" s="15">
        <f t="shared" si="24"/>
        <v>2.3874789990273235E-2</v>
      </c>
      <c r="F301" s="15">
        <f t="shared" si="25"/>
        <v>1.7957753909135031E-2</v>
      </c>
      <c r="G301" s="14">
        <f t="shared" si="26"/>
        <v>-0.36962962962962964</v>
      </c>
      <c r="H301" s="17">
        <f t="shared" si="27"/>
        <v>-8.8248297815898859E-3</v>
      </c>
    </row>
    <row r="302" spans="2:8" ht="15" x14ac:dyDescent="0.2">
      <c r="B302" s="5" t="s">
        <v>109</v>
      </c>
      <c r="C302" s="9">
        <v>352</v>
      </c>
      <c r="D302" s="9">
        <v>17</v>
      </c>
      <c r="E302" s="15">
        <f t="shared" si="24"/>
        <v>6.2251304270934654E-3</v>
      </c>
      <c r="F302" s="15">
        <f t="shared" si="25"/>
        <v>3.5873303931292073E-4</v>
      </c>
      <c r="G302" s="14">
        <f t="shared" si="26"/>
        <v>-0.95170454545454541</v>
      </c>
      <c r="H302" s="17">
        <f t="shared" si="27"/>
        <v>-5.9244849235122465E-3</v>
      </c>
    </row>
    <row r="303" spans="2:8" ht="30" x14ac:dyDescent="0.2">
      <c r="B303" s="5" t="s">
        <v>108</v>
      </c>
      <c r="C303" s="9">
        <v>127</v>
      </c>
      <c r="D303" s="9">
        <v>140</v>
      </c>
      <c r="E303" s="15">
        <f t="shared" si="24"/>
        <v>2.2459987620479264E-3</v>
      </c>
      <c r="F303" s="15">
        <f t="shared" si="25"/>
        <v>2.954272088459347E-3</v>
      </c>
      <c r="G303" s="14">
        <f t="shared" si="26"/>
        <v>0.10236220472440945</v>
      </c>
      <c r="H303" s="17">
        <f t="shared" si="27"/>
        <v>2.2990538509152003E-4</v>
      </c>
    </row>
    <row r="304" spans="2:8" ht="15" x14ac:dyDescent="0.2">
      <c r="B304" s="5" t="s">
        <v>107</v>
      </c>
      <c r="C304" s="9">
        <v>424</v>
      </c>
      <c r="D304" s="9">
        <v>471</v>
      </c>
      <c r="E304" s="15">
        <f t="shared" si="24"/>
        <v>7.4984525599080375E-3</v>
      </c>
      <c r="F304" s="15">
        <f t="shared" si="25"/>
        <v>9.9390153833168043E-3</v>
      </c>
      <c r="G304" s="14">
        <f t="shared" si="26"/>
        <v>0.11084905660377359</v>
      </c>
      <c r="H304" s="17">
        <f t="shared" si="27"/>
        <v>8.3119639225395705E-4</v>
      </c>
    </row>
    <row r="305" spans="2:8" ht="15" x14ac:dyDescent="0.2">
      <c r="B305" s="5" t="s">
        <v>351</v>
      </c>
      <c r="C305" s="9">
        <v>64</v>
      </c>
      <c r="D305" s="9">
        <v>75</v>
      </c>
      <c r="E305" s="15">
        <f t="shared" si="24"/>
        <v>1.1318418958351755E-3</v>
      </c>
      <c r="F305" s="15">
        <f t="shared" si="25"/>
        <v>1.5826457616746501E-3</v>
      </c>
      <c r="G305" s="14">
        <f t="shared" si="26"/>
        <v>0.171875</v>
      </c>
      <c r="H305" s="17">
        <f t="shared" si="27"/>
        <v>1.9453532584667079E-4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1459</v>
      </c>
      <c r="D307" s="9">
        <v>3406</v>
      </c>
      <c r="E307" s="15">
        <f t="shared" si="24"/>
        <v>2.5802458219117516E-2</v>
      </c>
      <c r="F307" s="15">
        <f t="shared" si="25"/>
        <v>7.187321952351812E-2</v>
      </c>
      <c r="G307" s="14">
        <f t="shared" si="26"/>
        <v>1.3344756682659356</v>
      </c>
      <c r="H307" s="17">
        <f t="shared" si="27"/>
        <v>3.4432752674860727E-2</v>
      </c>
    </row>
    <row r="308" spans="2:8" ht="15" x14ac:dyDescent="0.2">
      <c r="B308" s="5" t="s">
        <v>99</v>
      </c>
      <c r="C308" s="9">
        <v>173</v>
      </c>
      <c r="D308" s="9">
        <v>162</v>
      </c>
      <c r="E308" s="15">
        <f t="shared" si="24"/>
        <v>3.0595101246794587E-3</v>
      </c>
      <c r="F308" s="15">
        <f t="shared" si="25"/>
        <v>3.4185148452172444E-3</v>
      </c>
      <c r="G308" s="14">
        <f t="shared" si="26"/>
        <v>-6.358381502890173E-2</v>
      </c>
      <c r="H308" s="17">
        <f t="shared" si="27"/>
        <v>-1.9453532584667077E-4</v>
      </c>
    </row>
    <row r="309" spans="2:8" ht="15" x14ac:dyDescent="0.2">
      <c r="B309" s="5" t="s">
        <v>96</v>
      </c>
      <c r="C309" s="9">
        <v>1</v>
      </c>
      <c r="D309" s="9">
        <v>0</v>
      </c>
      <c r="E309" s="15">
        <f t="shared" si="24"/>
        <v>1.7685029622424618E-5</v>
      </c>
      <c r="F309" s="15" t="str">
        <f t="shared" si="25"/>
        <v/>
      </c>
      <c r="G309" s="14" t="str">
        <f t="shared" si="26"/>
        <v>0</v>
      </c>
      <c r="H309" s="17">
        <f t="shared" si="27"/>
        <v>0</v>
      </c>
    </row>
    <row r="310" spans="2:8" ht="15" x14ac:dyDescent="0.2">
      <c r="B310" s="5" t="s">
        <v>106</v>
      </c>
      <c r="C310" s="9">
        <v>664</v>
      </c>
      <c r="D310" s="9">
        <v>436</v>
      </c>
      <c r="E310" s="15">
        <f t="shared" si="24"/>
        <v>1.1742859669289946E-2</v>
      </c>
      <c r="F310" s="15">
        <f t="shared" si="25"/>
        <v>9.2004473612019664E-3</v>
      </c>
      <c r="G310" s="14">
        <f t="shared" si="26"/>
        <v>-0.34337349397590361</v>
      </c>
      <c r="H310" s="17">
        <f t="shared" si="27"/>
        <v>-4.0321867539128125E-3</v>
      </c>
    </row>
    <row r="311" spans="2:8" ht="15" x14ac:dyDescent="0.2">
      <c r="B311" s="5" t="s">
        <v>102</v>
      </c>
      <c r="C311" s="9">
        <v>204</v>
      </c>
      <c r="D311" s="9">
        <v>395</v>
      </c>
      <c r="E311" s="15">
        <f t="shared" si="24"/>
        <v>3.6077460429746219E-3</v>
      </c>
      <c r="F311" s="15">
        <f t="shared" si="25"/>
        <v>8.3352676781531573E-3</v>
      </c>
      <c r="G311" s="14">
        <f t="shared" si="26"/>
        <v>0.93627450980392157</v>
      </c>
      <c r="H311" s="17">
        <f t="shared" si="27"/>
        <v>3.3778406578831017E-3</v>
      </c>
    </row>
    <row r="312" spans="2:8" ht="15" x14ac:dyDescent="0.2">
      <c r="B312" s="5" t="s">
        <v>97</v>
      </c>
      <c r="C312" s="9">
        <v>6</v>
      </c>
      <c r="D312" s="9">
        <v>1</v>
      </c>
      <c r="E312" s="15">
        <f t="shared" si="24"/>
        <v>1.061101777345477E-4</v>
      </c>
      <c r="F312" s="15">
        <f t="shared" si="25"/>
        <v>2.1101943488995335E-5</v>
      </c>
      <c r="G312" s="14">
        <f t="shared" si="26"/>
        <v>-0.83333333333333337</v>
      </c>
      <c r="H312" s="17">
        <f t="shared" si="27"/>
        <v>-8.8425148112123092E-5</v>
      </c>
    </row>
    <row r="313" spans="2:8" ht="15" x14ac:dyDescent="0.2">
      <c r="B313" s="5" t="s">
        <v>352</v>
      </c>
      <c r="C313" s="9">
        <v>1</v>
      </c>
      <c r="D313" s="9">
        <v>2</v>
      </c>
      <c r="E313" s="15">
        <f t="shared" si="24"/>
        <v>1.7685029622424618E-5</v>
      </c>
      <c r="F313" s="15">
        <f t="shared" si="25"/>
        <v>4.2203886977990671E-5</v>
      </c>
      <c r="G313" s="14">
        <f t="shared" si="26"/>
        <v>1</v>
      </c>
      <c r="H313" s="17">
        <f t="shared" si="27"/>
        <v>1.7685029622424618E-5</v>
      </c>
    </row>
    <row r="314" spans="2:8" ht="15" x14ac:dyDescent="0.2">
      <c r="B314" s="5" t="s">
        <v>353</v>
      </c>
      <c r="C314" s="9">
        <v>2557</v>
      </c>
      <c r="D314" s="9">
        <v>2312</v>
      </c>
      <c r="E314" s="15">
        <f t="shared" si="24"/>
        <v>4.5220620744539745E-2</v>
      </c>
      <c r="F314" s="15">
        <f t="shared" si="25"/>
        <v>4.878769334655722E-2</v>
      </c>
      <c r="G314" s="14">
        <f t="shared" si="26"/>
        <v>-9.5815408682049283E-2</v>
      </c>
      <c r="H314" s="17">
        <f t="shared" si="27"/>
        <v>-4.3328322574940313E-3</v>
      </c>
    </row>
    <row r="315" spans="2:8" ht="15" x14ac:dyDescent="0.2">
      <c r="B315" s="5" t="s">
        <v>354</v>
      </c>
      <c r="C315" s="9">
        <v>654</v>
      </c>
      <c r="D315" s="9">
        <v>370</v>
      </c>
      <c r="E315" s="15">
        <f t="shared" si="24"/>
        <v>1.15660093730657E-2</v>
      </c>
      <c r="F315" s="15">
        <f t="shared" si="25"/>
        <v>7.8077190909282747E-3</v>
      </c>
      <c r="G315" s="14">
        <f t="shared" si="26"/>
        <v>-0.43425076452599387</v>
      </c>
      <c r="H315" s="17">
        <f t="shared" si="27"/>
        <v>-5.022548412768591E-3</v>
      </c>
    </row>
    <row r="316" spans="2:8" ht="15" x14ac:dyDescent="0.2">
      <c r="B316" s="5" t="s">
        <v>101</v>
      </c>
      <c r="C316" s="9">
        <v>2</v>
      </c>
      <c r="D316" s="9">
        <v>2</v>
      </c>
      <c r="E316" s="15">
        <f t="shared" si="24"/>
        <v>3.5370059244849236E-5</v>
      </c>
      <c r="F316" s="15">
        <f t="shared" si="25"/>
        <v>4.2203886977990671E-5</v>
      </c>
      <c r="G316" s="14">
        <f t="shared" si="26"/>
        <v>0</v>
      </c>
      <c r="H316" s="17">
        <f t="shared" si="27"/>
        <v>0</v>
      </c>
    </row>
    <row r="317" spans="2:8" ht="15" x14ac:dyDescent="0.2">
      <c r="B317" s="5" t="s">
        <v>103</v>
      </c>
      <c r="C317" s="9">
        <v>357</v>
      </c>
      <c r="D317" s="9">
        <v>582</v>
      </c>
      <c r="E317" s="15">
        <f t="shared" si="24"/>
        <v>6.3135555752055882E-3</v>
      </c>
      <c r="F317" s="15">
        <f t="shared" si="25"/>
        <v>1.2281331110595286E-2</v>
      </c>
      <c r="G317" s="14">
        <f t="shared" si="26"/>
        <v>0.63025210084033612</v>
      </c>
      <c r="H317" s="17">
        <f t="shared" si="27"/>
        <v>3.9791316650455389E-3</v>
      </c>
    </row>
    <row r="318" spans="2:8" ht="15" x14ac:dyDescent="0.2">
      <c r="B318" s="5" t="s">
        <v>355</v>
      </c>
      <c r="C318" s="9">
        <v>3641</v>
      </c>
      <c r="D318" s="9">
        <v>2820</v>
      </c>
      <c r="E318" s="15">
        <f t="shared" si="24"/>
        <v>6.4391192855248039E-2</v>
      </c>
      <c r="F318" s="15">
        <f t="shared" si="25"/>
        <v>5.9507480638966846E-2</v>
      </c>
      <c r="G318" s="14">
        <f t="shared" si="26"/>
        <v>-0.22548750343312277</v>
      </c>
      <c r="H318" s="17">
        <f t="shared" si="27"/>
        <v>-1.4519409320010612E-2</v>
      </c>
    </row>
    <row r="319" spans="2:8" ht="15" x14ac:dyDescent="0.2">
      <c r="B319" s="5" t="s">
        <v>115</v>
      </c>
      <c r="C319" s="9">
        <v>68</v>
      </c>
      <c r="D319" s="9">
        <v>295</v>
      </c>
      <c r="E319" s="15">
        <f t="shared" si="24"/>
        <v>1.202582014324874E-3</v>
      </c>
      <c r="F319" s="15">
        <f t="shared" si="25"/>
        <v>6.2250733292536246E-3</v>
      </c>
      <c r="G319" s="14">
        <f t="shared" si="26"/>
        <v>3.3382352941176472</v>
      </c>
      <c r="H319" s="17">
        <f t="shared" si="27"/>
        <v>4.0145017242903883E-3</v>
      </c>
    </row>
    <row r="320" spans="2:8" ht="15" x14ac:dyDescent="0.2">
      <c r="B320" s="5" t="s">
        <v>114</v>
      </c>
      <c r="C320" s="9">
        <v>4</v>
      </c>
      <c r="D320" s="9">
        <v>9</v>
      </c>
      <c r="E320" s="15">
        <f t="shared" si="24"/>
        <v>7.0740118489698471E-5</v>
      </c>
      <c r="F320" s="15">
        <f t="shared" si="25"/>
        <v>1.8991749140095802E-4</v>
      </c>
      <c r="G320" s="14">
        <f t="shared" si="26"/>
        <v>1.25</v>
      </c>
      <c r="H320" s="17">
        <f t="shared" si="27"/>
        <v>8.8425148112123092E-5</v>
      </c>
    </row>
    <row r="321" spans="2:8" ht="15" x14ac:dyDescent="0.2">
      <c r="B321" s="5" t="s">
        <v>98</v>
      </c>
      <c r="C321" s="9">
        <v>3</v>
      </c>
      <c r="D321" s="9">
        <v>5</v>
      </c>
      <c r="E321" s="15">
        <f t="shared" si="24"/>
        <v>5.305508886727385E-5</v>
      </c>
      <c r="F321" s="15">
        <f t="shared" si="25"/>
        <v>1.0550971744497669E-4</v>
      </c>
      <c r="G321" s="14">
        <f t="shared" si="26"/>
        <v>0.66666666666666663</v>
      </c>
      <c r="H321" s="17">
        <f t="shared" si="27"/>
        <v>3.5370059244849229E-5</v>
      </c>
    </row>
    <row r="322" spans="2:8" ht="15" x14ac:dyDescent="0.2">
      <c r="B322" s="5" t="s">
        <v>356</v>
      </c>
      <c r="C322" s="9">
        <v>2</v>
      </c>
      <c r="D322" s="9">
        <v>0</v>
      </c>
      <c r="E322" s="15">
        <f t="shared" si="24"/>
        <v>3.5370059244849236E-5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472</v>
      </c>
      <c r="C323" s="9">
        <v>10</v>
      </c>
      <c r="D323" s="9">
        <v>12</v>
      </c>
      <c r="E323" s="15">
        <f t="shared" si="24"/>
        <v>1.7685029622424618E-4</v>
      </c>
      <c r="F323" s="15">
        <f t="shared" si="25"/>
        <v>2.5322332186794404E-4</v>
      </c>
      <c r="G323" s="14">
        <f t="shared" si="26"/>
        <v>0.2</v>
      </c>
      <c r="H323" s="17">
        <f t="shared" si="27"/>
        <v>3.5370059244849236E-5</v>
      </c>
    </row>
    <row r="324" spans="2:8" ht="15" x14ac:dyDescent="0.2">
      <c r="B324" s="5" t="s">
        <v>473</v>
      </c>
      <c r="C324" s="9">
        <v>12</v>
      </c>
      <c r="D324" s="9">
        <v>9</v>
      </c>
      <c r="E324" s="15">
        <f t="shared" si="24"/>
        <v>2.122203554690954E-4</v>
      </c>
      <c r="F324" s="15">
        <f t="shared" si="25"/>
        <v>1.8991749140095802E-4</v>
      </c>
      <c r="G324" s="14">
        <f t="shared" si="26"/>
        <v>-0.25</v>
      </c>
      <c r="H324" s="17">
        <f t="shared" si="27"/>
        <v>-5.305508886727385E-5</v>
      </c>
    </row>
    <row r="325" spans="2:8" ht="15" x14ac:dyDescent="0.2">
      <c r="B325" s="5" t="s">
        <v>474</v>
      </c>
      <c r="C325" s="9">
        <v>35</v>
      </c>
      <c r="D325" s="9">
        <v>29</v>
      </c>
      <c r="E325" s="15">
        <f t="shared" si="24"/>
        <v>6.1897603678486165E-4</v>
      </c>
      <c r="F325" s="15">
        <f t="shared" si="25"/>
        <v>6.1195636118086471E-4</v>
      </c>
      <c r="G325" s="14">
        <f t="shared" si="26"/>
        <v>-0.17142857142857143</v>
      </c>
      <c r="H325" s="17">
        <f t="shared" si="27"/>
        <v>-1.0611017773454771E-4</v>
      </c>
    </row>
    <row r="326" spans="2:8" ht="15" x14ac:dyDescent="0.2">
      <c r="B326" s="5" t="s">
        <v>357</v>
      </c>
      <c r="C326" s="9">
        <v>1349</v>
      </c>
      <c r="D326" s="9">
        <v>547</v>
      </c>
      <c r="E326" s="15">
        <f t="shared" si="24"/>
        <v>2.3857104960650809E-2</v>
      </c>
      <c r="F326" s="15">
        <f t="shared" si="25"/>
        <v>1.154276308848045E-2</v>
      </c>
      <c r="G326" s="14">
        <f t="shared" si="26"/>
        <v>-0.59451445515196444</v>
      </c>
      <c r="H326" s="17">
        <f t="shared" si="27"/>
        <v>-1.4183393757184543E-2</v>
      </c>
    </row>
    <row r="327" spans="2:8" ht="15" x14ac:dyDescent="0.2">
      <c r="B327" s="5" t="s">
        <v>358</v>
      </c>
      <c r="C327" s="9">
        <v>20</v>
      </c>
      <c r="D327" s="9">
        <v>24</v>
      </c>
      <c r="E327" s="15">
        <f t="shared" si="24"/>
        <v>3.5370059244849237E-4</v>
      </c>
      <c r="F327" s="15">
        <f t="shared" si="25"/>
        <v>5.0644664373588808E-4</v>
      </c>
      <c r="G327" s="14">
        <f t="shared" si="26"/>
        <v>0.2</v>
      </c>
      <c r="H327" s="17">
        <f t="shared" si="27"/>
        <v>7.0740118489698471E-5</v>
      </c>
    </row>
    <row r="328" spans="2:8" ht="15" x14ac:dyDescent="0.2">
      <c r="B328" s="5" t="s">
        <v>116</v>
      </c>
      <c r="C328" s="9">
        <v>23</v>
      </c>
      <c r="D328" s="9">
        <v>15</v>
      </c>
      <c r="E328" s="15">
        <f t="shared" si="24"/>
        <v>4.0675568131576619E-4</v>
      </c>
      <c r="F328" s="15">
        <f t="shared" si="25"/>
        <v>3.1652915233493006E-4</v>
      </c>
      <c r="G328" s="14">
        <f t="shared" si="26"/>
        <v>-0.34782608695652173</v>
      </c>
      <c r="H328" s="17">
        <f t="shared" si="27"/>
        <v>-1.4148023697939694E-4</v>
      </c>
    </row>
    <row r="329" spans="2:8" ht="15" x14ac:dyDescent="0.2">
      <c r="B329" s="5" t="s">
        <v>359</v>
      </c>
      <c r="C329" s="9">
        <v>95</v>
      </c>
      <c r="D329" s="9">
        <v>4</v>
      </c>
      <c r="E329" s="15">
        <f t="shared" si="24"/>
        <v>1.6800778141303388E-3</v>
      </c>
      <c r="F329" s="15">
        <f t="shared" si="25"/>
        <v>8.4407773955981342E-5</v>
      </c>
      <c r="G329" s="14">
        <f t="shared" si="26"/>
        <v>-0.95789473684210524</v>
      </c>
      <c r="H329" s="17">
        <f t="shared" si="27"/>
        <v>-1.6093376956406403E-3</v>
      </c>
    </row>
    <row r="330" spans="2:8" ht="15" x14ac:dyDescent="0.2">
      <c r="B330" s="5" t="s">
        <v>360</v>
      </c>
      <c r="C330" s="9">
        <v>207</v>
      </c>
      <c r="D330" s="9">
        <v>157</v>
      </c>
      <c r="E330" s="15">
        <f t="shared" si="24"/>
        <v>3.6608011318418959E-3</v>
      </c>
      <c r="F330" s="15">
        <f t="shared" si="25"/>
        <v>3.313005127772268E-3</v>
      </c>
      <c r="G330" s="14">
        <f t="shared" si="26"/>
        <v>-0.24154589371980675</v>
      </c>
      <c r="H330" s="17">
        <f t="shared" si="27"/>
        <v>-8.8425148112123082E-4</v>
      </c>
    </row>
    <row r="331" spans="2:8" ht="15" x14ac:dyDescent="0.2">
      <c r="B331" s="5" t="s">
        <v>117</v>
      </c>
      <c r="C331" s="9">
        <v>8</v>
      </c>
      <c r="D331" s="9">
        <v>1</v>
      </c>
      <c r="E331" s="15">
        <f t="shared" si="24"/>
        <v>1.4148023697939694E-4</v>
      </c>
      <c r="F331" s="15">
        <f t="shared" si="25"/>
        <v>2.1101943488995335E-5</v>
      </c>
      <c r="G331" s="14">
        <f t="shared" si="26"/>
        <v>-0.875</v>
      </c>
      <c r="H331" s="17">
        <f t="shared" si="27"/>
        <v>-1.2379520735697233E-4</v>
      </c>
    </row>
    <row r="332" spans="2:8" ht="15" x14ac:dyDescent="0.2">
      <c r="B332" s="5" t="s">
        <v>361</v>
      </c>
      <c r="C332" s="9">
        <v>8231</v>
      </c>
      <c r="D332" s="9">
        <v>9358</v>
      </c>
      <c r="E332" s="15">
        <f t="shared" si="24"/>
        <v>0.14556547882217702</v>
      </c>
      <c r="F332" s="15">
        <f t="shared" si="25"/>
        <v>0.19747198717001835</v>
      </c>
      <c r="G332" s="14">
        <f t="shared" si="26"/>
        <v>0.13692139472725065</v>
      </c>
      <c r="H332" s="17">
        <f t="shared" si="27"/>
        <v>1.9931028384472544E-2</v>
      </c>
    </row>
    <row r="333" spans="2:8" ht="15" x14ac:dyDescent="0.2">
      <c r="B333" s="5" t="s">
        <v>130</v>
      </c>
      <c r="C333" s="9">
        <v>2637</v>
      </c>
      <c r="D333" s="9">
        <v>2156</v>
      </c>
      <c r="E333" s="15">
        <f t="shared" si="24"/>
        <v>4.6635423114333718E-2</v>
      </c>
      <c r="F333" s="15">
        <f t="shared" si="25"/>
        <v>4.5495790162273946E-2</v>
      </c>
      <c r="G333" s="14">
        <f t="shared" si="26"/>
        <v>-0.18240424725066362</v>
      </c>
      <c r="H333" s="17">
        <f t="shared" si="27"/>
        <v>-8.5064992483862411E-3</v>
      </c>
    </row>
    <row r="334" spans="2:8" ht="15" x14ac:dyDescent="0.2">
      <c r="B334" s="5" t="s">
        <v>119</v>
      </c>
      <c r="C334" s="9">
        <v>8553</v>
      </c>
      <c r="D334" s="9">
        <v>3274</v>
      </c>
      <c r="E334" s="15">
        <f t="shared" si="24"/>
        <v>0.15126005836059775</v>
      </c>
      <c r="F334" s="15">
        <f t="shared" si="25"/>
        <v>6.908776298297073E-2</v>
      </c>
      <c r="G334" s="14">
        <f t="shared" si="26"/>
        <v>-0.61721033555477611</v>
      </c>
      <c r="H334" s="17">
        <f t="shared" si="27"/>
        <v>-9.335927137677956E-2</v>
      </c>
    </row>
    <row r="335" spans="2:8" ht="15" x14ac:dyDescent="0.2">
      <c r="B335" s="5" t="s">
        <v>128</v>
      </c>
      <c r="C335" s="9">
        <v>1066</v>
      </c>
      <c r="D335" s="9">
        <v>643</v>
      </c>
      <c r="E335" s="15">
        <f t="shared" si="24"/>
        <v>1.8852241577504644E-2</v>
      </c>
      <c r="F335" s="15">
        <f t="shared" si="25"/>
        <v>1.3568549663424001E-2</v>
      </c>
      <c r="G335" s="14">
        <f t="shared" si="26"/>
        <v>-0.3968105065666041</v>
      </c>
      <c r="H335" s="17">
        <f t="shared" si="27"/>
        <v>-7.4807675302856133E-3</v>
      </c>
    </row>
    <row r="336" spans="2:8" ht="15" x14ac:dyDescent="0.2">
      <c r="B336" s="5" t="s">
        <v>132</v>
      </c>
      <c r="C336" s="9">
        <v>35</v>
      </c>
      <c r="D336" s="9">
        <v>4</v>
      </c>
      <c r="E336" s="15">
        <f t="shared" si="24"/>
        <v>6.1897603678486165E-4</v>
      </c>
      <c r="F336" s="15">
        <f t="shared" si="25"/>
        <v>8.4407773955981342E-5</v>
      </c>
      <c r="G336" s="14">
        <f t="shared" si="26"/>
        <v>-0.88571428571428568</v>
      </c>
      <c r="H336" s="17">
        <f t="shared" si="27"/>
        <v>-5.4823591829516311E-4</v>
      </c>
    </row>
    <row r="337" spans="2:8" ht="15" x14ac:dyDescent="0.2">
      <c r="B337" s="5" t="s">
        <v>133</v>
      </c>
      <c r="C337" s="9">
        <v>17</v>
      </c>
      <c r="D337" s="9">
        <v>13</v>
      </c>
      <c r="E337" s="15">
        <f t="shared" si="24"/>
        <v>3.0064550358121849E-4</v>
      </c>
      <c r="F337" s="15">
        <f t="shared" si="25"/>
        <v>2.743252653569394E-4</v>
      </c>
      <c r="G337" s="14">
        <f t="shared" si="26"/>
        <v>-0.23529411764705882</v>
      </c>
      <c r="H337" s="17">
        <f t="shared" si="27"/>
        <v>-7.0740118489698471E-5</v>
      </c>
    </row>
    <row r="338" spans="2:8" ht="30" x14ac:dyDescent="0.2">
      <c r="B338" s="5" t="s">
        <v>362</v>
      </c>
      <c r="C338" s="9">
        <v>6</v>
      </c>
      <c r="D338" s="9">
        <v>4</v>
      </c>
      <c r="E338" s="15">
        <f t="shared" si="24"/>
        <v>1.061101777345477E-4</v>
      </c>
      <c r="F338" s="15">
        <f t="shared" si="25"/>
        <v>8.4407773955981342E-5</v>
      </c>
      <c r="G338" s="14">
        <f t="shared" si="26"/>
        <v>-0.33333333333333331</v>
      </c>
      <c r="H338" s="17">
        <f t="shared" si="27"/>
        <v>-3.5370059244849229E-5</v>
      </c>
    </row>
    <row r="339" spans="2:8" ht="15" x14ac:dyDescent="0.2">
      <c r="B339" s="5" t="s">
        <v>363</v>
      </c>
      <c r="C339" s="9">
        <v>73</v>
      </c>
      <c r="D339" s="9">
        <v>79</v>
      </c>
      <c r="E339" s="15">
        <f t="shared" si="24"/>
        <v>1.2910071624369971E-3</v>
      </c>
      <c r="F339" s="15">
        <f t="shared" si="25"/>
        <v>1.6670535356306316E-3</v>
      </c>
      <c r="G339" s="14">
        <f t="shared" si="26"/>
        <v>8.2191780821917804E-2</v>
      </c>
      <c r="H339" s="17">
        <f t="shared" si="27"/>
        <v>1.061101777345477E-4</v>
      </c>
    </row>
    <row r="340" spans="2:8" ht="15" x14ac:dyDescent="0.2">
      <c r="B340" s="5" t="s">
        <v>364</v>
      </c>
      <c r="C340" s="9">
        <v>35</v>
      </c>
      <c r="D340" s="9">
        <v>5</v>
      </c>
      <c r="E340" s="15">
        <f t="shared" si="24"/>
        <v>6.1897603678486165E-4</v>
      </c>
      <c r="F340" s="15">
        <f t="shared" si="25"/>
        <v>1.0550971744497669E-4</v>
      </c>
      <c r="G340" s="14">
        <f t="shared" si="26"/>
        <v>-0.8571428571428571</v>
      </c>
      <c r="H340" s="17">
        <f t="shared" si="27"/>
        <v>-5.3055088867273855E-4</v>
      </c>
    </row>
    <row r="341" spans="2:8" ht="15" x14ac:dyDescent="0.2">
      <c r="B341" s="5" t="s">
        <v>118</v>
      </c>
      <c r="C341" s="9">
        <v>33</v>
      </c>
      <c r="D341" s="9">
        <v>19</v>
      </c>
      <c r="E341" s="15">
        <f t="shared" si="24"/>
        <v>5.8360597754001243E-4</v>
      </c>
      <c r="F341" s="15">
        <f t="shared" si="25"/>
        <v>4.0093692629091139E-4</v>
      </c>
      <c r="G341" s="14">
        <f t="shared" si="26"/>
        <v>-0.42424242424242425</v>
      </c>
      <c r="H341" s="17">
        <f t="shared" si="27"/>
        <v>-2.4759041471394467E-4</v>
      </c>
    </row>
    <row r="342" spans="2:8" ht="15" x14ac:dyDescent="0.2">
      <c r="B342" s="5" t="s">
        <v>365</v>
      </c>
      <c r="C342" s="9">
        <v>8</v>
      </c>
      <c r="D342" s="9">
        <v>6</v>
      </c>
      <c r="E342" s="15">
        <f t="shared" si="24"/>
        <v>1.4148023697939694E-4</v>
      </c>
      <c r="F342" s="15">
        <f t="shared" si="25"/>
        <v>1.2661166093397202E-4</v>
      </c>
      <c r="G342" s="14">
        <f t="shared" si="26"/>
        <v>-0.25</v>
      </c>
      <c r="H342" s="17">
        <f t="shared" si="27"/>
        <v>-3.5370059244849236E-5</v>
      </c>
    </row>
    <row r="343" spans="2:8" ht="30" x14ac:dyDescent="0.2">
      <c r="B343" s="5" t="s">
        <v>129</v>
      </c>
      <c r="C343" s="9">
        <v>310</v>
      </c>
      <c r="D343" s="9">
        <v>138</v>
      </c>
      <c r="E343" s="15">
        <f t="shared" si="24"/>
        <v>5.4823591829516313E-3</v>
      </c>
      <c r="F343" s="15">
        <f t="shared" si="25"/>
        <v>2.9120682014813566E-3</v>
      </c>
      <c r="G343" s="14">
        <f t="shared" si="26"/>
        <v>-0.55483870967741933</v>
      </c>
      <c r="H343" s="17">
        <f t="shared" si="27"/>
        <v>-3.041825095057034E-3</v>
      </c>
    </row>
    <row r="344" spans="2:8" ht="15" x14ac:dyDescent="0.2">
      <c r="B344" s="5" t="s">
        <v>131</v>
      </c>
      <c r="C344" s="9">
        <v>313</v>
      </c>
      <c r="D344" s="9">
        <v>185</v>
      </c>
      <c r="E344" s="15">
        <f t="shared" si="24"/>
        <v>5.5354142718189057E-3</v>
      </c>
      <c r="F344" s="15">
        <f t="shared" si="25"/>
        <v>3.9038595454641374E-3</v>
      </c>
      <c r="G344" s="14">
        <f t="shared" si="26"/>
        <v>-0.40894568690095845</v>
      </c>
      <c r="H344" s="17">
        <f t="shared" si="27"/>
        <v>-2.2636837916703511E-3</v>
      </c>
    </row>
    <row r="345" spans="2:8" ht="15" x14ac:dyDescent="0.2">
      <c r="B345" s="5" t="s">
        <v>366</v>
      </c>
      <c r="C345" s="9">
        <v>1171</v>
      </c>
      <c r="D345" s="9">
        <v>715</v>
      </c>
      <c r="E345" s="15">
        <f t="shared" si="24"/>
        <v>2.0709169687859227E-2</v>
      </c>
      <c r="F345" s="15">
        <f t="shared" si="25"/>
        <v>1.5087889594631665E-2</v>
      </c>
      <c r="G345" s="14">
        <f t="shared" si="26"/>
        <v>-0.38941076003415886</v>
      </c>
      <c r="H345" s="17">
        <f t="shared" si="27"/>
        <v>-8.0643735078256267E-3</v>
      </c>
    </row>
    <row r="346" spans="2:8" ht="15" x14ac:dyDescent="0.2">
      <c r="B346" s="5" t="s">
        <v>122</v>
      </c>
      <c r="C346" s="9">
        <v>21</v>
      </c>
      <c r="D346" s="9">
        <v>33</v>
      </c>
      <c r="E346" s="15">
        <f t="shared" si="24"/>
        <v>3.7138562207091698E-4</v>
      </c>
      <c r="F346" s="15">
        <f t="shared" si="25"/>
        <v>6.9636413513684615E-4</v>
      </c>
      <c r="G346" s="14">
        <f t="shared" si="26"/>
        <v>0.5714285714285714</v>
      </c>
      <c r="H346" s="17">
        <f t="shared" si="27"/>
        <v>2.122203554690954E-4</v>
      </c>
    </row>
    <row r="347" spans="2:8" ht="15" x14ac:dyDescent="0.2">
      <c r="B347" s="5" t="s">
        <v>121</v>
      </c>
      <c r="C347" s="9">
        <v>335</v>
      </c>
      <c r="D347" s="9">
        <v>259</v>
      </c>
      <c r="E347" s="15">
        <f t="shared" si="24"/>
        <v>5.9244849235122465E-3</v>
      </c>
      <c r="F347" s="15">
        <f t="shared" si="25"/>
        <v>5.4654033636497923E-3</v>
      </c>
      <c r="G347" s="14">
        <f t="shared" si="26"/>
        <v>-0.22686567164179106</v>
      </c>
      <c r="H347" s="17">
        <f t="shared" si="27"/>
        <v>-1.3440622513042708E-3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10</v>
      </c>
      <c r="D351" s="9">
        <v>0</v>
      </c>
      <c r="E351" s="15">
        <f t="shared" si="24"/>
        <v>1.7685029622424618E-4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5" x14ac:dyDescent="0.2">
      <c r="B352" s="5" t="s">
        <v>370</v>
      </c>
      <c r="C352" s="9">
        <v>0</v>
      </c>
      <c r="D352" s="9">
        <v>1</v>
      </c>
      <c r="E352" s="15" t="str">
        <f t="shared" si="24"/>
        <v/>
      </c>
      <c r="F352" s="15">
        <f t="shared" si="25"/>
        <v>2.1101943488995335E-5</v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1501</v>
      </c>
      <c r="D354" s="9">
        <v>659</v>
      </c>
      <c r="E354" s="15">
        <f t="shared" si="24"/>
        <v>2.6545229463259351E-2</v>
      </c>
      <c r="F354" s="15">
        <f t="shared" si="25"/>
        <v>1.3906180759247927E-2</v>
      </c>
      <c r="G354" s="14">
        <f t="shared" si="26"/>
        <v>-0.56095936042638239</v>
      </c>
      <c r="H354" s="17">
        <f t="shared" si="27"/>
        <v>-1.4890794942081528E-2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5</v>
      </c>
      <c r="D356" s="9">
        <v>2</v>
      </c>
      <c r="E356" s="15">
        <f t="shared" si="24"/>
        <v>8.8425148112123092E-5</v>
      </c>
      <c r="F356" s="15">
        <f t="shared" si="25"/>
        <v>4.2203886977990671E-5</v>
      </c>
      <c r="G356" s="14">
        <f t="shared" si="26"/>
        <v>-0.6</v>
      </c>
      <c r="H356" s="17">
        <f t="shared" si="27"/>
        <v>-5.3055088867273857E-5</v>
      </c>
    </row>
    <row r="357" spans="2:8" ht="15" x14ac:dyDescent="0.2">
      <c r="B357" s="5" t="s">
        <v>372</v>
      </c>
      <c r="C357" s="9">
        <v>198</v>
      </c>
      <c r="D357" s="9">
        <v>99</v>
      </c>
      <c r="E357" s="15">
        <f t="shared" si="24"/>
        <v>3.5016358652400744E-3</v>
      </c>
      <c r="F357" s="15">
        <f t="shared" si="25"/>
        <v>2.0890924054105383E-3</v>
      </c>
      <c r="G357" s="14">
        <f t="shared" si="26"/>
        <v>-0.5</v>
      </c>
      <c r="H357" s="17">
        <f t="shared" si="27"/>
        <v>-1.7508179326200372E-3</v>
      </c>
    </row>
    <row r="358" spans="2:8" ht="15" x14ac:dyDescent="0.2">
      <c r="B358" s="5" t="s">
        <v>127</v>
      </c>
      <c r="C358" s="9">
        <v>148</v>
      </c>
      <c r="D358" s="9">
        <v>120</v>
      </c>
      <c r="E358" s="15">
        <f t="shared" si="24"/>
        <v>2.6173843841188434E-3</v>
      </c>
      <c r="F358" s="15">
        <f t="shared" si="25"/>
        <v>2.5322332186794405E-3</v>
      </c>
      <c r="G358" s="14">
        <f t="shared" si="26"/>
        <v>-0.1891891891891892</v>
      </c>
      <c r="H358" s="17">
        <f t="shared" si="27"/>
        <v>-4.9518082942788934E-4</v>
      </c>
    </row>
    <row r="359" spans="2:8" ht="15" x14ac:dyDescent="0.2">
      <c r="B359" s="5" t="s">
        <v>123</v>
      </c>
      <c r="C359" s="9">
        <v>58</v>
      </c>
      <c r="D359" s="9">
        <v>3</v>
      </c>
      <c r="E359" s="15">
        <f t="shared" si="24"/>
        <v>1.0257317181006278E-3</v>
      </c>
      <c r="F359" s="15">
        <f t="shared" si="25"/>
        <v>6.330583046698601E-5</v>
      </c>
      <c r="G359" s="14">
        <f t="shared" si="26"/>
        <v>-0.94827586206896552</v>
      </c>
      <c r="H359" s="17">
        <f t="shared" si="27"/>
        <v>-9.7267662923335391E-4</v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8">+IF(C360=0,"",C360/C$294)</f>
        <v>1.7685029622424618E-5</v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13</v>
      </c>
      <c r="D362" s="9">
        <v>13</v>
      </c>
      <c r="E362" s="15">
        <f t="shared" si="28"/>
        <v>2.2990538509152003E-4</v>
      </c>
      <c r="F362" s="15">
        <f t="shared" si="29"/>
        <v>2.743252653569394E-4</v>
      </c>
      <c r="G362" s="14">
        <f t="shared" si="30"/>
        <v>0</v>
      </c>
      <c r="H362" s="17">
        <f t="shared" si="31"/>
        <v>0</v>
      </c>
    </row>
    <row r="363" spans="2:8" ht="30" x14ac:dyDescent="0.2">
      <c r="B363" s="5" t="s">
        <v>376</v>
      </c>
      <c r="C363" s="9">
        <v>114</v>
      </c>
      <c r="D363" s="9">
        <v>53</v>
      </c>
      <c r="E363" s="15">
        <f t="shared" si="28"/>
        <v>2.0160933769564062E-3</v>
      </c>
      <c r="F363" s="15">
        <f t="shared" si="29"/>
        <v>1.1184030049167528E-3</v>
      </c>
      <c r="G363" s="14">
        <f t="shared" si="30"/>
        <v>-0.53508771929824561</v>
      </c>
      <c r="H363" s="17">
        <f t="shared" si="31"/>
        <v>-1.0787868069679016E-3</v>
      </c>
    </row>
    <row r="364" spans="2:8" ht="15" x14ac:dyDescent="0.2">
      <c r="B364" s="5" t="s">
        <v>377</v>
      </c>
      <c r="C364" s="9">
        <v>2</v>
      </c>
      <c r="D364" s="9">
        <v>3</v>
      </c>
      <c r="E364" s="15">
        <f t="shared" si="28"/>
        <v>3.5370059244849236E-5</v>
      </c>
      <c r="F364" s="15">
        <f t="shared" si="29"/>
        <v>6.330583046698601E-5</v>
      </c>
      <c r="G364" s="14">
        <f t="shared" si="30"/>
        <v>0.5</v>
      </c>
      <c r="H364" s="17">
        <f t="shared" si="31"/>
        <v>1.7685029622424618E-5</v>
      </c>
    </row>
    <row r="365" spans="2:8" ht="30" x14ac:dyDescent="0.2">
      <c r="B365" s="5" t="s">
        <v>378</v>
      </c>
      <c r="C365" s="9">
        <v>8</v>
      </c>
      <c r="D365" s="9">
        <v>13</v>
      </c>
      <c r="E365" s="15">
        <f t="shared" si="28"/>
        <v>1.4148023697939694E-4</v>
      </c>
      <c r="F365" s="15">
        <f t="shared" si="29"/>
        <v>2.743252653569394E-4</v>
      </c>
      <c r="G365" s="14">
        <f t="shared" si="30"/>
        <v>0.625</v>
      </c>
      <c r="H365" s="17">
        <f t="shared" si="31"/>
        <v>8.8425148112123092E-5</v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11</v>
      </c>
      <c r="D367" s="9">
        <v>0</v>
      </c>
      <c r="E367" s="15">
        <f t="shared" si="28"/>
        <v>1.9453532584667079E-4</v>
      </c>
      <c r="F367" s="15" t="str">
        <f t="shared" si="29"/>
        <v/>
      </c>
      <c r="G367" s="14" t="str">
        <f t="shared" si="30"/>
        <v>0</v>
      </c>
      <c r="H367" s="17">
        <f t="shared" si="31"/>
        <v>0</v>
      </c>
    </row>
    <row r="368" spans="2:8" ht="15" x14ac:dyDescent="0.2">
      <c r="B368" s="5" t="s">
        <v>380</v>
      </c>
      <c r="C368" s="9">
        <v>38</v>
      </c>
      <c r="D368" s="9">
        <v>82</v>
      </c>
      <c r="E368" s="15">
        <f t="shared" si="28"/>
        <v>6.7203112565213542E-4</v>
      </c>
      <c r="F368" s="15">
        <f t="shared" si="29"/>
        <v>1.7303593660976176E-3</v>
      </c>
      <c r="G368" s="14">
        <f t="shared" si="30"/>
        <v>1.1578947368421053</v>
      </c>
      <c r="H368" s="17">
        <f t="shared" si="31"/>
        <v>7.7814130338668317E-4</v>
      </c>
    </row>
    <row r="369" spans="2:8" ht="15" x14ac:dyDescent="0.2">
      <c r="B369" s="5" t="s">
        <v>381</v>
      </c>
      <c r="C369" s="9">
        <v>670</v>
      </c>
      <c r="D369" s="9">
        <v>104</v>
      </c>
      <c r="E369" s="15">
        <f t="shared" si="28"/>
        <v>1.1848969847024493E-2</v>
      </c>
      <c r="F369" s="15">
        <f t="shared" si="29"/>
        <v>2.1946021228555152E-3</v>
      </c>
      <c r="G369" s="14">
        <f t="shared" si="30"/>
        <v>-0.84477611940298503</v>
      </c>
      <c r="H369" s="17">
        <f t="shared" si="31"/>
        <v>-1.0009726766292332E-2</v>
      </c>
    </row>
    <row r="370" spans="2:8" ht="15" x14ac:dyDescent="0.2">
      <c r="B370" s="5" t="s">
        <v>135</v>
      </c>
      <c r="C370" s="9">
        <v>82</v>
      </c>
      <c r="D370" s="9">
        <v>112</v>
      </c>
      <c r="E370" s="15">
        <f t="shared" si="28"/>
        <v>1.4501724290388186E-3</v>
      </c>
      <c r="F370" s="15">
        <f t="shared" si="29"/>
        <v>2.3634176707674776E-3</v>
      </c>
      <c r="G370" s="14">
        <f t="shared" si="30"/>
        <v>0.36585365853658536</v>
      </c>
      <c r="H370" s="17">
        <f t="shared" si="31"/>
        <v>5.3055088867273845E-4</v>
      </c>
    </row>
    <row r="371" spans="2:8" ht="15" x14ac:dyDescent="0.2">
      <c r="B371" s="5" t="s">
        <v>136</v>
      </c>
      <c r="C371" s="9">
        <v>2</v>
      </c>
      <c r="D371" s="9">
        <v>10</v>
      </c>
      <c r="E371" s="15">
        <f t="shared" si="28"/>
        <v>3.5370059244849236E-5</v>
      </c>
      <c r="F371" s="15">
        <f t="shared" si="29"/>
        <v>2.1101943488995337E-4</v>
      </c>
      <c r="G371" s="14">
        <f t="shared" si="30"/>
        <v>4</v>
      </c>
      <c r="H371" s="17">
        <f t="shared" si="31"/>
        <v>1.4148023697939694E-4</v>
      </c>
    </row>
    <row r="372" spans="2:8" ht="15" x14ac:dyDescent="0.2">
      <c r="B372" s="5" t="s">
        <v>137</v>
      </c>
      <c r="C372" s="9">
        <v>284</v>
      </c>
      <c r="D372" s="9">
        <v>281</v>
      </c>
      <c r="E372" s="15">
        <f t="shared" si="28"/>
        <v>5.0225484127685918E-3</v>
      </c>
      <c r="F372" s="15">
        <f t="shared" si="29"/>
        <v>5.9296461204076892E-3</v>
      </c>
      <c r="G372" s="14">
        <f t="shared" si="30"/>
        <v>-1.0563380281690141E-2</v>
      </c>
      <c r="H372" s="17">
        <f t="shared" si="31"/>
        <v>-5.3055088867273857E-5</v>
      </c>
    </row>
    <row r="373" spans="2:8" ht="30" x14ac:dyDescent="0.2">
      <c r="B373" s="5" t="s">
        <v>382</v>
      </c>
      <c r="C373" s="9">
        <v>4</v>
      </c>
      <c r="D373" s="9">
        <v>0</v>
      </c>
      <c r="E373" s="15">
        <f t="shared" si="28"/>
        <v>7.0740118489698471E-5</v>
      </c>
      <c r="F373" s="15" t="str">
        <f t="shared" si="29"/>
        <v/>
      </c>
      <c r="G373" s="14" t="str">
        <f t="shared" si="30"/>
        <v>0</v>
      </c>
      <c r="H373" s="17">
        <f t="shared" si="31"/>
        <v>0</v>
      </c>
    </row>
    <row r="374" spans="2:8" ht="15" x14ac:dyDescent="0.2">
      <c r="B374" s="5" t="s">
        <v>134</v>
      </c>
      <c r="C374" s="9">
        <v>6</v>
      </c>
      <c r="D374" s="9">
        <v>13</v>
      </c>
      <c r="E374" s="15">
        <f t="shared" si="28"/>
        <v>1.061101777345477E-4</v>
      </c>
      <c r="F374" s="15">
        <f t="shared" si="29"/>
        <v>2.743252653569394E-4</v>
      </c>
      <c r="G374" s="14">
        <f t="shared" si="30"/>
        <v>1.1666666666666667</v>
      </c>
      <c r="H374" s="17">
        <f t="shared" si="31"/>
        <v>1.2379520735697233E-4</v>
      </c>
    </row>
    <row r="375" spans="2:8" ht="15" x14ac:dyDescent="0.2">
      <c r="B375" s="5" t="s">
        <v>383</v>
      </c>
      <c r="C375" s="9">
        <v>40</v>
      </c>
      <c r="D375" s="9">
        <v>27</v>
      </c>
      <c r="E375" s="15">
        <f t="shared" si="28"/>
        <v>7.0740118489698474E-4</v>
      </c>
      <c r="F375" s="15">
        <f t="shared" si="29"/>
        <v>5.697524742028741E-4</v>
      </c>
      <c r="G375" s="14">
        <f t="shared" si="30"/>
        <v>-0.32500000000000001</v>
      </c>
      <c r="H375" s="17">
        <f t="shared" si="31"/>
        <v>-2.2990538509152003E-4</v>
      </c>
    </row>
    <row r="376" spans="2:8" ht="15" x14ac:dyDescent="0.2">
      <c r="B376" s="5" t="s">
        <v>141</v>
      </c>
      <c r="C376" s="9">
        <v>4</v>
      </c>
      <c r="D376" s="9">
        <v>9</v>
      </c>
      <c r="E376" s="15">
        <f t="shared" si="28"/>
        <v>7.0740118489698471E-5</v>
      </c>
      <c r="F376" s="15">
        <f t="shared" si="29"/>
        <v>1.8991749140095802E-4</v>
      </c>
      <c r="G376" s="14">
        <f t="shared" si="30"/>
        <v>1.25</v>
      </c>
      <c r="H376" s="17">
        <f t="shared" si="31"/>
        <v>8.8425148112123092E-5</v>
      </c>
    </row>
    <row r="377" spans="2:8" ht="15" x14ac:dyDescent="0.2">
      <c r="B377" s="5" t="s">
        <v>150</v>
      </c>
      <c r="C377" s="9">
        <v>228</v>
      </c>
      <c r="D377" s="9">
        <v>230</v>
      </c>
      <c r="E377" s="15">
        <f t="shared" si="28"/>
        <v>4.0321867539128125E-3</v>
      </c>
      <c r="F377" s="15">
        <f t="shared" si="29"/>
        <v>4.8534470024689273E-3</v>
      </c>
      <c r="G377" s="14">
        <f t="shared" si="30"/>
        <v>8.771929824561403E-3</v>
      </c>
      <c r="H377" s="17">
        <f t="shared" si="31"/>
        <v>3.5370059244849229E-5</v>
      </c>
    </row>
    <row r="378" spans="2:8" ht="15" x14ac:dyDescent="0.2">
      <c r="B378" s="5" t="s">
        <v>149</v>
      </c>
      <c r="C378" s="9">
        <v>322</v>
      </c>
      <c r="D378" s="9">
        <v>372</v>
      </c>
      <c r="E378" s="15">
        <f t="shared" si="28"/>
        <v>5.6945795384207272E-3</v>
      </c>
      <c r="F378" s="15">
        <f t="shared" si="29"/>
        <v>7.8499229779062651E-3</v>
      </c>
      <c r="G378" s="14">
        <f t="shared" si="30"/>
        <v>0.15527950310559005</v>
      </c>
      <c r="H378" s="17">
        <f t="shared" si="31"/>
        <v>8.8425148112123082E-4</v>
      </c>
    </row>
    <row r="379" spans="2:8" ht="15" x14ac:dyDescent="0.2">
      <c r="B379" s="5" t="s">
        <v>384</v>
      </c>
      <c r="C379" s="9">
        <v>25</v>
      </c>
      <c r="D379" s="9">
        <v>89</v>
      </c>
      <c r="E379" s="15">
        <f t="shared" si="28"/>
        <v>4.4212574056061546E-4</v>
      </c>
      <c r="F379" s="15">
        <f t="shared" si="29"/>
        <v>1.8780729705205848E-3</v>
      </c>
      <c r="G379" s="14">
        <f t="shared" si="30"/>
        <v>2.56</v>
      </c>
      <c r="H379" s="17">
        <f t="shared" si="31"/>
        <v>1.1318418958351755E-3</v>
      </c>
    </row>
    <row r="380" spans="2:8" ht="30" x14ac:dyDescent="0.2">
      <c r="B380" s="5" t="s">
        <v>385</v>
      </c>
      <c r="C380" s="9">
        <v>320</v>
      </c>
      <c r="D380" s="9">
        <v>191</v>
      </c>
      <c r="E380" s="15">
        <f t="shared" si="28"/>
        <v>5.6592094791758779E-3</v>
      </c>
      <c r="F380" s="15">
        <f t="shared" si="29"/>
        <v>4.0304712063981094E-3</v>
      </c>
      <c r="G380" s="14">
        <f t="shared" si="30"/>
        <v>-0.40312500000000001</v>
      </c>
      <c r="H380" s="17">
        <f t="shared" si="31"/>
        <v>-2.2813688212927757E-3</v>
      </c>
    </row>
    <row r="381" spans="2:8" ht="30" x14ac:dyDescent="0.2">
      <c r="B381" s="5" t="s">
        <v>386</v>
      </c>
      <c r="C381" s="9">
        <v>19</v>
      </c>
      <c r="D381" s="9">
        <v>2</v>
      </c>
      <c r="E381" s="15">
        <f t="shared" si="28"/>
        <v>3.3601556282606771E-4</v>
      </c>
      <c r="F381" s="15">
        <f t="shared" si="29"/>
        <v>4.2203886977990671E-5</v>
      </c>
      <c r="G381" s="14">
        <f t="shared" si="30"/>
        <v>-0.89473684210526316</v>
      </c>
      <c r="H381" s="17">
        <f t="shared" si="31"/>
        <v>-3.0064550358121849E-4</v>
      </c>
    </row>
    <row r="382" spans="2:8" ht="30" x14ac:dyDescent="0.2">
      <c r="B382" s="5" t="s">
        <v>387</v>
      </c>
      <c r="C382" s="9">
        <v>4</v>
      </c>
      <c r="D382" s="9">
        <v>2</v>
      </c>
      <c r="E382" s="15">
        <f t="shared" si="28"/>
        <v>7.0740118489698471E-5</v>
      </c>
      <c r="F382" s="15">
        <f t="shared" si="29"/>
        <v>4.2203886977990671E-5</v>
      </c>
      <c r="G382" s="14">
        <f t="shared" si="30"/>
        <v>-0.5</v>
      </c>
      <c r="H382" s="17">
        <f t="shared" si="31"/>
        <v>-3.5370059244849236E-5</v>
      </c>
    </row>
    <row r="383" spans="2:8" ht="15" x14ac:dyDescent="0.2">
      <c r="B383" s="5" t="s">
        <v>145</v>
      </c>
      <c r="C383" s="9">
        <v>66</v>
      </c>
      <c r="D383" s="9">
        <v>51</v>
      </c>
      <c r="E383" s="15">
        <f t="shared" si="28"/>
        <v>1.1672119550800249E-3</v>
      </c>
      <c r="F383" s="15">
        <f t="shared" si="29"/>
        <v>1.0761991179387622E-3</v>
      </c>
      <c r="G383" s="14">
        <f t="shared" si="30"/>
        <v>-0.22727272727272727</v>
      </c>
      <c r="H383" s="17">
        <f t="shared" si="31"/>
        <v>-2.6527544433636928E-4</v>
      </c>
    </row>
    <row r="384" spans="2:8" ht="30" x14ac:dyDescent="0.2">
      <c r="B384" s="5" t="s">
        <v>388</v>
      </c>
      <c r="C384" s="9">
        <v>10</v>
      </c>
      <c r="D384" s="9">
        <v>1</v>
      </c>
      <c r="E384" s="15">
        <f t="shared" si="28"/>
        <v>1.7685029622424618E-4</v>
      </c>
      <c r="F384" s="15">
        <f t="shared" si="29"/>
        <v>2.1101943488995335E-5</v>
      </c>
      <c r="G384" s="14">
        <f t="shared" si="30"/>
        <v>-0.9</v>
      </c>
      <c r="H384" s="17">
        <f t="shared" si="31"/>
        <v>-1.5916526660182158E-4</v>
      </c>
    </row>
    <row r="385" spans="2:8" ht="15" x14ac:dyDescent="0.2">
      <c r="B385" s="5" t="s">
        <v>146</v>
      </c>
      <c r="C385" s="9">
        <v>58</v>
      </c>
      <c r="D385" s="9">
        <v>252</v>
      </c>
      <c r="E385" s="15">
        <f t="shared" si="28"/>
        <v>1.0257317181006278E-3</v>
      </c>
      <c r="F385" s="15">
        <f t="shared" si="29"/>
        <v>5.3176897592268251E-3</v>
      </c>
      <c r="G385" s="14">
        <f t="shared" si="30"/>
        <v>3.3448275862068964</v>
      </c>
      <c r="H385" s="17">
        <f t="shared" si="31"/>
        <v>3.4308957467503753E-3</v>
      </c>
    </row>
    <row r="386" spans="2:8" ht="15" x14ac:dyDescent="0.2">
      <c r="B386" s="5" t="s">
        <v>567</v>
      </c>
      <c r="C386" s="9">
        <v>232</v>
      </c>
      <c r="D386" s="9">
        <v>369</v>
      </c>
      <c r="E386" s="15">
        <f t="shared" si="28"/>
        <v>4.1029268724025111E-3</v>
      </c>
      <c r="F386" s="15">
        <f t="shared" si="29"/>
        <v>7.7866171474392796E-3</v>
      </c>
      <c r="G386" s="14">
        <f t="shared" si="30"/>
        <v>0.59051724137931039</v>
      </c>
      <c r="H386" s="17">
        <f t="shared" si="31"/>
        <v>2.4228490582721726E-3</v>
      </c>
    </row>
    <row r="387" spans="2:8" ht="15" x14ac:dyDescent="0.2">
      <c r="B387" s="5" t="s">
        <v>144</v>
      </c>
      <c r="C387" s="9">
        <v>1066</v>
      </c>
      <c r="D387" s="9">
        <v>829</v>
      </c>
      <c r="E387" s="15">
        <f t="shared" si="28"/>
        <v>1.8852241577504644E-2</v>
      </c>
      <c r="F387" s="15">
        <f t="shared" si="29"/>
        <v>1.7493511152377135E-2</v>
      </c>
      <c r="G387" s="14">
        <f t="shared" si="30"/>
        <v>-0.2223264540337711</v>
      </c>
      <c r="H387" s="17">
        <f t="shared" si="31"/>
        <v>-4.1913520205146349E-3</v>
      </c>
    </row>
    <row r="388" spans="2:8" ht="15" x14ac:dyDescent="0.2">
      <c r="B388" s="5" t="s">
        <v>389</v>
      </c>
      <c r="C388" s="9">
        <v>324</v>
      </c>
      <c r="D388" s="9">
        <v>1047</v>
      </c>
      <c r="E388" s="15">
        <f t="shared" si="28"/>
        <v>5.7299495976655757E-3</v>
      </c>
      <c r="F388" s="15">
        <f t="shared" si="29"/>
        <v>2.2093734832978117E-2</v>
      </c>
      <c r="G388" s="14">
        <f t="shared" si="30"/>
        <v>2.2314814814814814</v>
      </c>
      <c r="H388" s="17">
        <f t="shared" si="31"/>
        <v>1.2786276417012998E-2</v>
      </c>
    </row>
    <row r="389" spans="2:8" ht="15" x14ac:dyDescent="0.2">
      <c r="B389" s="5" t="s">
        <v>143</v>
      </c>
      <c r="C389" s="9">
        <v>74</v>
      </c>
      <c r="D389" s="9">
        <v>50</v>
      </c>
      <c r="E389" s="15">
        <f t="shared" si="28"/>
        <v>1.3086921920594217E-3</v>
      </c>
      <c r="F389" s="15">
        <f t="shared" si="29"/>
        <v>1.0550971744497668E-3</v>
      </c>
      <c r="G389" s="14">
        <f t="shared" si="30"/>
        <v>-0.32432432432432434</v>
      </c>
      <c r="H389" s="17">
        <f t="shared" si="31"/>
        <v>-4.2444071093819085E-4</v>
      </c>
    </row>
    <row r="390" spans="2:8" ht="15" x14ac:dyDescent="0.2">
      <c r="B390" s="5" t="s">
        <v>476</v>
      </c>
      <c r="C390" s="9">
        <v>216</v>
      </c>
      <c r="D390" s="9">
        <v>161</v>
      </c>
      <c r="E390" s="15">
        <f t="shared" si="28"/>
        <v>3.8199663984437174E-3</v>
      </c>
      <c r="F390" s="15">
        <f t="shared" si="29"/>
        <v>3.3974129017282492E-3</v>
      </c>
      <c r="G390" s="14">
        <f t="shared" si="30"/>
        <v>-0.25462962962962965</v>
      </c>
      <c r="H390" s="17">
        <f t="shared" si="31"/>
        <v>-9.7267662923335402E-4</v>
      </c>
    </row>
    <row r="391" spans="2:8" ht="15" x14ac:dyDescent="0.2">
      <c r="B391" s="5" t="s">
        <v>153</v>
      </c>
      <c r="C391" s="9">
        <v>63</v>
      </c>
      <c r="D391" s="9">
        <v>47</v>
      </c>
      <c r="E391" s="15">
        <f t="shared" si="28"/>
        <v>1.1141568662127509E-3</v>
      </c>
      <c r="F391" s="15">
        <f t="shared" si="29"/>
        <v>9.9179134398278074E-4</v>
      </c>
      <c r="G391" s="14">
        <f t="shared" si="30"/>
        <v>-0.25396825396825395</v>
      </c>
      <c r="H391" s="17">
        <f t="shared" si="31"/>
        <v>-2.8296047395879388E-4</v>
      </c>
    </row>
    <row r="392" spans="2:8" ht="15" x14ac:dyDescent="0.2">
      <c r="B392" s="5" t="s">
        <v>140</v>
      </c>
      <c r="C392" s="9">
        <v>36</v>
      </c>
      <c r="D392" s="9">
        <v>15</v>
      </c>
      <c r="E392" s="15">
        <f t="shared" si="28"/>
        <v>6.366610664072862E-4</v>
      </c>
      <c r="F392" s="15">
        <f t="shared" si="29"/>
        <v>3.1652915233493006E-4</v>
      </c>
      <c r="G392" s="14">
        <f t="shared" si="30"/>
        <v>-0.58333333333333337</v>
      </c>
      <c r="H392" s="17">
        <f t="shared" si="31"/>
        <v>-3.7138562207091698E-4</v>
      </c>
    </row>
    <row r="393" spans="2:8" ht="15" x14ac:dyDescent="0.2">
      <c r="B393" s="5" t="s">
        <v>390</v>
      </c>
      <c r="C393" s="9">
        <v>2259</v>
      </c>
      <c r="D393" s="9">
        <v>827</v>
      </c>
      <c r="E393" s="15">
        <f t="shared" si="28"/>
        <v>3.9950481917057211E-2</v>
      </c>
      <c r="F393" s="15">
        <f t="shared" si="29"/>
        <v>1.7451307265399143E-2</v>
      </c>
      <c r="G393" s="14">
        <f t="shared" si="30"/>
        <v>-0.63390880920761394</v>
      </c>
      <c r="H393" s="17">
        <f t="shared" si="31"/>
        <v>-2.532496241931205E-2</v>
      </c>
    </row>
    <row r="394" spans="2:8" ht="15" x14ac:dyDescent="0.2">
      <c r="B394" s="5" t="s">
        <v>391</v>
      </c>
      <c r="C394" s="9">
        <v>3</v>
      </c>
      <c r="D394" s="9">
        <v>6</v>
      </c>
      <c r="E394" s="15">
        <f t="shared" si="28"/>
        <v>5.305508886727385E-5</v>
      </c>
      <c r="F394" s="15">
        <f t="shared" si="29"/>
        <v>1.2661166093397202E-4</v>
      </c>
      <c r="G394" s="14">
        <f t="shared" si="30"/>
        <v>1</v>
      </c>
      <c r="H394" s="17">
        <f t="shared" si="31"/>
        <v>5.305508886727385E-5</v>
      </c>
    </row>
    <row r="395" spans="2:8" ht="15" x14ac:dyDescent="0.2">
      <c r="B395" s="5" t="s">
        <v>147</v>
      </c>
      <c r="C395" s="9">
        <v>36</v>
      </c>
      <c r="D395" s="9">
        <v>10</v>
      </c>
      <c r="E395" s="15">
        <f t="shared" si="28"/>
        <v>6.366610664072862E-4</v>
      </c>
      <c r="F395" s="15">
        <f t="shared" si="29"/>
        <v>2.1101943488995337E-4</v>
      </c>
      <c r="G395" s="14">
        <f t="shared" si="30"/>
        <v>-0.72222222222222221</v>
      </c>
      <c r="H395" s="17">
        <f t="shared" si="31"/>
        <v>-4.5981077018304002E-4</v>
      </c>
    </row>
    <row r="396" spans="2:8" ht="15" x14ac:dyDescent="0.2">
      <c r="B396" s="5" t="s">
        <v>151</v>
      </c>
      <c r="C396" s="9">
        <v>2</v>
      </c>
      <c r="D396" s="9">
        <v>13</v>
      </c>
      <c r="E396" s="15">
        <f t="shared" si="28"/>
        <v>3.5370059244849236E-5</v>
      </c>
      <c r="F396" s="15">
        <f t="shared" si="29"/>
        <v>2.743252653569394E-4</v>
      </c>
      <c r="G396" s="14">
        <f t="shared" si="30"/>
        <v>5.5</v>
      </c>
      <c r="H396" s="17">
        <f t="shared" si="31"/>
        <v>1.9453532584667079E-4</v>
      </c>
    </row>
    <row r="397" spans="2:8" ht="15" x14ac:dyDescent="0.2">
      <c r="B397" s="5" t="s">
        <v>138</v>
      </c>
      <c r="C397" s="9">
        <v>76</v>
      </c>
      <c r="D397" s="9">
        <v>210</v>
      </c>
      <c r="E397" s="15">
        <f t="shared" si="28"/>
        <v>1.3440622513042708E-3</v>
      </c>
      <c r="F397" s="15">
        <f t="shared" si="29"/>
        <v>4.4314081326890208E-3</v>
      </c>
      <c r="G397" s="14">
        <f t="shared" si="30"/>
        <v>1.763157894736842</v>
      </c>
      <c r="H397" s="17">
        <f t="shared" si="31"/>
        <v>2.3697939694048986E-3</v>
      </c>
    </row>
    <row r="398" spans="2:8" ht="15" x14ac:dyDescent="0.2">
      <c r="B398" s="5" t="s">
        <v>142</v>
      </c>
      <c r="C398" s="9">
        <v>52</v>
      </c>
      <c r="D398" s="9">
        <v>24</v>
      </c>
      <c r="E398" s="15">
        <f t="shared" si="28"/>
        <v>9.1962154036608014E-4</v>
      </c>
      <c r="F398" s="15">
        <f t="shared" si="29"/>
        <v>5.0644664373588808E-4</v>
      </c>
      <c r="G398" s="14">
        <f t="shared" si="30"/>
        <v>-0.53846153846153844</v>
      </c>
      <c r="H398" s="17">
        <f t="shared" si="31"/>
        <v>-4.9518082942788923E-4</v>
      </c>
    </row>
    <row r="399" spans="2:8" ht="15" x14ac:dyDescent="0.2">
      <c r="B399" s="5" t="s">
        <v>148</v>
      </c>
      <c r="C399" s="9">
        <v>6</v>
      </c>
      <c r="D399" s="9">
        <v>0</v>
      </c>
      <c r="E399" s="15">
        <f t="shared" si="28"/>
        <v>1.061101777345477E-4</v>
      </c>
      <c r="F399" s="15" t="str">
        <f t="shared" si="29"/>
        <v/>
      </c>
      <c r="G399" s="14" t="str">
        <f t="shared" si="30"/>
        <v>0</v>
      </c>
      <c r="H399" s="17">
        <f t="shared" si="31"/>
        <v>0</v>
      </c>
    </row>
    <row r="400" spans="2:8" ht="15" x14ac:dyDescent="0.2">
      <c r="B400" s="5" t="s">
        <v>152</v>
      </c>
      <c r="C400" s="9">
        <v>1</v>
      </c>
      <c r="D400" s="9">
        <v>12</v>
      </c>
      <c r="E400" s="15">
        <f t="shared" si="28"/>
        <v>1.7685029622424618E-5</v>
      </c>
      <c r="F400" s="15">
        <f t="shared" si="29"/>
        <v>2.5322332186794404E-4</v>
      </c>
      <c r="G400" s="14">
        <f t="shared" si="30"/>
        <v>11</v>
      </c>
      <c r="H400" s="17">
        <f t="shared" si="31"/>
        <v>1.9453532584667079E-4</v>
      </c>
    </row>
    <row r="401" spans="2:8" ht="15" x14ac:dyDescent="0.2">
      <c r="B401" s="5" t="s">
        <v>392</v>
      </c>
      <c r="C401" s="9">
        <v>721</v>
      </c>
      <c r="D401" s="9">
        <v>361</v>
      </c>
      <c r="E401" s="15">
        <f t="shared" si="28"/>
        <v>1.275090635776815E-2</v>
      </c>
      <c r="F401" s="15">
        <f t="shared" si="29"/>
        <v>7.6178015995273162E-3</v>
      </c>
      <c r="G401" s="14">
        <f t="shared" si="30"/>
        <v>-0.49930651872399445</v>
      </c>
      <c r="H401" s="17">
        <f t="shared" si="31"/>
        <v>-6.3666106640728626E-3</v>
      </c>
    </row>
    <row r="402" spans="2:8" ht="15" x14ac:dyDescent="0.2">
      <c r="B402" s="5" t="s">
        <v>393</v>
      </c>
      <c r="C402" s="9">
        <v>16</v>
      </c>
      <c r="D402" s="9">
        <v>1</v>
      </c>
      <c r="E402" s="15">
        <f t="shared" si="28"/>
        <v>2.8296047395879388E-4</v>
      </c>
      <c r="F402" s="15">
        <f t="shared" si="29"/>
        <v>2.1101943488995335E-5</v>
      </c>
      <c r="G402" s="14">
        <f t="shared" si="30"/>
        <v>-0.9375</v>
      </c>
      <c r="H402" s="17">
        <f t="shared" si="31"/>
        <v>-2.6527544433636928E-4</v>
      </c>
    </row>
    <row r="403" spans="2:8" ht="15" x14ac:dyDescent="0.2">
      <c r="B403" s="5" t="s">
        <v>394</v>
      </c>
      <c r="C403" s="9">
        <v>137</v>
      </c>
      <c r="D403" s="9">
        <v>44</v>
      </c>
      <c r="E403" s="15">
        <f t="shared" si="28"/>
        <v>2.4228490582721726E-3</v>
      </c>
      <c r="F403" s="15">
        <f t="shared" si="29"/>
        <v>9.2848551351579483E-4</v>
      </c>
      <c r="G403" s="14">
        <f t="shared" si="30"/>
        <v>-0.67883211678832112</v>
      </c>
      <c r="H403" s="17">
        <f t="shared" si="31"/>
        <v>-1.6447077548854892E-3</v>
      </c>
    </row>
    <row r="404" spans="2:8" ht="15" x14ac:dyDescent="0.2">
      <c r="B404" s="5" t="s">
        <v>395</v>
      </c>
      <c r="C404" s="9">
        <v>18</v>
      </c>
      <c r="D404" s="9">
        <v>1</v>
      </c>
      <c r="E404" s="15">
        <f t="shared" si="28"/>
        <v>3.183305332036431E-4</v>
      </c>
      <c r="F404" s="15">
        <f t="shared" si="29"/>
        <v>2.1101943488995335E-5</v>
      </c>
      <c r="G404" s="14">
        <f t="shared" si="30"/>
        <v>-0.94444444444444442</v>
      </c>
      <c r="H404" s="17">
        <f t="shared" si="31"/>
        <v>-3.0064550358121849E-4</v>
      </c>
    </row>
    <row r="405" spans="2:8" ht="30" x14ac:dyDescent="0.2">
      <c r="B405" s="5" t="s">
        <v>396</v>
      </c>
      <c r="C405" s="9">
        <v>53</v>
      </c>
      <c r="D405" s="9">
        <v>84</v>
      </c>
      <c r="E405" s="15">
        <f t="shared" si="28"/>
        <v>9.3730656998850469E-4</v>
      </c>
      <c r="F405" s="15">
        <f t="shared" si="29"/>
        <v>1.7725632530756082E-3</v>
      </c>
      <c r="G405" s="14">
        <f t="shared" si="30"/>
        <v>0.58490566037735847</v>
      </c>
      <c r="H405" s="17">
        <f t="shared" si="31"/>
        <v>5.4823591829516311E-4</v>
      </c>
    </row>
    <row r="406" spans="2:8" ht="15" x14ac:dyDescent="0.2">
      <c r="B406" s="5" t="s">
        <v>397</v>
      </c>
      <c r="C406" s="9">
        <v>300</v>
      </c>
      <c r="D406" s="9">
        <v>145</v>
      </c>
      <c r="E406" s="15">
        <f t="shared" si="28"/>
        <v>5.3055088867273855E-3</v>
      </c>
      <c r="F406" s="15">
        <f t="shared" si="29"/>
        <v>3.0597818059043239E-3</v>
      </c>
      <c r="G406" s="14">
        <f t="shared" si="30"/>
        <v>-0.51666666666666672</v>
      </c>
      <c r="H406" s="17">
        <f t="shared" si="31"/>
        <v>-2.7411795914758161E-3</v>
      </c>
    </row>
    <row r="407" spans="2:8" ht="15" x14ac:dyDescent="0.2">
      <c r="B407" s="5" t="s">
        <v>398</v>
      </c>
      <c r="C407" s="9">
        <v>45</v>
      </c>
      <c r="D407" s="9">
        <v>40</v>
      </c>
      <c r="E407" s="15">
        <f t="shared" si="28"/>
        <v>7.9582633300910783E-4</v>
      </c>
      <c r="F407" s="15">
        <f t="shared" si="29"/>
        <v>8.440777395598135E-4</v>
      </c>
      <c r="G407" s="14">
        <f t="shared" si="30"/>
        <v>-0.1111111111111111</v>
      </c>
      <c r="H407" s="17">
        <f t="shared" si="31"/>
        <v>-8.8425148112123092E-5</v>
      </c>
    </row>
    <row r="408" spans="2:8" ht="15" x14ac:dyDescent="0.2">
      <c r="B408" s="5" t="s">
        <v>399</v>
      </c>
      <c r="C408" s="9">
        <v>29</v>
      </c>
      <c r="D408" s="9">
        <v>35</v>
      </c>
      <c r="E408" s="15">
        <f t="shared" si="28"/>
        <v>5.1286585905031389E-4</v>
      </c>
      <c r="F408" s="15">
        <f t="shared" si="29"/>
        <v>7.3856802211483676E-4</v>
      </c>
      <c r="G408" s="14">
        <f t="shared" si="30"/>
        <v>0.20689655172413793</v>
      </c>
      <c r="H408" s="17">
        <f t="shared" si="31"/>
        <v>1.061101777345477E-4</v>
      </c>
    </row>
    <row r="409" spans="2:8" ht="15" x14ac:dyDescent="0.2">
      <c r="B409" s="5" t="s">
        <v>139</v>
      </c>
      <c r="C409" s="9">
        <v>20</v>
      </c>
      <c r="D409" s="9">
        <v>19</v>
      </c>
      <c r="E409" s="15">
        <f t="shared" si="28"/>
        <v>3.5370059244849237E-4</v>
      </c>
      <c r="F409" s="15">
        <f t="shared" si="29"/>
        <v>4.0093692629091139E-4</v>
      </c>
      <c r="G409" s="14">
        <f t="shared" si="30"/>
        <v>-0.05</v>
      </c>
      <c r="H409" s="17">
        <f t="shared" si="31"/>
        <v>-1.7685029622424618E-5</v>
      </c>
    </row>
    <row r="410" spans="2:8" ht="15" x14ac:dyDescent="0.2">
      <c r="B410" s="5" t="s">
        <v>400</v>
      </c>
      <c r="C410" s="9">
        <v>8</v>
      </c>
      <c r="D410" s="9">
        <v>4</v>
      </c>
      <c r="E410" s="15">
        <f t="shared" si="28"/>
        <v>1.4148023697939694E-4</v>
      </c>
      <c r="F410" s="15">
        <f t="shared" si="29"/>
        <v>8.4407773955981342E-5</v>
      </c>
      <c r="G410" s="14">
        <f t="shared" si="30"/>
        <v>-0.5</v>
      </c>
      <c r="H410" s="17">
        <f t="shared" si="31"/>
        <v>-7.0740118489698471E-5</v>
      </c>
    </row>
    <row r="411" spans="2:8" ht="15" x14ac:dyDescent="0.2">
      <c r="B411" s="5" t="s">
        <v>401</v>
      </c>
      <c r="C411" s="9">
        <v>121</v>
      </c>
      <c r="D411" s="9">
        <v>55</v>
      </c>
      <c r="E411" s="15">
        <f t="shared" si="28"/>
        <v>2.1398885843133789E-3</v>
      </c>
      <c r="F411" s="15">
        <f t="shared" si="29"/>
        <v>1.1606068918947436E-3</v>
      </c>
      <c r="G411" s="14">
        <f t="shared" si="30"/>
        <v>-0.54545454545454541</v>
      </c>
      <c r="H411" s="17">
        <f t="shared" si="31"/>
        <v>-1.1672119550800249E-3</v>
      </c>
    </row>
    <row r="412" spans="2:8" ht="30" x14ac:dyDescent="0.2">
      <c r="B412" s="5" t="s">
        <v>402</v>
      </c>
      <c r="C412" s="9">
        <v>137</v>
      </c>
      <c r="D412" s="9">
        <v>63</v>
      </c>
      <c r="E412" s="15">
        <f t="shared" si="28"/>
        <v>2.4228490582721726E-3</v>
      </c>
      <c r="F412" s="15">
        <f t="shared" si="29"/>
        <v>1.3294224398067063E-3</v>
      </c>
      <c r="G412" s="14">
        <f t="shared" si="30"/>
        <v>-0.54014598540145986</v>
      </c>
      <c r="H412" s="17">
        <f t="shared" si="31"/>
        <v>-1.3086921920594217E-3</v>
      </c>
    </row>
    <row r="413" spans="2:8" ht="30" x14ac:dyDescent="0.2">
      <c r="B413" s="5" t="s">
        <v>403</v>
      </c>
      <c r="C413" s="9">
        <v>1</v>
      </c>
      <c r="D413" s="9">
        <v>3</v>
      </c>
      <c r="E413" s="15">
        <f t="shared" si="28"/>
        <v>1.7685029622424618E-5</v>
      </c>
      <c r="F413" s="15">
        <f t="shared" si="29"/>
        <v>6.330583046698601E-5</v>
      </c>
      <c r="G413" s="14">
        <f t="shared" si="30"/>
        <v>2</v>
      </c>
      <c r="H413" s="17">
        <f t="shared" si="31"/>
        <v>3.5370059244849236E-5</v>
      </c>
    </row>
    <row r="414" spans="2:8" ht="30" x14ac:dyDescent="0.2">
      <c r="B414" s="5" t="s">
        <v>404</v>
      </c>
      <c r="C414" s="9">
        <v>11</v>
      </c>
      <c r="D414" s="9">
        <v>7</v>
      </c>
      <c r="E414" s="15">
        <f t="shared" si="28"/>
        <v>1.9453532584667079E-4</v>
      </c>
      <c r="F414" s="15">
        <f t="shared" si="29"/>
        <v>1.4771360442296735E-4</v>
      </c>
      <c r="G414" s="14">
        <f t="shared" si="30"/>
        <v>-0.36363636363636365</v>
      </c>
      <c r="H414" s="17">
        <f t="shared" si="31"/>
        <v>-7.0740118489698471E-5</v>
      </c>
    </row>
    <row r="415" spans="2:8" ht="15" x14ac:dyDescent="0.2">
      <c r="B415" s="5" t="s">
        <v>405</v>
      </c>
      <c r="C415" s="9">
        <v>4</v>
      </c>
      <c r="D415" s="9">
        <v>37</v>
      </c>
      <c r="E415" s="15">
        <f t="shared" si="28"/>
        <v>7.0740118489698471E-5</v>
      </c>
      <c r="F415" s="15">
        <f t="shared" si="29"/>
        <v>7.8077190909282747E-4</v>
      </c>
      <c r="G415" s="14">
        <f t="shared" si="30"/>
        <v>8.25</v>
      </c>
      <c r="H415" s="17">
        <f t="shared" si="31"/>
        <v>5.8360597754001243E-4</v>
      </c>
    </row>
    <row r="416" spans="2:8" ht="30" x14ac:dyDescent="0.2">
      <c r="B416" s="5" t="s">
        <v>406</v>
      </c>
      <c r="C416" s="9">
        <v>5</v>
      </c>
      <c r="D416" s="9">
        <v>2</v>
      </c>
      <c r="E416" s="15">
        <f t="shared" si="28"/>
        <v>8.8425148112123092E-5</v>
      </c>
      <c r="F416" s="15">
        <f t="shared" si="29"/>
        <v>4.2203886977990671E-5</v>
      </c>
      <c r="G416" s="14">
        <f t="shared" si="30"/>
        <v>-0.6</v>
      </c>
      <c r="H416" s="17">
        <f t="shared" si="31"/>
        <v>-5.3055088867273857E-5</v>
      </c>
    </row>
    <row r="417" spans="2:8" ht="30" x14ac:dyDescent="0.2">
      <c r="B417" s="5" t="s">
        <v>165</v>
      </c>
      <c r="C417" s="9">
        <v>9</v>
      </c>
      <c r="D417" s="9">
        <v>5</v>
      </c>
      <c r="E417" s="15">
        <f t="shared" si="28"/>
        <v>1.5916526660182155E-4</v>
      </c>
      <c r="F417" s="15">
        <f t="shared" si="29"/>
        <v>1.0550971744497669E-4</v>
      </c>
      <c r="G417" s="14">
        <f t="shared" si="30"/>
        <v>-0.44444444444444442</v>
      </c>
      <c r="H417" s="17">
        <f t="shared" si="31"/>
        <v>-7.0740118489698458E-5</v>
      </c>
    </row>
    <row r="418" spans="2:8" ht="30" x14ac:dyDescent="0.2">
      <c r="B418" s="5" t="s">
        <v>166</v>
      </c>
      <c r="C418" s="9">
        <v>7</v>
      </c>
      <c r="D418" s="9">
        <v>10</v>
      </c>
      <c r="E418" s="15">
        <f t="shared" si="28"/>
        <v>1.2379520735697233E-4</v>
      </c>
      <c r="F418" s="15">
        <f t="shared" si="29"/>
        <v>2.1101943488995337E-4</v>
      </c>
      <c r="G418" s="14">
        <f t="shared" si="30"/>
        <v>0.42857142857142855</v>
      </c>
      <c r="H418" s="17">
        <f t="shared" si="31"/>
        <v>5.3055088867273857E-5</v>
      </c>
    </row>
    <row r="419" spans="2:8" ht="15" x14ac:dyDescent="0.2">
      <c r="B419" s="5" t="s">
        <v>407</v>
      </c>
      <c r="C419" s="9">
        <v>8</v>
      </c>
      <c r="D419" s="9">
        <v>21</v>
      </c>
      <c r="E419" s="15">
        <f t="shared" si="28"/>
        <v>1.4148023697939694E-4</v>
      </c>
      <c r="F419" s="15">
        <f t="shared" si="29"/>
        <v>4.4314081326890205E-4</v>
      </c>
      <c r="G419" s="14">
        <f t="shared" si="30"/>
        <v>1.625</v>
      </c>
      <c r="H419" s="17">
        <f t="shared" si="31"/>
        <v>2.2990538509152003E-4</v>
      </c>
    </row>
    <row r="420" spans="2:8" ht="30" x14ac:dyDescent="0.2">
      <c r="B420" s="5" t="s">
        <v>408</v>
      </c>
      <c r="C420" s="9">
        <v>97</v>
      </c>
      <c r="D420" s="9">
        <v>152</v>
      </c>
      <c r="E420" s="15">
        <f t="shared" si="28"/>
        <v>1.7154478733751879E-3</v>
      </c>
      <c r="F420" s="15">
        <f t="shared" si="29"/>
        <v>3.2074954103272911E-3</v>
      </c>
      <c r="G420" s="14">
        <f t="shared" si="30"/>
        <v>0.5670103092783505</v>
      </c>
      <c r="H420" s="17">
        <f t="shared" si="31"/>
        <v>9.7267662923335391E-4</v>
      </c>
    </row>
    <row r="421" spans="2:8" ht="45" x14ac:dyDescent="0.2">
      <c r="B421" s="5" t="s">
        <v>409</v>
      </c>
      <c r="C421" s="9">
        <v>1</v>
      </c>
      <c r="D421" s="9">
        <v>1</v>
      </c>
      <c r="E421" s="15">
        <f t="shared" si="28"/>
        <v>1.7685029622424618E-5</v>
      </c>
      <c r="F421" s="15">
        <f t="shared" si="29"/>
        <v>2.1101943488995335E-5</v>
      </c>
      <c r="G421" s="14">
        <f t="shared" si="30"/>
        <v>0</v>
      </c>
      <c r="H421" s="17">
        <f t="shared" si="31"/>
        <v>0</v>
      </c>
    </row>
    <row r="422" spans="2:8" ht="30" x14ac:dyDescent="0.2">
      <c r="B422" s="5" t="s">
        <v>163</v>
      </c>
      <c r="C422" s="9">
        <v>33</v>
      </c>
      <c r="D422" s="9">
        <v>32</v>
      </c>
      <c r="E422" s="15">
        <f t="shared" si="28"/>
        <v>5.8360597754001243E-4</v>
      </c>
      <c r="F422" s="15">
        <f t="shared" si="29"/>
        <v>6.7526219164785073E-4</v>
      </c>
      <c r="G422" s="14">
        <f t="shared" si="30"/>
        <v>-3.0303030303030304E-2</v>
      </c>
      <c r="H422" s="17">
        <f t="shared" si="31"/>
        <v>-1.7685029622424621E-5</v>
      </c>
    </row>
    <row r="423" spans="2:8" ht="30" x14ac:dyDescent="0.2">
      <c r="B423" s="5" t="s">
        <v>410</v>
      </c>
      <c r="C423" s="9">
        <v>9</v>
      </c>
      <c r="D423" s="9">
        <v>18</v>
      </c>
      <c r="E423" s="15">
        <f t="shared" si="28"/>
        <v>1.5916526660182155E-4</v>
      </c>
      <c r="F423" s="15">
        <f t="shared" si="29"/>
        <v>3.7983498280191603E-4</v>
      </c>
      <c r="G423" s="14">
        <f t="shared" si="30"/>
        <v>1</v>
      </c>
      <c r="H423" s="17">
        <f t="shared" si="31"/>
        <v>1.5916526660182155E-4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2</v>
      </c>
      <c r="D426" s="9">
        <v>2</v>
      </c>
      <c r="E426" s="15">
        <f t="shared" si="32"/>
        <v>3.5370059244849236E-5</v>
      </c>
      <c r="F426" s="15">
        <f t="shared" si="33"/>
        <v>4.2203886977990671E-5</v>
      </c>
      <c r="G426" s="14">
        <f t="shared" si="34"/>
        <v>0</v>
      </c>
      <c r="H426" s="17">
        <f t="shared" si="35"/>
        <v>0</v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24</v>
      </c>
      <c r="D428" s="9">
        <v>4</v>
      </c>
      <c r="E428" s="15">
        <f t="shared" si="32"/>
        <v>4.244407109381908E-4</v>
      </c>
      <c r="F428" s="15">
        <f t="shared" si="33"/>
        <v>8.4407773955981342E-5</v>
      </c>
      <c r="G428" s="14">
        <f t="shared" si="34"/>
        <v>-0.83333333333333337</v>
      </c>
      <c r="H428" s="17">
        <f t="shared" si="35"/>
        <v>-3.5370059244849237E-4</v>
      </c>
    </row>
    <row r="429" spans="2:8" ht="30" x14ac:dyDescent="0.2">
      <c r="B429" s="5" t="s">
        <v>415</v>
      </c>
      <c r="C429" s="9">
        <v>125</v>
      </c>
      <c r="D429" s="9">
        <v>11</v>
      </c>
      <c r="E429" s="15">
        <f t="shared" si="32"/>
        <v>2.2106287028030771E-3</v>
      </c>
      <c r="F429" s="15">
        <f t="shared" si="33"/>
        <v>2.3212137837894871E-4</v>
      </c>
      <c r="G429" s="14">
        <f t="shared" si="34"/>
        <v>-0.91200000000000003</v>
      </c>
      <c r="H429" s="17">
        <f t="shared" si="35"/>
        <v>-2.0160933769564062E-3</v>
      </c>
    </row>
    <row r="430" spans="2:8" ht="30" x14ac:dyDescent="0.2">
      <c r="B430" s="5" t="s">
        <v>416</v>
      </c>
      <c r="C430" s="9">
        <v>105</v>
      </c>
      <c r="D430" s="9">
        <v>45</v>
      </c>
      <c r="E430" s="15">
        <f t="shared" si="32"/>
        <v>1.8569281103545849E-3</v>
      </c>
      <c r="F430" s="15">
        <f t="shared" si="33"/>
        <v>9.4958745700479013E-4</v>
      </c>
      <c r="G430" s="14">
        <f t="shared" si="34"/>
        <v>-0.5714285714285714</v>
      </c>
      <c r="H430" s="17">
        <f t="shared" si="35"/>
        <v>-1.0611017773454771E-3</v>
      </c>
    </row>
    <row r="431" spans="2:8" ht="15" x14ac:dyDescent="0.2">
      <c r="B431" s="5" t="s">
        <v>169</v>
      </c>
      <c r="C431" s="9">
        <v>13</v>
      </c>
      <c r="D431" s="9">
        <v>17</v>
      </c>
      <c r="E431" s="15">
        <f t="shared" si="32"/>
        <v>2.2990538509152003E-4</v>
      </c>
      <c r="F431" s="15">
        <f t="shared" si="33"/>
        <v>3.5873303931292073E-4</v>
      </c>
      <c r="G431" s="14">
        <f t="shared" si="34"/>
        <v>0.30769230769230771</v>
      </c>
      <c r="H431" s="17">
        <f t="shared" si="35"/>
        <v>7.0740118489698471E-5</v>
      </c>
    </row>
    <row r="432" spans="2:8" ht="15" x14ac:dyDescent="0.2">
      <c r="B432" s="5" t="s">
        <v>417</v>
      </c>
      <c r="C432" s="9">
        <v>956</v>
      </c>
      <c r="D432" s="9">
        <v>917</v>
      </c>
      <c r="E432" s="15">
        <f t="shared" si="32"/>
        <v>1.6906888319037933E-2</v>
      </c>
      <c r="F432" s="15">
        <f t="shared" si="33"/>
        <v>1.9350482179408723E-2</v>
      </c>
      <c r="G432" s="14">
        <f t="shared" si="34"/>
        <v>-4.079497907949791E-2</v>
      </c>
      <c r="H432" s="17">
        <f t="shared" si="35"/>
        <v>-6.8971615527456008E-4</v>
      </c>
    </row>
    <row r="433" spans="2:8" ht="15" x14ac:dyDescent="0.2">
      <c r="B433" s="5" t="s">
        <v>162</v>
      </c>
      <c r="C433" s="9">
        <v>223</v>
      </c>
      <c r="D433" s="9">
        <v>97</v>
      </c>
      <c r="E433" s="15">
        <f t="shared" si="32"/>
        <v>3.9437616058006896E-3</v>
      </c>
      <c r="F433" s="15">
        <f t="shared" si="33"/>
        <v>2.0468885184325475E-3</v>
      </c>
      <c r="G433" s="14">
        <f t="shared" si="34"/>
        <v>-0.56502242152466364</v>
      </c>
      <c r="H433" s="17">
        <f t="shared" si="35"/>
        <v>-2.2283137324255018E-3</v>
      </c>
    </row>
    <row r="434" spans="2:8" ht="45" x14ac:dyDescent="0.2">
      <c r="B434" s="5" t="s">
        <v>418</v>
      </c>
      <c r="C434" s="9">
        <v>65</v>
      </c>
      <c r="D434" s="9">
        <v>42</v>
      </c>
      <c r="E434" s="15">
        <f t="shared" si="32"/>
        <v>1.1495269254576002E-3</v>
      </c>
      <c r="F434" s="15">
        <f t="shared" si="33"/>
        <v>8.8628162653780411E-4</v>
      </c>
      <c r="G434" s="14">
        <f t="shared" si="34"/>
        <v>-0.35384615384615387</v>
      </c>
      <c r="H434" s="17">
        <f t="shared" si="35"/>
        <v>-4.0675568131576625E-4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22</v>
      </c>
      <c r="D436" s="9">
        <v>81</v>
      </c>
      <c r="E436" s="15">
        <f t="shared" si="32"/>
        <v>3.8907065169334158E-4</v>
      </c>
      <c r="F436" s="15">
        <f t="shared" si="33"/>
        <v>1.7092574226086222E-3</v>
      </c>
      <c r="G436" s="14">
        <f t="shared" si="34"/>
        <v>2.6818181818181817</v>
      </c>
      <c r="H436" s="17">
        <f t="shared" si="35"/>
        <v>1.0434167477230524E-3</v>
      </c>
    </row>
    <row r="437" spans="2:8" ht="45" x14ac:dyDescent="0.2">
      <c r="B437" s="5" t="s">
        <v>420</v>
      </c>
      <c r="C437" s="9">
        <v>276</v>
      </c>
      <c r="D437" s="9">
        <v>106</v>
      </c>
      <c r="E437" s="15">
        <f t="shared" si="32"/>
        <v>4.8810681757891945E-3</v>
      </c>
      <c r="F437" s="15">
        <f t="shared" si="33"/>
        <v>2.2368060098335056E-3</v>
      </c>
      <c r="G437" s="14">
        <f t="shared" si="34"/>
        <v>-0.61594202898550721</v>
      </c>
      <c r="H437" s="17">
        <f t="shared" si="35"/>
        <v>-3.0064550358121847E-3</v>
      </c>
    </row>
    <row r="438" spans="2:8" ht="15" x14ac:dyDescent="0.2">
      <c r="B438" s="5" t="s">
        <v>155</v>
      </c>
      <c r="C438" s="9">
        <v>13</v>
      </c>
      <c r="D438" s="9">
        <v>43</v>
      </c>
      <c r="E438" s="15">
        <f t="shared" si="32"/>
        <v>2.2990538509152003E-4</v>
      </c>
      <c r="F438" s="15">
        <f t="shared" si="33"/>
        <v>9.0738357002679952E-4</v>
      </c>
      <c r="G438" s="14">
        <f t="shared" si="34"/>
        <v>2.3076923076923075</v>
      </c>
      <c r="H438" s="17">
        <f t="shared" si="35"/>
        <v>5.3055088867273845E-4</v>
      </c>
    </row>
    <row r="439" spans="2:8" ht="30" x14ac:dyDescent="0.2">
      <c r="B439" s="5" t="s">
        <v>154</v>
      </c>
      <c r="C439" s="9">
        <v>1</v>
      </c>
      <c r="D439" s="9">
        <v>6</v>
      </c>
      <c r="E439" s="15">
        <f t="shared" si="32"/>
        <v>1.7685029622424618E-5</v>
      </c>
      <c r="F439" s="15">
        <f t="shared" si="33"/>
        <v>1.2661166093397202E-4</v>
      </c>
      <c r="G439" s="14">
        <f t="shared" si="34"/>
        <v>5</v>
      </c>
      <c r="H439" s="17">
        <f t="shared" si="35"/>
        <v>8.8425148112123092E-5</v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25</v>
      </c>
      <c r="D441" s="9">
        <v>12</v>
      </c>
      <c r="E441" s="15">
        <f t="shared" si="32"/>
        <v>4.4212574056061546E-4</v>
      </c>
      <c r="F441" s="15">
        <f t="shared" si="33"/>
        <v>2.5322332186794404E-4</v>
      </c>
      <c r="G441" s="14">
        <f t="shared" si="34"/>
        <v>-0.52</v>
      </c>
      <c r="H441" s="17">
        <f t="shared" si="35"/>
        <v>-2.2990538509152003E-4</v>
      </c>
    </row>
    <row r="442" spans="2:8" ht="15" x14ac:dyDescent="0.2">
      <c r="B442" s="5" t="s">
        <v>422</v>
      </c>
      <c r="C442" s="9">
        <v>42</v>
      </c>
      <c r="D442" s="9">
        <v>16</v>
      </c>
      <c r="E442" s="15">
        <f t="shared" si="32"/>
        <v>7.4277124414183395E-4</v>
      </c>
      <c r="F442" s="15">
        <f t="shared" si="33"/>
        <v>3.3763109582392537E-4</v>
      </c>
      <c r="G442" s="14">
        <f t="shared" si="34"/>
        <v>-0.61904761904761907</v>
      </c>
      <c r="H442" s="17">
        <f t="shared" si="35"/>
        <v>-4.5981077018304007E-4</v>
      </c>
    </row>
    <row r="443" spans="2:8" ht="30" x14ac:dyDescent="0.2">
      <c r="B443" s="5" t="s">
        <v>423</v>
      </c>
      <c r="C443" s="9">
        <v>4</v>
      </c>
      <c r="D443" s="9">
        <v>5</v>
      </c>
      <c r="E443" s="15">
        <f t="shared" si="32"/>
        <v>7.0740118489698471E-5</v>
      </c>
      <c r="F443" s="15">
        <f t="shared" si="33"/>
        <v>1.0550971744497669E-4</v>
      </c>
      <c r="G443" s="14">
        <f t="shared" si="34"/>
        <v>0.25</v>
      </c>
      <c r="H443" s="17">
        <f t="shared" si="35"/>
        <v>1.7685029622424618E-5</v>
      </c>
    </row>
    <row r="444" spans="2:8" ht="30" x14ac:dyDescent="0.2">
      <c r="B444" s="5" t="s">
        <v>424</v>
      </c>
      <c r="C444" s="9">
        <v>1</v>
      </c>
      <c r="D444" s="9">
        <v>15</v>
      </c>
      <c r="E444" s="15">
        <f t="shared" si="32"/>
        <v>1.7685029622424618E-5</v>
      </c>
      <c r="F444" s="15">
        <f t="shared" si="33"/>
        <v>3.1652915233493006E-4</v>
      </c>
      <c r="G444" s="14">
        <f t="shared" si="34"/>
        <v>14</v>
      </c>
      <c r="H444" s="17">
        <f t="shared" si="35"/>
        <v>2.4759041471394467E-4</v>
      </c>
    </row>
    <row r="445" spans="2:8" ht="15" x14ac:dyDescent="0.2">
      <c r="B445" s="5" t="s">
        <v>425</v>
      </c>
      <c r="C445" s="9">
        <v>1</v>
      </c>
      <c r="D445" s="9">
        <v>1</v>
      </c>
      <c r="E445" s="15">
        <f t="shared" si="32"/>
        <v>1.7685029622424618E-5</v>
      </c>
      <c r="F445" s="15">
        <f t="shared" si="33"/>
        <v>2.1101943488995335E-5</v>
      </c>
      <c r="G445" s="14">
        <f t="shared" si="34"/>
        <v>0</v>
      </c>
      <c r="H445" s="17">
        <f t="shared" si="35"/>
        <v>0</v>
      </c>
    </row>
    <row r="446" spans="2:8" ht="30" x14ac:dyDescent="0.2">
      <c r="B446" s="5" t="s">
        <v>426</v>
      </c>
      <c r="C446" s="9">
        <v>44</v>
      </c>
      <c r="D446" s="9">
        <v>37</v>
      </c>
      <c r="E446" s="15">
        <f t="shared" si="32"/>
        <v>7.7814130338668317E-4</v>
      </c>
      <c r="F446" s="15">
        <f t="shared" si="33"/>
        <v>7.8077190909282747E-4</v>
      </c>
      <c r="G446" s="14">
        <f t="shared" si="34"/>
        <v>-0.15909090909090909</v>
      </c>
      <c r="H446" s="17">
        <f t="shared" si="35"/>
        <v>-1.2379520735697231E-4</v>
      </c>
    </row>
    <row r="447" spans="2:8" ht="30" x14ac:dyDescent="0.2">
      <c r="B447" s="5" t="s">
        <v>427</v>
      </c>
      <c r="C447" s="9">
        <v>3</v>
      </c>
      <c r="D447" s="9">
        <v>7</v>
      </c>
      <c r="E447" s="15">
        <f t="shared" si="32"/>
        <v>5.305508886727385E-5</v>
      </c>
      <c r="F447" s="15">
        <f t="shared" si="33"/>
        <v>1.4771360442296735E-4</v>
      </c>
      <c r="G447" s="14">
        <f t="shared" si="34"/>
        <v>1.3333333333333333</v>
      </c>
      <c r="H447" s="17">
        <f t="shared" si="35"/>
        <v>7.0740118489698458E-5</v>
      </c>
    </row>
    <row r="448" spans="2:8" ht="30" x14ac:dyDescent="0.2">
      <c r="B448" s="5" t="s">
        <v>428</v>
      </c>
      <c r="C448" s="9">
        <v>6</v>
      </c>
      <c r="D448" s="9">
        <v>31</v>
      </c>
      <c r="E448" s="15">
        <f t="shared" si="32"/>
        <v>1.061101777345477E-4</v>
      </c>
      <c r="F448" s="15">
        <f t="shared" si="33"/>
        <v>6.5416024815885543E-4</v>
      </c>
      <c r="G448" s="14">
        <f t="shared" si="34"/>
        <v>4.166666666666667</v>
      </c>
      <c r="H448" s="17">
        <f t="shared" si="35"/>
        <v>4.4212574056061546E-4</v>
      </c>
    </row>
    <row r="449" spans="2:8" ht="45" x14ac:dyDescent="0.2">
      <c r="B449" s="5" t="s">
        <v>429</v>
      </c>
      <c r="C449" s="9">
        <v>5</v>
      </c>
      <c r="D449" s="9">
        <v>2</v>
      </c>
      <c r="E449" s="15">
        <f t="shared" si="32"/>
        <v>8.8425148112123092E-5</v>
      </c>
      <c r="F449" s="15">
        <f t="shared" si="33"/>
        <v>4.2203886977990671E-5</v>
      </c>
      <c r="G449" s="14">
        <f t="shared" si="34"/>
        <v>-0.6</v>
      </c>
      <c r="H449" s="17">
        <f t="shared" si="35"/>
        <v>-5.3055088867273857E-5</v>
      </c>
    </row>
    <row r="450" spans="2:8" ht="30" x14ac:dyDescent="0.2">
      <c r="B450" s="5" t="s">
        <v>430</v>
      </c>
      <c r="C450" s="9">
        <v>9</v>
      </c>
      <c r="D450" s="9">
        <v>1</v>
      </c>
      <c r="E450" s="15">
        <f t="shared" si="32"/>
        <v>1.5916526660182155E-4</v>
      </c>
      <c r="F450" s="15">
        <f t="shared" si="33"/>
        <v>2.1101943488995335E-5</v>
      </c>
      <c r="G450" s="14">
        <f t="shared" si="34"/>
        <v>-0.88888888888888884</v>
      </c>
      <c r="H450" s="17">
        <f t="shared" si="35"/>
        <v>-1.4148023697939692E-4</v>
      </c>
    </row>
    <row r="451" spans="2:8" ht="30" x14ac:dyDescent="0.2">
      <c r="B451" s="5" t="s">
        <v>157</v>
      </c>
      <c r="C451" s="9">
        <v>4</v>
      </c>
      <c r="D451" s="9">
        <v>0</v>
      </c>
      <c r="E451" s="15">
        <f t="shared" si="32"/>
        <v>7.0740118489698471E-5</v>
      </c>
      <c r="F451" s="15" t="str">
        <f t="shared" si="33"/>
        <v/>
      </c>
      <c r="G451" s="14" t="str">
        <f t="shared" si="34"/>
        <v>0</v>
      </c>
      <c r="H451" s="17">
        <f t="shared" si="35"/>
        <v>0</v>
      </c>
    </row>
    <row r="452" spans="2:8" ht="45" x14ac:dyDescent="0.2">
      <c r="B452" s="5" t="s">
        <v>431</v>
      </c>
      <c r="C452" s="9">
        <v>61</v>
      </c>
      <c r="D452" s="9">
        <v>9</v>
      </c>
      <c r="E452" s="15">
        <f t="shared" si="32"/>
        <v>1.0787868069679018E-3</v>
      </c>
      <c r="F452" s="15">
        <f t="shared" si="33"/>
        <v>1.8991749140095802E-4</v>
      </c>
      <c r="G452" s="14">
        <f t="shared" si="34"/>
        <v>-0.85245901639344257</v>
      </c>
      <c r="H452" s="17">
        <f t="shared" si="35"/>
        <v>-9.1962154036608014E-4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4</v>
      </c>
      <c r="D454" s="9">
        <v>2</v>
      </c>
      <c r="E454" s="15">
        <f t="shared" si="32"/>
        <v>7.0740118489698471E-5</v>
      </c>
      <c r="F454" s="15">
        <f t="shared" si="33"/>
        <v>4.2203886977990671E-5</v>
      </c>
      <c r="G454" s="14">
        <f t="shared" si="34"/>
        <v>-0.5</v>
      </c>
      <c r="H454" s="17">
        <f t="shared" si="35"/>
        <v>-3.5370059244849236E-5</v>
      </c>
    </row>
    <row r="455" spans="2:8" ht="15" x14ac:dyDescent="0.2">
      <c r="B455" s="5" t="s">
        <v>158</v>
      </c>
      <c r="C455" s="9">
        <v>28</v>
      </c>
      <c r="D455" s="9">
        <v>19</v>
      </c>
      <c r="E455" s="15">
        <f t="shared" si="32"/>
        <v>4.9518082942788934E-4</v>
      </c>
      <c r="F455" s="15">
        <f t="shared" si="33"/>
        <v>4.0093692629091139E-4</v>
      </c>
      <c r="G455" s="14">
        <f t="shared" si="34"/>
        <v>-0.32142857142857145</v>
      </c>
      <c r="H455" s="17">
        <f t="shared" si="35"/>
        <v>-1.5916526660182158E-4</v>
      </c>
    </row>
    <row r="456" spans="2:8" ht="30" x14ac:dyDescent="0.2">
      <c r="B456" s="5" t="s">
        <v>432</v>
      </c>
      <c r="C456" s="9">
        <v>24</v>
      </c>
      <c r="D456" s="9">
        <v>22</v>
      </c>
      <c r="E456" s="15">
        <f t="shared" si="32"/>
        <v>4.244407109381908E-4</v>
      </c>
      <c r="F456" s="15">
        <f t="shared" si="33"/>
        <v>4.6424275675789741E-4</v>
      </c>
      <c r="G456" s="14">
        <f t="shared" si="34"/>
        <v>-8.3333333333333329E-2</v>
      </c>
      <c r="H456" s="17">
        <f t="shared" si="35"/>
        <v>-3.5370059244849229E-5</v>
      </c>
    </row>
    <row r="457" spans="2:8" ht="15" x14ac:dyDescent="0.2">
      <c r="B457" s="5" t="s">
        <v>433</v>
      </c>
      <c r="C457" s="9">
        <v>1</v>
      </c>
      <c r="D457" s="9">
        <v>2</v>
      </c>
      <c r="E457" s="15">
        <f t="shared" si="32"/>
        <v>1.7685029622424618E-5</v>
      </c>
      <c r="F457" s="15">
        <f t="shared" si="33"/>
        <v>4.2203886977990671E-5</v>
      </c>
      <c r="G457" s="14">
        <f t="shared" si="34"/>
        <v>1</v>
      </c>
      <c r="H457" s="17">
        <f t="shared" si="35"/>
        <v>1.7685029622424618E-5</v>
      </c>
    </row>
    <row r="458" spans="2:8" ht="15" x14ac:dyDescent="0.2">
      <c r="B458" s="5" t="s">
        <v>168</v>
      </c>
      <c r="C458" s="9">
        <v>80</v>
      </c>
      <c r="D458" s="9">
        <v>171</v>
      </c>
      <c r="E458" s="15">
        <f t="shared" si="32"/>
        <v>1.4148023697939695E-3</v>
      </c>
      <c r="F458" s="15">
        <f t="shared" si="33"/>
        <v>3.6084323366182025E-3</v>
      </c>
      <c r="G458" s="14">
        <f t="shared" si="34"/>
        <v>1.1375</v>
      </c>
      <c r="H458" s="17">
        <f t="shared" si="35"/>
        <v>1.6093376956406403E-3</v>
      </c>
    </row>
    <row r="459" spans="2:8" ht="15" x14ac:dyDescent="0.2">
      <c r="B459" s="5" t="s">
        <v>161</v>
      </c>
      <c r="C459" s="9">
        <v>0</v>
      </c>
      <c r="D459" s="9">
        <v>8</v>
      </c>
      <c r="E459" s="15" t="str">
        <f t="shared" si="32"/>
        <v/>
      </c>
      <c r="F459" s="15">
        <f t="shared" si="33"/>
        <v>1.6881554791196268E-4</v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385</v>
      </c>
      <c r="D460" s="9">
        <v>857</v>
      </c>
      <c r="E460" s="15">
        <f t="shared" si="32"/>
        <v>6.8087364046334779E-3</v>
      </c>
      <c r="F460" s="15">
        <f t="shared" si="33"/>
        <v>1.8084365570069004E-2</v>
      </c>
      <c r="G460" s="14">
        <f t="shared" si="34"/>
        <v>1.2259740259740259</v>
      </c>
      <c r="H460" s="17">
        <f t="shared" si="35"/>
        <v>8.3473339817844196E-3</v>
      </c>
    </row>
    <row r="461" spans="2:8" ht="30" x14ac:dyDescent="0.2">
      <c r="B461" s="5" t="s">
        <v>173</v>
      </c>
      <c r="C461" s="9">
        <v>39</v>
      </c>
      <c r="D461" s="9">
        <v>4</v>
      </c>
      <c r="E461" s="15">
        <f t="shared" si="32"/>
        <v>6.8971615527456008E-4</v>
      </c>
      <c r="F461" s="15">
        <f t="shared" si="33"/>
        <v>8.4407773955981342E-5</v>
      </c>
      <c r="G461" s="14">
        <f t="shared" si="34"/>
        <v>-0.89743589743589747</v>
      </c>
      <c r="H461" s="17">
        <f t="shared" si="35"/>
        <v>-6.1897603678486165E-4</v>
      </c>
    </row>
    <row r="462" spans="2:8" ht="15" x14ac:dyDescent="0.2">
      <c r="B462" s="5" t="s">
        <v>174</v>
      </c>
      <c r="C462" s="9">
        <v>4</v>
      </c>
      <c r="D462" s="9">
        <v>12</v>
      </c>
      <c r="E462" s="15">
        <f t="shared" si="32"/>
        <v>7.0740118489698471E-5</v>
      </c>
      <c r="F462" s="15">
        <f t="shared" si="33"/>
        <v>2.5322332186794404E-4</v>
      </c>
      <c r="G462" s="14">
        <f t="shared" si="34"/>
        <v>2</v>
      </c>
      <c r="H462" s="17">
        <f t="shared" si="35"/>
        <v>1.4148023697939694E-4</v>
      </c>
    </row>
    <row r="463" spans="2:8" ht="15" x14ac:dyDescent="0.2">
      <c r="B463" s="5" t="s">
        <v>477</v>
      </c>
      <c r="C463" s="9">
        <v>453</v>
      </c>
      <c r="D463" s="9">
        <v>295</v>
      </c>
      <c r="E463" s="15">
        <f t="shared" si="32"/>
        <v>8.0113184189583523E-3</v>
      </c>
      <c r="F463" s="15">
        <f t="shared" si="33"/>
        <v>6.2250733292536246E-3</v>
      </c>
      <c r="G463" s="14">
        <f t="shared" si="34"/>
        <v>-0.34878587196467992</v>
      </c>
      <c r="H463" s="17">
        <f t="shared" si="35"/>
        <v>-2.7942346803430896E-3</v>
      </c>
    </row>
    <row r="464" spans="2:8" ht="15" x14ac:dyDescent="0.2">
      <c r="B464" s="5" t="s">
        <v>478</v>
      </c>
      <c r="C464" s="9">
        <v>97</v>
      </c>
      <c r="D464" s="9">
        <v>140</v>
      </c>
      <c r="E464" s="15">
        <f t="shared" si="32"/>
        <v>1.7154478733751879E-3</v>
      </c>
      <c r="F464" s="15">
        <f t="shared" si="33"/>
        <v>2.954272088459347E-3</v>
      </c>
      <c r="G464" s="14">
        <f t="shared" si="34"/>
        <v>0.44329896907216493</v>
      </c>
      <c r="H464" s="17">
        <f t="shared" si="35"/>
        <v>7.6045627376425851E-4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8</v>
      </c>
      <c r="D466" s="9">
        <v>12</v>
      </c>
      <c r="E466" s="15">
        <f t="shared" si="32"/>
        <v>1.4148023697939694E-4</v>
      </c>
      <c r="F466" s="15">
        <f t="shared" si="33"/>
        <v>2.5322332186794404E-4</v>
      </c>
      <c r="G466" s="14">
        <f t="shared" si="34"/>
        <v>0.5</v>
      </c>
      <c r="H466" s="17">
        <f t="shared" si="35"/>
        <v>7.0740118489698471E-5</v>
      </c>
    </row>
    <row r="467" spans="2:8" ht="15" x14ac:dyDescent="0.2">
      <c r="B467" s="5" t="s">
        <v>479</v>
      </c>
      <c r="C467" s="9">
        <v>72</v>
      </c>
      <c r="D467" s="9">
        <v>21</v>
      </c>
      <c r="E467" s="15">
        <f t="shared" si="32"/>
        <v>1.2733221328145724E-3</v>
      </c>
      <c r="F467" s="15">
        <f t="shared" si="33"/>
        <v>4.4314081326890205E-4</v>
      </c>
      <c r="G467" s="14">
        <f t="shared" si="34"/>
        <v>-0.70833333333333337</v>
      </c>
      <c r="H467" s="17">
        <f t="shared" si="35"/>
        <v>-9.0193651074365548E-4</v>
      </c>
    </row>
    <row r="468" spans="2:8" ht="15" x14ac:dyDescent="0.2">
      <c r="B468" s="5" t="s">
        <v>182</v>
      </c>
      <c r="C468" s="9">
        <v>6</v>
      </c>
      <c r="D468" s="9">
        <v>3</v>
      </c>
      <c r="E468" s="15">
        <f t="shared" si="32"/>
        <v>1.061101777345477E-4</v>
      </c>
      <c r="F468" s="15">
        <f t="shared" si="33"/>
        <v>6.330583046698601E-5</v>
      </c>
      <c r="G468" s="14">
        <f t="shared" si="34"/>
        <v>-0.5</v>
      </c>
      <c r="H468" s="17">
        <f t="shared" si="35"/>
        <v>-5.305508886727385E-5</v>
      </c>
    </row>
    <row r="469" spans="2:8" ht="15" x14ac:dyDescent="0.2">
      <c r="B469" s="5" t="s">
        <v>175</v>
      </c>
      <c r="C469" s="9">
        <v>3</v>
      </c>
      <c r="D469" s="9">
        <v>12</v>
      </c>
      <c r="E469" s="15">
        <f t="shared" si="32"/>
        <v>5.305508886727385E-5</v>
      </c>
      <c r="F469" s="15">
        <f t="shared" si="33"/>
        <v>2.5322332186794404E-4</v>
      </c>
      <c r="G469" s="14">
        <f t="shared" si="34"/>
        <v>3</v>
      </c>
      <c r="H469" s="17">
        <f t="shared" si="35"/>
        <v>1.5916526660182155E-4</v>
      </c>
    </row>
    <row r="470" spans="2:8" ht="15" x14ac:dyDescent="0.2">
      <c r="B470" s="5" t="s">
        <v>434</v>
      </c>
      <c r="C470" s="9">
        <v>0</v>
      </c>
      <c r="D470" s="9">
        <v>1</v>
      </c>
      <c r="E470" s="15" t="str">
        <f t="shared" si="32"/>
        <v/>
      </c>
      <c r="F470" s="15">
        <f t="shared" si="33"/>
        <v>2.1101943488995335E-5</v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3</v>
      </c>
      <c r="D471" s="9">
        <v>0</v>
      </c>
      <c r="E471" s="15">
        <f t="shared" si="32"/>
        <v>5.305508886727385E-5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5" x14ac:dyDescent="0.2">
      <c r="B472" s="5" t="s">
        <v>185</v>
      </c>
      <c r="C472" s="9">
        <v>7</v>
      </c>
      <c r="D472" s="9">
        <v>0</v>
      </c>
      <c r="E472" s="15">
        <f t="shared" si="32"/>
        <v>1.2379520735697233E-4</v>
      </c>
      <c r="F472" s="15" t="str">
        <f t="shared" si="33"/>
        <v/>
      </c>
      <c r="G472" s="14" t="str">
        <f t="shared" si="34"/>
        <v>0</v>
      </c>
      <c r="H472" s="17">
        <f t="shared" si="35"/>
        <v>0</v>
      </c>
    </row>
    <row r="473" spans="2:8" ht="30" x14ac:dyDescent="0.2">
      <c r="B473" s="5" t="s">
        <v>435</v>
      </c>
      <c r="C473" s="9">
        <v>167</v>
      </c>
      <c r="D473" s="9">
        <v>27</v>
      </c>
      <c r="E473" s="15">
        <f t="shared" si="32"/>
        <v>2.9533999469449112E-3</v>
      </c>
      <c r="F473" s="15">
        <f t="shared" si="33"/>
        <v>5.697524742028741E-4</v>
      </c>
      <c r="G473" s="14">
        <f t="shared" si="34"/>
        <v>-0.83832335329341312</v>
      </c>
      <c r="H473" s="17">
        <f t="shared" si="35"/>
        <v>-2.4759041471394462E-3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24</v>
      </c>
      <c r="D475" s="9">
        <v>33</v>
      </c>
      <c r="E475" s="15">
        <f t="shared" si="32"/>
        <v>4.244407109381908E-4</v>
      </c>
      <c r="F475" s="15">
        <f t="shared" si="33"/>
        <v>6.9636413513684615E-4</v>
      </c>
      <c r="G475" s="14">
        <f t="shared" si="34"/>
        <v>0.375</v>
      </c>
      <c r="H475" s="17">
        <f t="shared" si="35"/>
        <v>1.5916526660182155E-4</v>
      </c>
    </row>
    <row r="476" spans="2:8" ht="45" x14ac:dyDescent="0.2">
      <c r="B476" s="5" t="s">
        <v>438</v>
      </c>
      <c r="C476" s="9">
        <v>26</v>
      </c>
      <c r="D476" s="9">
        <v>4</v>
      </c>
      <c r="E476" s="15">
        <f t="shared" si="32"/>
        <v>4.5981077018304007E-4</v>
      </c>
      <c r="F476" s="15">
        <f t="shared" si="33"/>
        <v>8.4407773955981342E-5</v>
      </c>
      <c r="G476" s="14">
        <f t="shared" si="34"/>
        <v>-0.84615384615384615</v>
      </c>
      <c r="H476" s="17">
        <f t="shared" si="35"/>
        <v>-3.8907065169334158E-4</v>
      </c>
    </row>
    <row r="477" spans="2:8" ht="15" x14ac:dyDescent="0.2">
      <c r="B477" s="5" t="s">
        <v>181</v>
      </c>
      <c r="C477" s="9">
        <v>1</v>
      </c>
      <c r="D477" s="9">
        <v>1</v>
      </c>
      <c r="E477" s="15">
        <f t="shared" si="32"/>
        <v>1.7685029622424618E-5</v>
      </c>
      <c r="F477" s="15">
        <f t="shared" si="33"/>
        <v>2.1101943488995335E-5</v>
      </c>
      <c r="G477" s="14">
        <f t="shared" si="34"/>
        <v>0</v>
      </c>
      <c r="H477" s="17">
        <f t="shared" si="35"/>
        <v>0</v>
      </c>
    </row>
    <row r="478" spans="2:8" ht="15" x14ac:dyDescent="0.2">
      <c r="B478" s="5" t="s">
        <v>439</v>
      </c>
      <c r="C478" s="9">
        <v>319</v>
      </c>
      <c r="D478" s="9">
        <v>238</v>
      </c>
      <c r="E478" s="15">
        <f t="shared" si="32"/>
        <v>5.6415244495534528E-3</v>
      </c>
      <c r="F478" s="15">
        <f t="shared" si="33"/>
        <v>5.0222625503808897E-3</v>
      </c>
      <c r="G478" s="14">
        <f t="shared" si="34"/>
        <v>-0.25391849529780564</v>
      </c>
      <c r="H478" s="17">
        <f t="shared" si="35"/>
        <v>-1.4324873994163939E-3</v>
      </c>
    </row>
    <row r="479" spans="2:8" ht="30" x14ac:dyDescent="0.2">
      <c r="B479" s="5" t="s">
        <v>440</v>
      </c>
      <c r="C479" s="9">
        <v>4</v>
      </c>
      <c r="D479" s="9">
        <v>56</v>
      </c>
      <c r="E479" s="15">
        <f t="shared" si="32"/>
        <v>7.0740118489698471E-5</v>
      </c>
      <c r="F479" s="15">
        <f t="shared" si="33"/>
        <v>1.1817088353837388E-3</v>
      </c>
      <c r="G479" s="14">
        <f t="shared" si="34"/>
        <v>13</v>
      </c>
      <c r="H479" s="17">
        <f t="shared" si="35"/>
        <v>9.1962154036608014E-4</v>
      </c>
    </row>
    <row r="480" spans="2:8" ht="15" x14ac:dyDescent="0.2">
      <c r="B480" s="5" t="s">
        <v>441</v>
      </c>
      <c r="C480" s="9">
        <v>76</v>
      </c>
      <c r="D480" s="9">
        <v>13</v>
      </c>
      <c r="E480" s="15">
        <f t="shared" si="32"/>
        <v>1.3440622513042708E-3</v>
      </c>
      <c r="F480" s="15">
        <f t="shared" si="33"/>
        <v>2.743252653569394E-4</v>
      </c>
      <c r="G480" s="14">
        <f t="shared" si="34"/>
        <v>-0.82894736842105265</v>
      </c>
      <c r="H480" s="17">
        <f t="shared" si="35"/>
        <v>-1.1141568662127509E-3</v>
      </c>
    </row>
    <row r="481" spans="2:8" ht="15" x14ac:dyDescent="0.2">
      <c r="B481" s="5" t="s">
        <v>177</v>
      </c>
      <c r="C481" s="9">
        <v>0</v>
      </c>
      <c r="D481" s="9">
        <v>3</v>
      </c>
      <c r="E481" s="15" t="str">
        <f t="shared" si="32"/>
        <v/>
      </c>
      <c r="F481" s="15">
        <f t="shared" si="33"/>
        <v>6.330583046698601E-5</v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13</v>
      </c>
      <c r="D482" s="9">
        <v>0</v>
      </c>
      <c r="E482" s="15">
        <f t="shared" si="32"/>
        <v>2.2990538509152003E-4</v>
      </c>
      <c r="F482" s="15" t="str">
        <f t="shared" si="33"/>
        <v/>
      </c>
      <c r="G482" s="14" t="str">
        <f t="shared" si="34"/>
        <v>0</v>
      </c>
      <c r="H482" s="17">
        <f t="shared" si="35"/>
        <v>0</v>
      </c>
    </row>
    <row r="483" spans="2:8" ht="15" x14ac:dyDescent="0.2">
      <c r="B483" s="5" t="s">
        <v>442</v>
      </c>
      <c r="C483" s="9">
        <v>1292</v>
      </c>
      <c r="D483" s="9">
        <v>520</v>
      </c>
      <c r="E483" s="15">
        <f t="shared" si="32"/>
        <v>2.2849058272172606E-2</v>
      </c>
      <c r="F483" s="15">
        <f t="shared" si="33"/>
        <v>1.0973010614277575E-2</v>
      </c>
      <c r="G483" s="14">
        <f t="shared" si="34"/>
        <v>-0.5975232198142415</v>
      </c>
      <c r="H483" s="17">
        <f t="shared" si="35"/>
        <v>-1.3652842868511804E-2</v>
      </c>
    </row>
    <row r="484" spans="2:8" ht="30" x14ac:dyDescent="0.2">
      <c r="B484" s="5" t="s">
        <v>184</v>
      </c>
      <c r="C484" s="9">
        <v>128</v>
      </c>
      <c r="D484" s="9">
        <v>303</v>
      </c>
      <c r="E484" s="15">
        <f t="shared" si="32"/>
        <v>2.2636837916703511E-3</v>
      </c>
      <c r="F484" s="15">
        <f t="shared" si="33"/>
        <v>6.393888877165587E-3</v>
      </c>
      <c r="G484" s="14">
        <f t="shared" si="34"/>
        <v>1.3671875</v>
      </c>
      <c r="H484" s="17">
        <f t="shared" si="35"/>
        <v>3.094880183924308E-3</v>
      </c>
    </row>
    <row r="485" spans="2:8" ht="15" x14ac:dyDescent="0.2">
      <c r="B485" s="5" t="s">
        <v>443</v>
      </c>
      <c r="C485" s="9">
        <v>815</v>
      </c>
      <c r="D485" s="9">
        <v>553</v>
      </c>
      <c r="E485" s="15">
        <f t="shared" si="32"/>
        <v>1.4413299142276063E-2</v>
      </c>
      <c r="F485" s="15">
        <f t="shared" si="33"/>
        <v>1.1669374749414421E-2</v>
      </c>
      <c r="G485" s="14">
        <f t="shared" si="34"/>
        <v>-0.32147239263803679</v>
      </c>
      <c r="H485" s="17">
        <f t="shared" si="35"/>
        <v>-4.6334777610752493E-3</v>
      </c>
    </row>
    <row r="486" spans="2:8" ht="15" x14ac:dyDescent="0.2">
      <c r="B486" s="5" t="s">
        <v>171</v>
      </c>
      <c r="C486" s="9">
        <v>7</v>
      </c>
      <c r="D486" s="9">
        <v>2</v>
      </c>
      <c r="E486" s="15">
        <f t="shared" si="32"/>
        <v>1.2379520735697233E-4</v>
      </c>
      <c r="F486" s="15">
        <f t="shared" si="33"/>
        <v>4.2203886977990671E-5</v>
      </c>
      <c r="G486" s="14">
        <f t="shared" si="34"/>
        <v>-0.7142857142857143</v>
      </c>
      <c r="H486" s="17">
        <f t="shared" si="35"/>
        <v>-8.8425148112123092E-5</v>
      </c>
    </row>
    <row r="487" spans="2:8" ht="15" x14ac:dyDescent="0.2">
      <c r="B487" s="5" t="s">
        <v>444</v>
      </c>
      <c r="C487" s="9">
        <v>0</v>
      </c>
      <c r="D487" s="9">
        <v>1</v>
      </c>
      <c r="E487" s="15" t="str">
        <f t="shared" si="32"/>
        <v/>
      </c>
      <c r="F487" s="15">
        <f t="shared" si="33"/>
        <v>2.1101943488995335E-5</v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10</v>
      </c>
      <c r="E488" s="15" t="str">
        <f t="shared" ref="E488:E499" si="36">+IF(C488=0,"",C488/C$294)</f>
        <v/>
      </c>
      <c r="F488" s="15">
        <f t="shared" ref="F488:F499" si="37">+IF(D488=0,"",D488/D$294)</f>
        <v>2.1101943488995337E-4</v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1</v>
      </c>
      <c r="E489" s="15" t="str">
        <f t="shared" si="36"/>
        <v/>
      </c>
      <c r="F489" s="15">
        <f t="shared" si="37"/>
        <v>2.1101943488995335E-5</v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23</v>
      </c>
      <c r="D490" s="9">
        <v>5</v>
      </c>
      <c r="E490" s="15">
        <f t="shared" si="36"/>
        <v>4.0675568131576619E-4</v>
      </c>
      <c r="F490" s="15">
        <f t="shared" si="37"/>
        <v>1.0550971744497669E-4</v>
      </c>
      <c r="G490" s="14">
        <f t="shared" si="38"/>
        <v>-0.78260869565217395</v>
      </c>
      <c r="H490" s="17">
        <f t="shared" si="39"/>
        <v>-3.183305332036431E-4</v>
      </c>
    </row>
    <row r="491" spans="2:8" ht="13.5" customHeight="1" x14ac:dyDescent="0.2">
      <c r="B491" s="5" t="s">
        <v>180</v>
      </c>
      <c r="C491" s="9">
        <v>466</v>
      </c>
      <c r="D491" s="9">
        <v>208</v>
      </c>
      <c r="E491" s="15">
        <f t="shared" si="36"/>
        <v>8.2412238040498725E-3</v>
      </c>
      <c r="F491" s="15">
        <f t="shared" si="37"/>
        <v>4.3892042457110304E-3</v>
      </c>
      <c r="G491" s="14">
        <f t="shared" si="38"/>
        <v>-0.55364806866952787</v>
      </c>
      <c r="H491" s="17">
        <f t="shared" si="39"/>
        <v>-4.5627376425855515E-3</v>
      </c>
    </row>
    <row r="492" spans="2:8" ht="15" x14ac:dyDescent="0.2">
      <c r="B492" s="5" t="s">
        <v>480</v>
      </c>
      <c r="C492" s="9">
        <v>44</v>
      </c>
      <c r="D492" s="9">
        <v>13</v>
      </c>
      <c r="E492" s="15">
        <f t="shared" si="36"/>
        <v>7.7814130338668317E-4</v>
      </c>
      <c r="F492" s="15">
        <f t="shared" si="37"/>
        <v>2.743252653569394E-4</v>
      </c>
      <c r="G492" s="14">
        <f t="shared" si="38"/>
        <v>-0.70454545454545459</v>
      </c>
      <c r="H492" s="17">
        <f t="shared" si="39"/>
        <v>-5.4823591829516322E-4</v>
      </c>
    </row>
    <row r="493" spans="2:8" ht="15" x14ac:dyDescent="0.2">
      <c r="B493" s="5" t="s">
        <v>447</v>
      </c>
      <c r="C493" s="9">
        <v>193</v>
      </c>
      <c r="D493" s="9">
        <v>253</v>
      </c>
      <c r="E493" s="15">
        <f t="shared" si="36"/>
        <v>3.4132107171279511E-3</v>
      </c>
      <c r="F493" s="15">
        <f t="shared" si="37"/>
        <v>5.3387917027158203E-3</v>
      </c>
      <c r="G493" s="14">
        <f t="shared" si="38"/>
        <v>0.31088082901554404</v>
      </c>
      <c r="H493" s="17">
        <f t="shared" si="39"/>
        <v>1.0611017773454769E-3</v>
      </c>
    </row>
    <row r="494" spans="2:8" ht="30" x14ac:dyDescent="0.2">
      <c r="B494" s="5" t="s">
        <v>448</v>
      </c>
      <c r="C494" s="9">
        <v>3</v>
      </c>
      <c r="D494" s="9">
        <v>6</v>
      </c>
      <c r="E494" s="15">
        <f t="shared" si="36"/>
        <v>5.305508886727385E-5</v>
      </c>
      <c r="F494" s="15">
        <f t="shared" si="37"/>
        <v>1.2661166093397202E-4</v>
      </c>
      <c r="G494" s="14">
        <f t="shared" si="38"/>
        <v>1</v>
      </c>
      <c r="H494" s="17">
        <f t="shared" si="39"/>
        <v>5.305508886727385E-5</v>
      </c>
    </row>
    <row r="495" spans="2:8" ht="13.5" customHeight="1" x14ac:dyDescent="0.2">
      <c r="B495" s="5" t="s">
        <v>449</v>
      </c>
      <c r="C495" s="9">
        <v>10</v>
      </c>
      <c r="D495" s="9">
        <v>14</v>
      </c>
      <c r="E495" s="15">
        <f t="shared" si="36"/>
        <v>1.7685029622424618E-4</v>
      </c>
      <c r="F495" s="15">
        <f t="shared" si="37"/>
        <v>2.954272088459347E-4</v>
      </c>
      <c r="G495" s="14">
        <f t="shared" si="38"/>
        <v>0.4</v>
      </c>
      <c r="H495" s="17">
        <f t="shared" si="39"/>
        <v>7.0740118489698471E-5</v>
      </c>
    </row>
    <row r="496" spans="2:8" s="3" customFormat="1" ht="26.25" customHeight="1" x14ac:dyDescent="0.2">
      <c r="B496" s="5" t="s">
        <v>450</v>
      </c>
      <c r="C496" s="9">
        <v>0</v>
      </c>
      <c r="D496" s="9">
        <v>1</v>
      </c>
      <c r="E496" s="15" t="str">
        <f t="shared" si="36"/>
        <v/>
      </c>
      <c r="F496" s="15">
        <f t="shared" si="37"/>
        <v>2.1101943488995335E-5</v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35</v>
      </c>
      <c r="D497" s="9">
        <v>7</v>
      </c>
      <c r="E497" s="15">
        <f t="shared" si="36"/>
        <v>6.1897603678486165E-4</v>
      </c>
      <c r="F497" s="15">
        <f t="shared" si="37"/>
        <v>1.4771360442296735E-4</v>
      </c>
      <c r="G497" s="14">
        <f t="shared" si="38"/>
        <v>-0.8</v>
      </c>
      <c r="H497" s="17">
        <f t="shared" si="39"/>
        <v>-4.9518082942788934E-4</v>
      </c>
    </row>
    <row r="498" spans="2:8" ht="30" x14ac:dyDescent="0.2">
      <c r="B498" s="5" t="s">
        <v>452</v>
      </c>
      <c r="C498" s="9">
        <v>3</v>
      </c>
      <c r="D498" s="9">
        <v>0</v>
      </c>
      <c r="E498" s="15">
        <f t="shared" si="36"/>
        <v>5.305508886727385E-5</v>
      </c>
      <c r="F498" s="15" t="str">
        <f t="shared" si="37"/>
        <v/>
      </c>
      <c r="G498" s="14" t="str">
        <f t="shared" si="38"/>
        <v>0</v>
      </c>
      <c r="H498" s="17">
        <f t="shared" si="39"/>
        <v>0</v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21806</v>
      </c>
      <c r="D505" s="38">
        <f>SUM(D506:D530)</f>
        <v>17015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-0.21971017151242778</v>
      </c>
      <c r="H505" s="40">
        <f>+IF(OR(AND(E505=""),(G505="")),"",E505*G505)</f>
        <v>-0.21971017151242778</v>
      </c>
    </row>
    <row r="506" spans="2:8" ht="15" x14ac:dyDescent="0.2">
      <c r="B506" s="5" t="s">
        <v>454</v>
      </c>
      <c r="C506" s="9">
        <v>30</v>
      </c>
      <c r="D506" s="9">
        <v>109</v>
      </c>
      <c r="E506" s="15">
        <f>+IF(C506=0,"",C506/C$505)</f>
        <v>1.3757681372099423E-3</v>
      </c>
      <c r="F506" s="15">
        <f>+IF(D506=0,"",D506/D$505)</f>
        <v>6.4061122538936234E-3</v>
      </c>
      <c r="G506" s="14">
        <f>+IF(OR(AND(D506=0),(C506=0)),"0",((D506-C506)/C506))</f>
        <v>2.6333333333333333</v>
      </c>
      <c r="H506" s="17">
        <f>+IF(OR(AND(E506=""),(G506="")),"",E506*G506)</f>
        <v>3.6228560946528479E-3</v>
      </c>
    </row>
    <row r="507" spans="2:8" ht="15" x14ac:dyDescent="0.2">
      <c r="B507" s="5" t="s">
        <v>187</v>
      </c>
      <c r="C507" s="9">
        <v>1570</v>
      </c>
      <c r="D507" s="9">
        <v>589</v>
      </c>
      <c r="E507" s="15">
        <f t="shared" ref="E507:E530" si="40">+IF(C507=0,"",C507/C$505)</f>
        <v>7.1998532513986982E-2</v>
      </c>
      <c r="F507" s="15">
        <f t="shared" ref="F507:F530" si="41">+IF(D507=0,"",D507/D$505)</f>
        <v>3.4616514839847193E-2</v>
      </c>
      <c r="G507" s="14">
        <f t="shared" ref="G507:G530" si="42">+IF(OR(AND(D507=0),(C507=0)),"0",((D507-C507)/C507))</f>
        <v>-0.62484076433121016</v>
      </c>
      <c r="H507" s="17">
        <f t="shared" ref="H507:H530" si="43">+IF(OR(AND(E507=""),(G507="")),"",E507*G507)</f>
        <v>-4.4987618086765109E-2</v>
      </c>
    </row>
    <row r="508" spans="2:8" ht="15" x14ac:dyDescent="0.2">
      <c r="B508" s="5" t="s">
        <v>455</v>
      </c>
      <c r="C508" s="9">
        <v>1079</v>
      </c>
      <c r="D508" s="9">
        <v>1037</v>
      </c>
      <c r="E508" s="15">
        <f t="shared" si="40"/>
        <v>4.9481794001650925E-2</v>
      </c>
      <c r="F508" s="15">
        <f t="shared" si="41"/>
        <v>6.0946223920070527E-2</v>
      </c>
      <c r="G508" s="14">
        <f t="shared" si="42"/>
        <v>-3.8924930491195553E-2</v>
      </c>
      <c r="H508" s="17">
        <f t="shared" si="43"/>
        <v>-1.9260753920939194E-3</v>
      </c>
    </row>
    <row r="509" spans="2:8" ht="15" x14ac:dyDescent="0.2">
      <c r="B509" s="5" t="s">
        <v>456</v>
      </c>
      <c r="C509" s="9">
        <v>2797</v>
      </c>
      <c r="D509" s="9">
        <v>1875</v>
      </c>
      <c r="E509" s="15">
        <f t="shared" si="40"/>
        <v>0.12826744932587361</v>
      </c>
      <c r="F509" s="15">
        <f t="shared" si="41"/>
        <v>0.11019688510138113</v>
      </c>
      <c r="G509" s="14">
        <f t="shared" si="42"/>
        <v>-0.32963889882016445</v>
      </c>
      <c r="H509" s="17">
        <f t="shared" si="43"/>
        <v>-4.2281940750252225E-2</v>
      </c>
    </row>
    <row r="510" spans="2:8" ht="15" x14ac:dyDescent="0.2">
      <c r="B510" s="5" t="s">
        <v>188</v>
      </c>
      <c r="C510" s="9">
        <v>453</v>
      </c>
      <c r="D510" s="9">
        <v>132</v>
      </c>
      <c r="E510" s="15">
        <f t="shared" si="40"/>
        <v>2.0774098871870126E-2</v>
      </c>
      <c r="F510" s="15">
        <f t="shared" si="41"/>
        <v>7.7578607111372317E-3</v>
      </c>
      <c r="G510" s="14">
        <f t="shared" si="42"/>
        <v>-0.70860927152317876</v>
      </c>
      <c r="H510" s="17">
        <f t="shared" si="43"/>
        <v>-1.4720719068146379E-2</v>
      </c>
    </row>
    <row r="511" spans="2:8" ht="15" x14ac:dyDescent="0.2">
      <c r="B511" s="5" t="s">
        <v>186</v>
      </c>
      <c r="C511" s="9">
        <v>50</v>
      </c>
      <c r="D511" s="9">
        <v>21</v>
      </c>
      <c r="E511" s="15">
        <f t="shared" si="40"/>
        <v>2.2929468953499037E-3</v>
      </c>
      <c r="F511" s="15">
        <f t="shared" si="41"/>
        <v>1.2342051131354686E-3</v>
      </c>
      <c r="G511" s="14">
        <f t="shared" si="42"/>
        <v>-0.57999999999999996</v>
      </c>
      <c r="H511" s="17">
        <f t="shared" si="43"/>
        <v>-1.3299091993029442E-3</v>
      </c>
    </row>
    <row r="512" spans="2:8" ht="15" x14ac:dyDescent="0.2">
      <c r="B512" s="5" t="s">
        <v>189</v>
      </c>
      <c r="C512" s="9">
        <v>25</v>
      </c>
      <c r="D512" s="9">
        <v>10</v>
      </c>
      <c r="E512" s="15">
        <f t="shared" si="40"/>
        <v>1.1464734476749519E-3</v>
      </c>
      <c r="F512" s="15">
        <f t="shared" si="41"/>
        <v>5.8771672054069943E-4</v>
      </c>
      <c r="G512" s="14">
        <f t="shared" si="42"/>
        <v>-0.6</v>
      </c>
      <c r="H512" s="17">
        <f t="shared" si="43"/>
        <v>-6.8788406860497114E-4</v>
      </c>
    </row>
    <row r="513" spans="2:8" ht="30" x14ac:dyDescent="0.2">
      <c r="B513" s="5" t="s">
        <v>457</v>
      </c>
      <c r="C513" s="9">
        <v>11</v>
      </c>
      <c r="D513" s="9">
        <v>1</v>
      </c>
      <c r="E513" s="15">
        <f t="shared" si="40"/>
        <v>5.0444831697697885E-4</v>
      </c>
      <c r="F513" s="15">
        <f t="shared" si="41"/>
        <v>5.8771672054069937E-5</v>
      </c>
      <c r="G513" s="14">
        <f t="shared" si="42"/>
        <v>-0.90909090909090906</v>
      </c>
      <c r="H513" s="17">
        <f t="shared" si="43"/>
        <v>-4.5858937906998078E-4</v>
      </c>
    </row>
    <row r="514" spans="2:8" ht="15" x14ac:dyDescent="0.2">
      <c r="B514" s="5" t="s">
        <v>458</v>
      </c>
      <c r="C514" s="9">
        <v>32</v>
      </c>
      <c r="D514" s="9">
        <v>21</v>
      </c>
      <c r="E514" s="15">
        <f t="shared" si="40"/>
        <v>1.4674860130239383E-3</v>
      </c>
      <c r="F514" s="15">
        <f t="shared" si="41"/>
        <v>1.2342051131354686E-3</v>
      </c>
      <c r="G514" s="14">
        <f t="shared" si="42"/>
        <v>-0.34375</v>
      </c>
      <c r="H514" s="17">
        <f t="shared" si="43"/>
        <v>-5.0444831697697874E-4</v>
      </c>
    </row>
    <row r="515" spans="2:8" ht="30" x14ac:dyDescent="0.2">
      <c r="B515" s="5" t="s">
        <v>568</v>
      </c>
      <c r="C515" s="9">
        <v>622</v>
      </c>
      <c r="D515" s="9">
        <v>251</v>
      </c>
      <c r="E515" s="15">
        <f t="shared" si="40"/>
        <v>2.85242593781528E-2</v>
      </c>
      <c r="F515" s="15">
        <f t="shared" si="41"/>
        <v>1.4751689685571555E-2</v>
      </c>
      <c r="G515" s="14">
        <f t="shared" si="42"/>
        <v>-0.59646302250803862</v>
      </c>
      <c r="H515" s="17">
        <f t="shared" si="43"/>
        <v>-1.7013665963496287E-2</v>
      </c>
    </row>
    <row r="516" spans="2:8" ht="15" x14ac:dyDescent="0.2">
      <c r="B516" s="5" t="s">
        <v>459</v>
      </c>
      <c r="C516" s="9">
        <v>3</v>
      </c>
      <c r="D516" s="9">
        <v>8</v>
      </c>
      <c r="E516" s="15">
        <f t="shared" si="40"/>
        <v>1.3757681372099422E-4</v>
      </c>
      <c r="F516" s="15">
        <f t="shared" si="41"/>
        <v>4.7017337643255949E-4</v>
      </c>
      <c r="G516" s="14">
        <f t="shared" si="42"/>
        <v>1.6666666666666667</v>
      </c>
      <c r="H516" s="17">
        <f t="shared" si="43"/>
        <v>2.2929468953499036E-4</v>
      </c>
    </row>
    <row r="517" spans="2:8" ht="30" x14ac:dyDescent="0.2">
      <c r="B517" s="5" t="s">
        <v>460</v>
      </c>
      <c r="C517" s="9">
        <v>1729</v>
      </c>
      <c r="D517" s="9">
        <v>1152</v>
      </c>
      <c r="E517" s="15">
        <f t="shared" si="40"/>
        <v>7.9290103641199663E-2</v>
      </c>
      <c r="F517" s="15">
        <f t="shared" si="41"/>
        <v>6.7704966206288575E-2</v>
      </c>
      <c r="G517" s="14">
        <f t="shared" si="42"/>
        <v>-0.33371891266628106</v>
      </c>
      <c r="H517" s="17">
        <f t="shared" si="43"/>
        <v>-2.6460607172337884E-2</v>
      </c>
    </row>
    <row r="518" spans="2:8" ht="15" x14ac:dyDescent="0.2">
      <c r="B518" s="5" t="s">
        <v>190</v>
      </c>
      <c r="C518" s="9">
        <v>408</v>
      </c>
      <c r="D518" s="9">
        <v>414</v>
      </c>
      <c r="E518" s="15">
        <f t="shared" si="40"/>
        <v>1.8710446666055213E-2</v>
      </c>
      <c r="F518" s="15">
        <f t="shared" si="41"/>
        <v>2.4331472230384954E-2</v>
      </c>
      <c r="G518" s="14">
        <f t="shared" si="42"/>
        <v>1.4705882352941176E-2</v>
      </c>
      <c r="H518" s="17">
        <f t="shared" si="43"/>
        <v>2.7515362744198843E-4</v>
      </c>
    </row>
    <row r="519" spans="2:8" ht="15" x14ac:dyDescent="0.2">
      <c r="B519" s="5" t="s">
        <v>192</v>
      </c>
      <c r="C519" s="9">
        <v>146</v>
      </c>
      <c r="D519" s="9">
        <v>67</v>
      </c>
      <c r="E519" s="15">
        <f t="shared" si="40"/>
        <v>6.6954049344217191E-3</v>
      </c>
      <c r="F519" s="15">
        <f t="shared" si="41"/>
        <v>3.9377020276226858E-3</v>
      </c>
      <c r="G519" s="14">
        <f t="shared" si="42"/>
        <v>-0.54109589041095896</v>
      </c>
      <c r="H519" s="17">
        <f t="shared" si="43"/>
        <v>-3.6228560946528483E-3</v>
      </c>
    </row>
    <row r="520" spans="2:8" ht="13.5" customHeight="1" x14ac:dyDescent="0.2">
      <c r="B520" s="5" t="s">
        <v>191</v>
      </c>
      <c r="C520" s="9">
        <v>2</v>
      </c>
      <c r="D520" s="9">
        <v>2</v>
      </c>
      <c r="E520" s="15">
        <f t="shared" si="40"/>
        <v>9.1717875813996145E-5</v>
      </c>
      <c r="F520" s="15">
        <f t="shared" si="41"/>
        <v>1.1754334410813987E-4</v>
      </c>
      <c r="G520" s="14">
        <f t="shared" si="42"/>
        <v>0</v>
      </c>
      <c r="H520" s="17">
        <f t="shared" si="43"/>
        <v>0</v>
      </c>
    </row>
    <row r="521" spans="2:8" ht="13.5" customHeight="1" x14ac:dyDescent="0.2">
      <c r="B521" s="5" t="s">
        <v>461</v>
      </c>
      <c r="C521" s="9">
        <v>5935</v>
      </c>
      <c r="D521" s="9">
        <v>4247</v>
      </c>
      <c r="E521" s="15">
        <f t="shared" si="40"/>
        <v>0.27217279647803355</v>
      </c>
      <c r="F521" s="15">
        <f t="shared" si="41"/>
        <v>0.24960329121363503</v>
      </c>
      <c r="G521" s="14">
        <f t="shared" si="42"/>
        <v>-0.28441449031171018</v>
      </c>
      <c r="H521" s="17">
        <f t="shared" si="43"/>
        <v>-7.7409887187012735E-2</v>
      </c>
    </row>
    <row r="522" spans="2:8" ht="25.5" customHeight="1" x14ac:dyDescent="0.2">
      <c r="B522" s="5" t="s">
        <v>193</v>
      </c>
      <c r="C522" s="9">
        <v>1328</v>
      </c>
      <c r="D522" s="9">
        <v>472</v>
      </c>
      <c r="E522" s="15">
        <f t="shared" si="40"/>
        <v>6.0900669540493439E-2</v>
      </c>
      <c r="F522" s="15">
        <f t="shared" si="41"/>
        <v>2.774022920952101E-2</v>
      </c>
      <c r="G522" s="14">
        <f t="shared" si="42"/>
        <v>-0.64457831325301207</v>
      </c>
      <c r="H522" s="17">
        <f t="shared" si="43"/>
        <v>-3.925525084839035E-2</v>
      </c>
    </row>
    <row r="523" spans="2:8" ht="13.5" customHeight="1" x14ac:dyDescent="0.2">
      <c r="B523" s="5" t="s">
        <v>462</v>
      </c>
      <c r="C523" s="9">
        <v>1782</v>
      </c>
      <c r="D523" s="9">
        <v>372</v>
      </c>
      <c r="E523" s="15">
        <f t="shared" si="40"/>
        <v>8.1720627350270567E-2</v>
      </c>
      <c r="F523" s="15">
        <f t="shared" si="41"/>
        <v>2.1863062004114017E-2</v>
      </c>
      <c r="G523" s="14">
        <f t="shared" si="42"/>
        <v>-0.7912457912457912</v>
      </c>
      <c r="H523" s="17">
        <f t="shared" si="43"/>
        <v>-6.4661102448867275E-2</v>
      </c>
    </row>
    <row r="524" spans="2:8" ht="12" customHeight="1" x14ac:dyDescent="0.2">
      <c r="B524" s="5" t="s">
        <v>194</v>
      </c>
      <c r="C524" s="9">
        <v>362</v>
      </c>
      <c r="D524" s="9">
        <v>111</v>
      </c>
      <c r="E524" s="15">
        <f t="shared" si="40"/>
        <v>1.6600935522333302E-2</v>
      </c>
      <c r="F524" s="15">
        <f t="shared" si="41"/>
        <v>6.5236555980017633E-3</v>
      </c>
      <c r="G524" s="14">
        <f t="shared" si="42"/>
        <v>-0.6933701657458563</v>
      </c>
      <c r="H524" s="17">
        <f t="shared" si="43"/>
        <v>-1.1510593414656515E-2</v>
      </c>
    </row>
    <row r="525" spans="2:8" ht="13.5" customHeight="1" x14ac:dyDescent="0.2">
      <c r="B525" s="5" t="s">
        <v>195</v>
      </c>
      <c r="C525" s="9">
        <v>3</v>
      </c>
      <c r="D525" s="9">
        <v>34</v>
      </c>
      <c r="E525" s="15">
        <f t="shared" si="40"/>
        <v>1.3757681372099422E-4</v>
      </c>
      <c r="F525" s="15">
        <f t="shared" si="41"/>
        <v>1.9982368498383781E-3</v>
      </c>
      <c r="G525" s="14">
        <f t="shared" si="42"/>
        <v>10.333333333333334</v>
      </c>
      <c r="H525" s="17">
        <f t="shared" si="43"/>
        <v>1.4216270751169404E-3</v>
      </c>
    </row>
    <row r="526" spans="2:8" ht="13.5" customHeight="1" x14ac:dyDescent="0.2">
      <c r="B526" s="5" t="s">
        <v>463</v>
      </c>
      <c r="C526" s="9">
        <v>236</v>
      </c>
      <c r="D526" s="9">
        <v>370</v>
      </c>
      <c r="E526" s="15">
        <f t="shared" si="40"/>
        <v>1.0822709346051545E-2</v>
      </c>
      <c r="F526" s="15">
        <f t="shared" si="41"/>
        <v>2.1745518660005878E-2</v>
      </c>
      <c r="G526" s="14">
        <f t="shared" si="42"/>
        <v>0.56779661016949157</v>
      </c>
      <c r="H526" s="17">
        <f t="shared" si="43"/>
        <v>6.1450976795377416E-3</v>
      </c>
    </row>
    <row r="527" spans="2:8" ht="15" x14ac:dyDescent="0.2">
      <c r="B527" s="5" t="s">
        <v>464</v>
      </c>
      <c r="C527" s="9">
        <v>10</v>
      </c>
      <c r="D527" s="9">
        <v>15</v>
      </c>
      <c r="E527" s="15">
        <f t="shared" si="40"/>
        <v>4.5858937906998072E-4</v>
      </c>
      <c r="F527" s="15">
        <f t="shared" si="41"/>
        <v>8.8157508081104904E-4</v>
      </c>
      <c r="G527" s="14">
        <f t="shared" si="42"/>
        <v>0.5</v>
      </c>
      <c r="H527" s="17">
        <f t="shared" si="43"/>
        <v>2.2929468953499036E-4</v>
      </c>
    </row>
    <row r="528" spans="2:8" ht="30" x14ac:dyDescent="0.2">
      <c r="B528" s="5" t="s">
        <v>465</v>
      </c>
      <c r="C528" s="9">
        <v>0</v>
      </c>
      <c r="D528" s="9">
        <v>1</v>
      </c>
      <c r="E528" s="15" t="str">
        <f t="shared" si="40"/>
        <v/>
      </c>
      <c r="F528" s="15">
        <f t="shared" si="41"/>
        <v>5.8771672054069937E-5</v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248</v>
      </c>
      <c r="D529" s="9">
        <v>344</v>
      </c>
      <c r="E529" s="15">
        <f t="shared" si="40"/>
        <v>1.1373016600935522E-2</v>
      </c>
      <c r="F529" s="15">
        <f t="shared" si="41"/>
        <v>2.0217455186600057E-2</v>
      </c>
      <c r="G529" s="14">
        <f t="shared" si="42"/>
        <v>0.38709677419354838</v>
      </c>
      <c r="H529" s="17">
        <f t="shared" si="43"/>
        <v>4.4024580390718149E-3</v>
      </c>
    </row>
    <row r="530" spans="2:8" ht="30" x14ac:dyDescent="0.2">
      <c r="B530" s="5" t="s">
        <v>467</v>
      </c>
      <c r="C530" s="9">
        <v>2945</v>
      </c>
      <c r="D530" s="9">
        <v>5360</v>
      </c>
      <c r="E530" s="15">
        <f t="shared" si="40"/>
        <v>0.13505457213610933</v>
      </c>
      <c r="F530" s="15">
        <f t="shared" si="41"/>
        <v>0.31501616220981488</v>
      </c>
      <c r="G530" s="14">
        <f t="shared" si="42"/>
        <v>0.82003395585738537</v>
      </c>
      <c r="H530" s="17">
        <f t="shared" si="43"/>
        <v>0.11074933504540034</v>
      </c>
    </row>
    <row r="531" spans="2:8" x14ac:dyDescent="0.2">
      <c r="B531" s="21" t="s">
        <v>525</v>
      </c>
      <c r="C531" s="12"/>
      <c r="D531" s="12"/>
    </row>
    <row r="533" spans="2:8" x14ac:dyDescent="0.2">
      <c r="C533" s="12"/>
      <c r="D533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538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492</v>
      </c>
      <c r="C8" s="37">
        <f>+C18+C70+C151+C294+C505</f>
        <v>817</v>
      </c>
      <c r="D8" s="38">
        <f>+D18+D70+D151+D294+D505</f>
        <v>533</v>
      </c>
      <c r="E8" s="39">
        <f>SUM(E9:E13)</f>
        <v>1</v>
      </c>
      <c r="F8" s="39">
        <f>SUM(F9:F13)</f>
        <v>1</v>
      </c>
      <c r="G8" s="39">
        <f>+(D8-C8)/C8</f>
        <v>-0.34761321909424725</v>
      </c>
      <c r="H8" s="40">
        <f>+E8*G8</f>
        <v>-0.34761321909424725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</v>
      </c>
      <c r="D9" s="33">
        <f>+D18</f>
        <v>4</v>
      </c>
      <c r="E9" s="29">
        <f>C9/$C$8</f>
        <v>3.6719706242350062E-3</v>
      </c>
      <c r="F9" s="29">
        <f>D9/$D$8</f>
        <v>7.5046904315196998E-3</v>
      </c>
      <c r="G9" s="14">
        <f>+IF(OR(AND(D9=0),(C9=0)),"0",((D9-C9)/C9))</f>
        <v>0.33333333333333331</v>
      </c>
      <c r="H9" s="13">
        <f>+IF(OR(AND(E9=""),(G9="")),"",E9*G9)</f>
        <v>1.2239902080783353E-3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94</v>
      </c>
      <c r="D10" s="33">
        <f>+D70</f>
        <v>82</v>
      </c>
      <c r="E10" s="29">
        <f>C10/$C$8</f>
        <v>0.11505507955936352</v>
      </c>
      <c r="F10" s="29">
        <f>D10/$D$8</f>
        <v>0.15384615384615385</v>
      </c>
      <c r="G10" s="14">
        <f>+IF(OR(AND(D10=0),(C10=0)),"0",((D10-C10)/C10))</f>
        <v>-0.1276595744680851</v>
      </c>
      <c r="H10" s="13">
        <f>+IF(OR(AND(E10=""),(G10="")),"",E10*G10)</f>
        <v>-1.4687882496940023E-2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110</v>
      </c>
      <c r="D11" s="33">
        <f>+D151</f>
        <v>55</v>
      </c>
      <c r="E11" s="29">
        <f>C11/$C$8</f>
        <v>0.1346389228886169</v>
      </c>
      <c r="F11" s="29">
        <f>D11/$D$8</f>
        <v>0.10318949343339587</v>
      </c>
      <c r="G11" s="14">
        <f>+IF(OR(AND(D11=0),(C11=0)),"0",((D11-C11)/C11))</f>
        <v>-0.5</v>
      </c>
      <c r="H11" s="13">
        <f>+IF(OR(AND(E11=""),(G11="")),"",E11*G11)</f>
        <v>-6.7319461444308448E-2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499</v>
      </c>
      <c r="D12" s="33">
        <f>+D294</f>
        <v>359</v>
      </c>
      <c r="E12" s="29">
        <f>C12/$C$8</f>
        <v>0.6107711138310894</v>
      </c>
      <c r="F12" s="29">
        <f>D12/$D$8</f>
        <v>0.67354596622889307</v>
      </c>
      <c r="G12" s="14">
        <f>+IF(OR(AND(D12=0),(C12=0)),"0",((D12-C12)/C12))</f>
        <v>-0.28056112224448898</v>
      </c>
      <c r="H12" s="13">
        <f>+IF(OR(AND(E12=""),(G12="")),"",E12*G12)</f>
        <v>-0.17135862913096697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111</v>
      </c>
      <c r="D13" s="33">
        <f>+D505</f>
        <v>33</v>
      </c>
      <c r="E13" s="29">
        <f>C13/$C$8</f>
        <v>0.13586291309669524</v>
      </c>
      <c r="F13" s="29">
        <f>D13/$D$8</f>
        <v>6.1913696060037521E-2</v>
      </c>
      <c r="G13" s="14">
        <f>+IF(OR(AND(D13=0),(C13=0)),"0",((D13-C13)/C13))</f>
        <v>-0.70270270270270274</v>
      </c>
      <c r="H13" s="13">
        <f>+IF(OR(AND(E13=""),(G13="")),"",E13*G13)</f>
        <v>-9.5471236230110168E-2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</v>
      </c>
      <c r="D18" s="38">
        <f>SUM(D19:D64)</f>
        <v>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0.33333333333333331</v>
      </c>
      <c r="H18" s="40">
        <f>+IF(OR(AND(E18=""),(G18="")),"",E18*G18)</f>
        <v>0.33333333333333331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0.33333333333333331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0.33333333333333331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0"/>
        <v/>
      </c>
      <c r="F48" s="13">
        <f t="shared" si="1"/>
        <v>0.25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3</v>
      </c>
      <c r="E52" s="13">
        <f t="shared" si="0"/>
        <v>0.33333333333333331</v>
      </c>
      <c r="F52" s="13">
        <f t="shared" si="1"/>
        <v>0.75</v>
      </c>
      <c r="G52" s="14">
        <f t="shared" si="2"/>
        <v>2</v>
      </c>
      <c r="H52" s="17">
        <f t="shared" si="3"/>
        <v>0.66666666666666663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94</v>
      </c>
      <c r="D70" s="38">
        <f>SUM(D71:D145)</f>
        <v>82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-0.1276595744680851</v>
      </c>
      <c r="H70" s="40">
        <f>+IF(OR(AND(E70=""),(G70="")),"",E70*G70)</f>
        <v>-0.1276595744680851</v>
      </c>
    </row>
    <row r="71" spans="2:8" ht="15" x14ac:dyDescent="0.2">
      <c r="B71" s="5" t="s">
        <v>20</v>
      </c>
      <c r="C71" s="9">
        <v>2</v>
      </c>
      <c r="D71" s="9">
        <v>2</v>
      </c>
      <c r="E71" s="15">
        <f>+IF(C71=0,"",C71/C$70)</f>
        <v>2.1276595744680851E-2</v>
      </c>
      <c r="F71" s="15">
        <f>+IF(D71=0,"",D71/D$70)</f>
        <v>2.4390243902439025E-2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1</v>
      </c>
      <c r="D72" s="9">
        <v>1</v>
      </c>
      <c r="E72" s="15">
        <f t="shared" ref="E72:E135" si="4">+IF(C72=0,"",C72/C$70)</f>
        <v>1.0638297872340425E-2</v>
      </c>
      <c r="F72" s="15">
        <f t="shared" ref="F72:F135" si="5">+IF(D72=0,"",D72/D$70)</f>
        <v>1.2195121951219513E-2</v>
      </c>
      <c r="G72" s="14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42</v>
      </c>
      <c r="D73" s="9">
        <v>0</v>
      </c>
      <c r="E73" s="15">
        <f t="shared" si="4"/>
        <v>0.44680851063829785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7</v>
      </c>
      <c r="D74" s="9">
        <v>13</v>
      </c>
      <c r="E74" s="15">
        <f t="shared" si="4"/>
        <v>7.4468085106382975E-2</v>
      </c>
      <c r="F74" s="15">
        <f t="shared" si="5"/>
        <v>0.15853658536585366</v>
      </c>
      <c r="G74" s="14">
        <f t="shared" si="6"/>
        <v>0.8571428571428571</v>
      </c>
      <c r="H74" s="17">
        <f t="shared" si="7"/>
        <v>6.3829787234042548E-2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4"/>
        <v>1.0638297872340425E-2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3</v>
      </c>
      <c r="D80" s="9">
        <v>0</v>
      </c>
      <c r="E80" s="15">
        <f t="shared" si="4"/>
        <v>3.1914893617021274E-2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4"/>
        <v/>
      </c>
      <c r="F82" s="15">
        <f t="shared" si="5"/>
        <v>1.2195121951219513E-2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1.2195121951219513E-2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2</v>
      </c>
      <c r="D93" s="9">
        <v>1</v>
      </c>
      <c r="E93" s="15">
        <f t="shared" si="4"/>
        <v>2.1276595744680851E-2</v>
      </c>
      <c r="F93" s="15">
        <f t="shared" si="5"/>
        <v>1.2195121951219513E-2</v>
      </c>
      <c r="G93" s="14">
        <f t="shared" si="6"/>
        <v>-0.5</v>
      </c>
      <c r="H93" s="17">
        <f t="shared" si="7"/>
        <v>-1.0638297872340425E-2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4"/>
        <v/>
      </c>
      <c r="F99" s="15">
        <f t="shared" si="5"/>
        <v>1.2195121951219513E-2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2</v>
      </c>
      <c r="E100" s="15" t="str">
        <f t="shared" si="4"/>
        <v/>
      </c>
      <c r="F100" s="15">
        <f t="shared" si="5"/>
        <v>2.4390243902439025E-2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4"/>
        <v>1.0638297872340425E-2</v>
      </c>
      <c r="F102" s="15">
        <f t="shared" si="5"/>
        <v>1.2195121951219513E-2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4"/>
        <v/>
      </c>
      <c r="F107" s="15">
        <f t="shared" si="5"/>
        <v>2.4390243902439025E-2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2</v>
      </c>
      <c r="D108" s="9">
        <v>1</v>
      </c>
      <c r="E108" s="15">
        <f t="shared" si="4"/>
        <v>2.1276595744680851E-2</v>
      </c>
      <c r="F108" s="15">
        <f t="shared" si="5"/>
        <v>1.2195121951219513E-2</v>
      </c>
      <c r="G108" s="14">
        <f t="shared" si="6"/>
        <v>-0.5</v>
      </c>
      <c r="H108" s="17">
        <f t="shared" si="7"/>
        <v>-1.0638297872340425E-2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5</v>
      </c>
      <c r="D112" s="9">
        <v>3</v>
      </c>
      <c r="E112" s="15">
        <f t="shared" si="4"/>
        <v>5.3191489361702128E-2</v>
      </c>
      <c r="F112" s="15">
        <f t="shared" si="5"/>
        <v>3.6585365853658534E-2</v>
      </c>
      <c r="G112" s="14">
        <f t="shared" si="6"/>
        <v>-0.4</v>
      </c>
      <c r="H112" s="17">
        <f t="shared" si="7"/>
        <v>-2.1276595744680854E-2</v>
      </c>
    </row>
    <row r="113" spans="2:8" ht="15" x14ac:dyDescent="0.2">
      <c r="B113" s="5" t="s">
        <v>248</v>
      </c>
      <c r="C113" s="9">
        <v>4</v>
      </c>
      <c r="D113" s="9">
        <v>1</v>
      </c>
      <c r="E113" s="15">
        <f t="shared" si="4"/>
        <v>4.2553191489361701E-2</v>
      </c>
      <c r="F113" s="15">
        <f t="shared" si="5"/>
        <v>1.2195121951219513E-2</v>
      </c>
      <c r="G113" s="14">
        <f t="shared" si="6"/>
        <v>-0.75</v>
      </c>
      <c r="H113" s="17">
        <f t="shared" si="7"/>
        <v>-3.1914893617021274E-2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8</v>
      </c>
      <c r="E115" s="15" t="str">
        <f t="shared" si="4"/>
        <v/>
      </c>
      <c r="F115" s="15">
        <f t="shared" si="5"/>
        <v>9.7560975609756101E-2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3</v>
      </c>
      <c r="E116" s="15" t="str">
        <f t="shared" si="4"/>
        <v/>
      </c>
      <c r="F116" s="15">
        <f t="shared" si="5"/>
        <v>3.6585365853658534E-2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1</v>
      </c>
      <c r="E117" s="15" t="str">
        <f t="shared" si="4"/>
        <v/>
      </c>
      <c r="F117" s="15">
        <f t="shared" si="5"/>
        <v>1.2195121951219513E-2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18</v>
      </c>
      <c r="D118" s="9">
        <v>40</v>
      </c>
      <c r="E118" s="15">
        <f t="shared" si="4"/>
        <v>0.19148936170212766</v>
      </c>
      <c r="F118" s="15">
        <f t="shared" si="5"/>
        <v>0.48780487804878048</v>
      </c>
      <c r="G118" s="14">
        <f t="shared" si="6"/>
        <v>1.2222222222222223</v>
      </c>
      <c r="H118" s="17">
        <f t="shared" si="7"/>
        <v>0.23404255319148937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0</v>
      </c>
      <c r="E121" s="15">
        <f t="shared" si="4"/>
        <v>1.0638297872340425E-2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2</v>
      </c>
      <c r="D123" s="9">
        <v>0</v>
      </c>
      <c r="E123" s="15">
        <f t="shared" si="4"/>
        <v>2.1276595744680851E-2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1.0638297872340425E-2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8"/>
        <v>2.1276595744680851E-2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110</v>
      </c>
      <c r="D151" s="38">
        <f>SUM(D152:D288)</f>
        <v>55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-0.5</v>
      </c>
      <c r="H151" s="40">
        <f>+IF(OR(AND(E151=""),(G151="")),"",E151*G151)</f>
        <v>-0.5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1.8181818181818181E-2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2</v>
      </c>
      <c r="E154" s="15">
        <f t="shared" si="12"/>
        <v>9.0909090909090905E-3</v>
      </c>
      <c r="F154" s="15">
        <f t="shared" si="13"/>
        <v>3.6363636363636362E-2</v>
      </c>
      <c r="G154" s="14">
        <f t="shared" si="14"/>
        <v>1</v>
      </c>
      <c r="H154" s="17">
        <f t="shared" si="15"/>
        <v>9.0909090909090905E-3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4</v>
      </c>
      <c r="D157" s="9">
        <v>12</v>
      </c>
      <c r="E157" s="15">
        <f t="shared" si="12"/>
        <v>3.6363636363636362E-2</v>
      </c>
      <c r="F157" s="15">
        <f t="shared" si="13"/>
        <v>0.21818181818181817</v>
      </c>
      <c r="G157" s="14">
        <f t="shared" si="14"/>
        <v>2</v>
      </c>
      <c r="H157" s="17">
        <f t="shared" si="15"/>
        <v>7.2727272727272724E-2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2</v>
      </c>
      <c r="D159" s="9">
        <v>0</v>
      </c>
      <c r="E159" s="15">
        <f t="shared" si="12"/>
        <v>1.8181818181818181E-2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4</v>
      </c>
      <c r="D164" s="9">
        <v>0</v>
      </c>
      <c r="E164" s="15">
        <f t="shared" si="12"/>
        <v>3.6363636363636362E-2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1.8181818181818181E-2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1</v>
      </c>
      <c r="D166" s="9">
        <v>2</v>
      </c>
      <c r="E166" s="15">
        <f t="shared" si="12"/>
        <v>9.0909090909090905E-3</v>
      </c>
      <c r="F166" s="15">
        <f t="shared" si="13"/>
        <v>3.6363636363636362E-2</v>
      </c>
      <c r="G166" s="14">
        <f t="shared" si="14"/>
        <v>1</v>
      </c>
      <c r="H166" s="17">
        <f t="shared" si="15"/>
        <v>9.0909090909090905E-3</v>
      </c>
    </row>
    <row r="167" spans="2:8" ht="15" x14ac:dyDescent="0.2">
      <c r="B167" s="8" t="s">
        <v>52</v>
      </c>
      <c r="C167" s="9">
        <v>60</v>
      </c>
      <c r="D167" s="9">
        <v>0</v>
      </c>
      <c r="E167" s="15">
        <f t="shared" si="12"/>
        <v>0.54545454545454541</v>
      </c>
      <c r="F167" s="15" t="str">
        <f t="shared" si="13"/>
        <v/>
      </c>
      <c r="G167" s="14" t="str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2"/>
        <v/>
      </c>
      <c r="F174" s="15">
        <f t="shared" si="13"/>
        <v>1.8181818181818181E-2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3</v>
      </c>
      <c r="E177" s="15" t="str">
        <f t="shared" si="12"/>
        <v/>
      </c>
      <c r="F177" s="15">
        <f t="shared" si="13"/>
        <v>5.4545454545454543E-2</v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4</v>
      </c>
      <c r="E178" s="15">
        <f t="shared" si="12"/>
        <v>9.0909090909090905E-3</v>
      </c>
      <c r="F178" s="15">
        <f t="shared" si="13"/>
        <v>7.2727272727272724E-2</v>
      </c>
      <c r="G178" s="14">
        <f t="shared" si="14"/>
        <v>3</v>
      </c>
      <c r="H178" s="17">
        <f t="shared" si="15"/>
        <v>2.7272727272727271E-2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2"/>
        <v/>
      </c>
      <c r="F182" s="15">
        <f t="shared" si="13"/>
        <v>1.8181818181818181E-2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3</v>
      </c>
      <c r="E186" s="15" t="str">
        <f t="shared" si="12"/>
        <v/>
      </c>
      <c r="F186" s="15">
        <f t="shared" si="13"/>
        <v>5.4545454545454543E-2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9</v>
      </c>
      <c r="E196" s="15">
        <f t="shared" si="12"/>
        <v>3.6363636363636362E-2</v>
      </c>
      <c r="F196" s="15">
        <f t="shared" si="13"/>
        <v>0.16363636363636364</v>
      </c>
      <c r="G196" s="14">
        <f t="shared" si="14"/>
        <v>1.25</v>
      </c>
      <c r="H196" s="17">
        <f t="shared" si="15"/>
        <v>4.5454545454545456E-2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2"/>
        <v/>
      </c>
      <c r="F199" s="15">
        <f t="shared" si="13"/>
        <v>1.8181818181818181E-2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9.0909090909090905E-3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1</v>
      </c>
      <c r="E218" s="15" t="str">
        <f t="shared" si="16"/>
        <v/>
      </c>
      <c r="F218" s="15">
        <f t="shared" si="17"/>
        <v>1.8181818181818181E-2</v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7</v>
      </c>
      <c r="D229" s="9">
        <v>4</v>
      </c>
      <c r="E229" s="15">
        <f t="shared" si="16"/>
        <v>6.363636363636363E-2</v>
      </c>
      <c r="F229" s="15">
        <f t="shared" si="17"/>
        <v>7.2727272727272724E-2</v>
      </c>
      <c r="G229" s="14">
        <f t="shared" si="18"/>
        <v>-0.42857142857142855</v>
      </c>
      <c r="H229" s="17">
        <f t="shared" si="19"/>
        <v>-2.7272727272727268E-2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0</v>
      </c>
      <c r="E232" s="15">
        <f t="shared" si="16"/>
        <v>2.7272727272727271E-2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4</v>
      </c>
      <c r="D233" s="9">
        <v>0</v>
      </c>
      <c r="E233" s="15">
        <f t="shared" si="16"/>
        <v>3.6363636363636362E-2</v>
      </c>
      <c r="F233" s="15" t="str">
        <f t="shared" si="17"/>
        <v/>
      </c>
      <c r="G233" s="14" t="str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6</v>
      </c>
      <c r="D235" s="9">
        <v>1</v>
      </c>
      <c r="E235" s="15">
        <f t="shared" si="16"/>
        <v>5.4545454545454543E-2</v>
      </c>
      <c r="F235" s="15">
        <f t="shared" si="17"/>
        <v>1.8181818181818181E-2</v>
      </c>
      <c r="G235" s="14">
        <f t="shared" si="18"/>
        <v>-0.83333333333333337</v>
      </c>
      <c r="H235" s="17">
        <f t="shared" si="19"/>
        <v>-4.5454545454545456E-2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6"/>
        <v>9.0909090909090905E-3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7</v>
      </c>
      <c r="D238" s="9">
        <v>1</v>
      </c>
      <c r="E238" s="15">
        <f t="shared" si="16"/>
        <v>6.363636363636363E-2</v>
      </c>
      <c r="F238" s="15">
        <f t="shared" si="17"/>
        <v>1.8181818181818181E-2</v>
      </c>
      <c r="G238" s="14">
        <f t="shared" si="18"/>
        <v>-0.8571428571428571</v>
      </c>
      <c r="H238" s="17">
        <f t="shared" si="19"/>
        <v>-5.4545454545454536E-2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1.8181818181818181E-2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2</v>
      </c>
      <c r="E247" s="15">
        <f t="shared" si="16"/>
        <v>9.0909090909090905E-3</v>
      </c>
      <c r="F247" s="15">
        <f t="shared" si="17"/>
        <v>3.6363636363636362E-2</v>
      </c>
      <c r="G247" s="14">
        <f t="shared" si="18"/>
        <v>1</v>
      </c>
      <c r="H247" s="17">
        <f t="shared" si="19"/>
        <v>9.0909090909090905E-3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3</v>
      </c>
      <c r="E249" s="15">
        <f t="shared" si="16"/>
        <v>9.0909090909090905E-3</v>
      </c>
      <c r="F249" s="15">
        <f t="shared" si="17"/>
        <v>5.4545454545454543E-2</v>
      </c>
      <c r="G249" s="14">
        <f t="shared" si="18"/>
        <v>2</v>
      </c>
      <c r="H249" s="17">
        <f t="shared" si="19"/>
        <v>1.8181818181818181E-2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6"/>
        <v>9.0909090909090905E-3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1.8181818181818181E-2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0</v>
      </c>
      <c r="E268" s="15">
        <f t="shared" si="16"/>
        <v>9.0909090909090905E-3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6"/>
        <v/>
      </c>
      <c r="F270" s="15">
        <f t="shared" si="17"/>
        <v>1.8181818181818181E-2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499</v>
      </c>
      <c r="D294" s="38">
        <f>SUM(D295:D499)</f>
        <v>359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-0.28056112224448898</v>
      </c>
      <c r="H294" s="40">
        <f>+IF(OR(AND(E294=""),(G294="")),"",E294*G294)</f>
        <v>-0.28056112224448898</v>
      </c>
    </row>
    <row r="295" spans="2:8" ht="15" x14ac:dyDescent="0.2">
      <c r="B295" s="5" t="s">
        <v>100</v>
      </c>
      <c r="C295" s="9">
        <v>15</v>
      </c>
      <c r="D295" s="9">
        <v>11</v>
      </c>
      <c r="E295" s="15">
        <f>+IF(C295=0,"",C295/C$294)</f>
        <v>3.0060120240480961E-2</v>
      </c>
      <c r="F295" s="15">
        <f>+IF(D295=0,"",D295/D$294)</f>
        <v>3.0640668523676879E-2</v>
      </c>
      <c r="G295" s="14">
        <f>+IF(OR(AND(D295=0),(C295=0)),"0",((D295-C295)/C295))</f>
        <v>-0.26666666666666666</v>
      </c>
      <c r="H295" s="17">
        <f>+IF(OR(AND(E295=""),(G295="")),"",E295*G295)</f>
        <v>-8.0160320641282558E-3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4"/>
        <v/>
      </c>
      <c r="F297" s="15">
        <f t="shared" si="25"/>
        <v>5.5710306406685237E-3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19</v>
      </c>
      <c r="D298" s="9">
        <v>3</v>
      </c>
      <c r="E298" s="15">
        <f t="shared" si="24"/>
        <v>3.8076152304609222E-2</v>
      </c>
      <c r="F298" s="15">
        <f t="shared" si="25"/>
        <v>8.356545961002786E-3</v>
      </c>
      <c r="G298" s="14">
        <f t="shared" si="26"/>
        <v>-0.84210526315789469</v>
      </c>
      <c r="H298" s="17">
        <f t="shared" si="27"/>
        <v>-3.206412825651303E-2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14</v>
      </c>
      <c r="D301" s="9">
        <v>14</v>
      </c>
      <c r="E301" s="15">
        <f t="shared" si="24"/>
        <v>2.8056112224448898E-2</v>
      </c>
      <c r="F301" s="15">
        <f t="shared" si="25"/>
        <v>3.8997214484679667E-2</v>
      </c>
      <c r="G301" s="14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0</v>
      </c>
      <c r="D302" s="9">
        <v>2</v>
      </c>
      <c r="E302" s="15" t="str">
        <f t="shared" si="24"/>
        <v/>
      </c>
      <c r="F302" s="15">
        <f t="shared" si="25"/>
        <v>5.5710306406685237E-3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4</v>
      </c>
      <c r="E304" s="15" t="str">
        <f t="shared" si="24"/>
        <v/>
      </c>
      <c r="F304" s="15">
        <f t="shared" si="25"/>
        <v>1.1142061281337047E-2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7</v>
      </c>
      <c r="D307" s="9">
        <v>7</v>
      </c>
      <c r="E307" s="15">
        <f t="shared" si="24"/>
        <v>1.4028056112224449E-2</v>
      </c>
      <c r="F307" s="15">
        <f t="shared" si="25"/>
        <v>1.9498607242339833E-2</v>
      </c>
      <c r="G307" s="14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8</v>
      </c>
      <c r="D310" s="9">
        <v>17</v>
      </c>
      <c r="E310" s="15">
        <f t="shared" si="24"/>
        <v>1.6032064128256512E-2</v>
      </c>
      <c r="F310" s="15">
        <f t="shared" si="25"/>
        <v>4.7353760445682451E-2</v>
      </c>
      <c r="G310" s="14">
        <f t="shared" si="26"/>
        <v>1.125</v>
      </c>
      <c r="H310" s="17">
        <f t="shared" si="27"/>
        <v>1.8036072144288574E-2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2.004008016032064E-3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</v>
      </c>
      <c r="D314" s="9">
        <v>1</v>
      </c>
      <c r="E314" s="15">
        <f t="shared" si="24"/>
        <v>6.0120240480961923E-3</v>
      </c>
      <c r="F314" s="15">
        <f t="shared" si="25"/>
        <v>2.7855153203342618E-3</v>
      </c>
      <c r="G314" s="14">
        <f t="shared" si="26"/>
        <v>-0.66666666666666663</v>
      </c>
      <c r="H314" s="17">
        <f t="shared" si="27"/>
        <v>-4.0080160320641279E-3</v>
      </c>
    </row>
    <row r="315" spans="2:8" ht="15" x14ac:dyDescent="0.2">
      <c r="B315" s="5" t="s">
        <v>354</v>
      </c>
      <c r="C315" s="9">
        <v>1</v>
      </c>
      <c r="D315" s="9">
        <v>24</v>
      </c>
      <c r="E315" s="15">
        <f t="shared" si="24"/>
        <v>2.004008016032064E-3</v>
      </c>
      <c r="F315" s="15">
        <f t="shared" si="25"/>
        <v>6.6852367688022288E-2</v>
      </c>
      <c r="G315" s="14">
        <f t="shared" si="26"/>
        <v>23</v>
      </c>
      <c r="H315" s="17">
        <f t="shared" si="27"/>
        <v>4.6092184368737472E-2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</v>
      </c>
      <c r="D317" s="9">
        <v>2</v>
      </c>
      <c r="E317" s="15">
        <f t="shared" si="24"/>
        <v>6.0120240480961923E-3</v>
      </c>
      <c r="F317" s="15">
        <f t="shared" si="25"/>
        <v>5.5710306406685237E-3</v>
      </c>
      <c r="G317" s="14">
        <f t="shared" si="26"/>
        <v>-0.33333333333333331</v>
      </c>
      <c r="H317" s="17">
        <f t="shared" si="27"/>
        <v>-2.004008016032064E-3</v>
      </c>
    </row>
    <row r="318" spans="2:8" ht="15" x14ac:dyDescent="0.2">
      <c r="B318" s="5" t="s">
        <v>355</v>
      </c>
      <c r="C318" s="9">
        <v>5</v>
      </c>
      <c r="D318" s="9">
        <v>4</v>
      </c>
      <c r="E318" s="15">
        <f t="shared" si="24"/>
        <v>1.002004008016032E-2</v>
      </c>
      <c r="F318" s="15">
        <f t="shared" si="25"/>
        <v>1.1142061281337047E-2</v>
      </c>
      <c r="G318" s="14">
        <f t="shared" si="26"/>
        <v>-0.2</v>
      </c>
      <c r="H318" s="17">
        <f t="shared" si="27"/>
        <v>-2.004008016032064E-3</v>
      </c>
    </row>
    <row r="319" spans="2:8" ht="15" x14ac:dyDescent="0.2">
      <c r="B319" s="5" t="s">
        <v>115</v>
      </c>
      <c r="C319" s="9">
        <v>0</v>
      </c>
      <c r="D319" s="9">
        <v>25</v>
      </c>
      <c r="E319" s="15" t="str">
        <f t="shared" si="24"/>
        <v/>
      </c>
      <c r="F319" s="15">
        <f t="shared" si="25"/>
        <v>6.9637883008356549E-2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15</v>
      </c>
      <c r="D326" s="9">
        <v>5</v>
      </c>
      <c r="E326" s="15">
        <f t="shared" si="24"/>
        <v>3.0060120240480961E-2</v>
      </c>
      <c r="F326" s="15">
        <f t="shared" si="25"/>
        <v>1.3927576601671309E-2</v>
      </c>
      <c r="G326" s="14">
        <f t="shared" si="26"/>
        <v>-0.66666666666666663</v>
      </c>
      <c r="H326" s="17">
        <f t="shared" si="27"/>
        <v>-2.004008016032064E-2</v>
      </c>
    </row>
    <row r="327" spans="2:8" ht="15" x14ac:dyDescent="0.2">
      <c r="B327" s="5" t="s">
        <v>358</v>
      </c>
      <c r="C327" s="9">
        <v>4</v>
      </c>
      <c r="D327" s="9">
        <v>1</v>
      </c>
      <c r="E327" s="15">
        <f t="shared" si="24"/>
        <v>8.0160320641282558E-3</v>
      </c>
      <c r="F327" s="15">
        <f t="shared" si="25"/>
        <v>2.7855153203342618E-3</v>
      </c>
      <c r="G327" s="14">
        <f t="shared" si="26"/>
        <v>-0.75</v>
      </c>
      <c r="H327" s="17">
        <f t="shared" si="27"/>
        <v>-6.0120240480961915E-3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2.004008016032064E-3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4</v>
      </c>
      <c r="D330" s="9">
        <v>3</v>
      </c>
      <c r="E330" s="15">
        <f t="shared" si="24"/>
        <v>8.0160320641282558E-3</v>
      </c>
      <c r="F330" s="15">
        <f t="shared" si="25"/>
        <v>8.356545961002786E-3</v>
      </c>
      <c r="G330" s="14">
        <f t="shared" si="26"/>
        <v>-0.25</v>
      </c>
      <c r="H330" s="17">
        <f t="shared" si="27"/>
        <v>-2.004008016032064E-3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131</v>
      </c>
      <c r="D332" s="9">
        <v>94</v>
      </c>
      <c r="E332" s="15">
        <f t="shared" si="24"/>
        <v>0.26252505010020039</v>
      </c>
      <c r="F332" s="15">
        <f t="shared" si="25"/>
        <v>0.2618384401114206</v>
      </c>
      <c r="G332" s="14">
        <f t="shared" si="26"/>
        <v>-0.28244274809160308</v>
      </c>
      <c r="H332" s="17">
        <f t="shared" si="27"/>
        <v>-7.4148296593186377E-2</v>
      </c>
    </row>
    <row r="333" spans="2:8" ht="15" x14ac:dyDescent="0.2">
      <c r="B333" s="5" t="s">
        <v>130</v>
      </c>
      <c r="C333" s="9">
        <v>123</v>
      </c>
      <c r="D333" s="9">
        <v>48</v>
      </c>
      <c r="E333" s="15">
        <f t="shared" si="24"/>
        <v>0.24649298597194388</v>
      </c>
      <c r="F333" s="15">
        <f t="shared" si="25"/>
        <v>0.13370473537604458</v>
      </c>
      <c r="G333" s="14">
        <f t="shared" si="26"/>
        <v>-0.6097560975609756</v>
      </c>
      <c r="H333" s="17">
        <f t="shared" si="27"/>
        <v>-0.15030060120240479</v>
      </c>
    </row>
    <row r="334" spans="2:8" ht="15" x14ac:dyDescent="0.2">
      <c r="B334" s="5" t="s">
        <v>119</v>
      </c>
      <c r="C334" s="9">
        <v>4</v>
      </c>
      <c r="D334" s="9">
        <v>5</v>
      </c>
      <c r="E334" s="15">
        <f t="shared" si="24"/>
        <v>8.0160320641282558E-3</v>
      </c>
      <c r="F334" s="15">
        <f t="shared" si="25"/>
        <v>1.3927576601671309E-2</v>
      </c>
      <c r="G334" s="14">
        <f t="shared" si="26"/>
        <v>0.25</v>
      </c>
      <c r="H334" s="17">
        <f t="shared" si="27"/>
        <v>2.004008016032064E-3</v>
      </c>
    </row>
    <row r="335" spans="2:8" ht="15" x14ac:dyDescent="0.2">
      <c r="B335" s="5" t="s">
        <v>128</v>
      </c>
      <c r="C335" s="9">
        <v>2</v>
      </c>
      <c r="D335" s="9">
        <v>6</v>
      </c>
      <c r="E335" s="15">
        <f t="shared" si="24"/>
        <v>4.0080160320641279E-3</v>
      </c>
      <c r="F335" s="15">
        <f t="shared" si="25"/>
        <v>1.6713091922005572E-2</v>
      </c>
      <c r="G335" s="14">
        <f t="shared" si="26"/>
        <v>2</v>
      </c>
      <c r="H335" s="17">
        <f t="shared" si="27"/>
        <v>8.0160320641282558E-3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3</v>
      </c>
      <c r="E337" s="15" t="str">
        <f t="shared" si="24"/>
        <v/>
      </c>
      <c r="F337" s="15">
        <f t="shared" si="25"/>
        <v>8.356545961002786E-3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1</v>
      </c>
      <c r="E338" s="15" t="str">
        <f t="shared" si="24"/>
        <v/>
      </c>
      <c r="F338" s="15">
        <f t="shared" si="25"/>
        <v>2.7855153203342618E-3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2</v>
      </c>
      <c r="E339" s="15">
        <f t="shared" si="24"/>
        <v>2.004008016032064E-3</v>
      </c>
      <c r="F339" s="15">
        <f t="shared" si="25"/>
        <v>5.5710306406685237E-3</v>
      </c>
      <c r="G339" s="14">
        <f t="shared" si="26"/>
        <v>1</v>
      </c>
      <c r="H339" s="17">
        <f t="shared" si="27"/>
        <v>2.004008016032064E-3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5</v>
      </c>
      <c r="D341" s="9">
        <v>0</v>
      </c>
      <c r="E341" s="15">
        <f t="shared" si="24"/>
        <v>1.002004008016032E-2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4"/>
        <v>2.004008016032064E-3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21</v>
      </c>
      <c r="D344" s="9">
        <v>1</v>
      </c>
      <c r="E344" s="15">
        <f t="shared" si="24"/>
        <v>4.2084168336673347E-2</v>
      </c>
      <c r="F344" s="15">
        <f t="shared" si="25"/>
        <v>2.7855153203342618E-3</v>
      </c>
      <c r="G344" s="14">
        <f t="shared" si="26"/>
        <v>-0.95238095238095233</v>
      </c>
      <c r="H344" s="17">
        <f t="shared" si="27"/>
        <v>-4.0080160320641281E-2</v>
      </c>
    </row>
    <row r="345" spans="2:8" ht="15" x14ac:dyDescent="0.2">
      <c r="B345" s="5" t="s">
        <v>366</v>
      </c>
      <c r="C345" s="9">
        <v>22</v>
      </c>
      <c r="D345" s="9">
        <v>11</v>
      </c>
      <c r="E345" s="15">
        <f t="shared" si="24"/>
        <v>4.4088176352705413E-2</v>
      </c>
      <c r="F345" s="15">
        <f t="shared" si="25"/>
        <v>3.0640668523676879E-2</v>
      </c>
      <c r="G345" s="14">
        <f t="shared" si="26"/>
        <v>-0.5</v>
      </c>
      <c r="H345" s="17">
        <f t="shared" si="27"/>
        <v>-2.2044088176352707E-2</v>
      </c>
    </row>
    <row r="346" spans="2:8" ht="15" x14ac:dyDescent="0.2">
      <c r="B346" s="5" t="s">
        <v>122</v>
      </c>
      <c r="C346" s="9">
        <v>0</v>
      </c>
      <c r="D346" s="9">
        <v>2</v>
      </c>
      <c r="E346" s="15" t="str">
        <f t="shared" si="24"/>
        <v/>
      </c>
      <c r="F346" s="15">
        <f t="shared" si="25"/>
        <v>5.5710306406685237E-3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5</v>
      </c>
      <c r="D347" s="9">
        <v>6</v>
      </c>
      <c r="E347" s="15">
        <f t="shared" si="24"/>
        <v>1.002004008016032E-2</v>
      </c>
      <c r="F347" s="15">
        <f t="shared" si="25"/>
        <v>1.6713091922005572E-2</v>
      </c>
      <c r="G347" s="14">
        <f t="shared" si="26"/>
        <v>0.2</v>
      </c>
      <c r="H347" s="17">
        <f t="shared" si="27"/>
        <v>2.004008016032064E-3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11</v>
      </c>
      <c r="D354" s="9">
        <v>5</v>
      </c>
      <c r="E354" s="15">
        <f t="shared" si="24"/>
        <v>2.2044088176352707E-2</v>
      </c>
      <c r="F354" s="15">
        <f t="shared" si="25"/>
        <v>1.3927576601671309E-2</v>
      </c>
      <c r="G354" s="14">
        <f t="shared" si="26"/>
        <v>-0.54545454545454541</v>
      </c>
      <c r="H354" s="17">
        <f t="shared" si="27"/>
        <v>-1.2024048096192385E-2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2</v>
      </c>
      <c r="D357" s="9">
        <v>1</v>
      </c>
      <c r="E357" s="15">
        <f t="shared" si="24"/>
        <v>4.0080160320641279E-3</v>
      </c>
      <c r="F357" s="15">
        <f t="shared" si="25"/>
        <v>2.7855153203342618E-3</v>
      </c>
      <c r="G357" s="14">
        <f t="shared" si="26"/>
        <v>-0.5</v>
      </c>
      <c r="H357" s="17">
        <f t="shared" si="27"/>
        <v>-2.004008016032064E-3</v>
      </c>
    </row>
    <row r="358" spans="2:8" ht="15" x14ac:dyDescent="0.2">
      <c r="B358" s="5" t="s">
        <v>127</v>
      </c>
      <c r="C358" s="9">
        <v>7</v>
      </c>
      <c r="D358" s="9">
        <v>3</v>
      </c>
      <c r="E358" s="15">
        <f t="shared" si="24"/>
        <v>1.4028056112224449E-2</v>
      </c>
      <c r="F358" s="15">
        <f t="shared" si="25"/>
        <v>8.356545961002786E-3</v>
      </c>
      <c r="G358" s="14">
        <f t="shared" si="26"/>
        <v>-0.5714285714285714</v>
      </c>
      <c r="H358" s="17">
        <f t="shared" si="27"/>
        <v>-8.0160320641282558E-3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6</v>
      </c>
      <c r="D372" s="9">
        <v>2</v>
      </c>
      <c r="E372" s="15">
        <f t="shared" si="28"/>
        <v>1.2024048096192385E-2</v>
      </c>
      <c r="F372" s="15">
        <f t="shared" si="29"/>
        <v>5.5710306406685237E-3</v>
      </c>
      <c r="G372" s="14">
        <f t="shared" si="30"/>
        <v>-0.66666666666666663</v>
      </c>
      <c r="H372" s="17">
        <f t="shared" si="31"/>
        <v>-8.0160320641282558E-3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3</v>
      </c>
      <c r="D378" s="9">
        <v>2</v>
      </c>
      <c r="E378" s="15">
        <f t="shared" si="28"/>
        <v>6.0120240480961923E-3</v>
      </c>
      <c r="F378" s="15">
        <f t="shared" si="29"/>
        <v>5.5710306406685237E-3</v>
      </c>
      <c r="G378" s="14">
        <f t="shared" si="30"/>
        <v>-0.33333333333333331</v>
      </c>
      <c r="H378" s="17">
        <f t="shared" si="31"/>
        <v>-2.004008016032064E-3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2.7855153203342618E-3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2</v>
      </c>
      <c r="E380" s="15" t="str">
        <f t="shared" si="28"/>
        <v/>
      </c>
      <c r="F380" s="15">
        <f t="shared" si="29"/>
        <v>5.5710306406685237E-3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2</v>
      </c>
      <c r="E387" s="15" t="str">
        <f t="shared" si="28"/>
        <v/>
      </c>
      <c r="F387" s="15">
        <f t="shared" si="29"/>
        <v>5.5710306406685237E-3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8"/>
        <v>2.004008016032064E-3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4</v>
      </c>
      <c r="D393" s="9">
        <v>0</v>
      </c>
      <c r="E393" s="15">
        <f t="shared" si="28"/>
        <v>8.0160320641282558E-3</v>
      </c>
      <c r="F393" s="15" t="str">
        <f t="shared" si="29"/>
        <v/>
      </c>
      <c r="G393" s="14" t="str">
        <f t="shared" si="30"/>
        <v>0</v>
      </c>
      <c r="H393" s="17">
        <f t="shared" si="31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</v>
      </c>
      <c r="D406" s="9">
        <v>2</v>
      </c>
      <c r="E406" s="15">
        <f t="shared" si="28"/>
        <v>2.004008016032064E-3</v>
      </c>
      <c r="F406" s="15">
        <f t="shared" si="29"/>
        <v>5.5710306406685237E-3</v>
      </c>
      <c r="G406" s="14">
        <f t="shared" si="30"/>
        <v>1</v>
      </c>
      <c r="H406" s="17">
        <f t="shared" si="31"/>
        <v>2.004008016032064E-3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2</v>
      </c>
      <c r="E408" s="15" t="str">
        <f t="shared" si="28"/>
        <v/>
      </c>
      <c r="F408" s="15">
        <f t="shared" si="29"/>
        <v>5.5710306406685237E-3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8"/>
        <v/>
      </c>
      <c r="F412" s="15">
        <f t="shared" si="29"/>
        <v>2.7855153203342618E-3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7</v>
      </c>
      <c r="E432" s="15">
        <f t="shared" si="32"/>
        <v>2.004008016032064E-3</v>
      </c>
      <c r="F432" s="15">
        <f t="shared" si="33"/>
        <v>1.9498607242339833E-2</v>
      </c>
      <c r="G432" s="14">
        <f t="shared" si="34"/>
        <v>6</v>
      </c>
      <c r="H432" s="17">
        <f t="shared" si="35"/>
        <v>1.2024048096192383E-2</v>
      </c>
    </row>
    <row r="433" spans="2:8" ht="15" x14ac:dyDescent="0.2">
      <c r="B433" s="5" t="s">
        <v>162</v>
      </c>
      <c r="C433" s="9">
        <v>10</v>
      </c>
      <c r="D433" s="9">
        <v>1</v>
      </c>
      <c r="E433" s="15">
        <f t="shared" si="32"/>
        <v>2.004008016032064E-2</v>
      </c>
      <c r="F433" s="15">
        <f t="shared" si="33"/>
        <v>2.7855153203342618E-3</v>
      </c>
      <c r="G433" s="14">
        <f t="shared" si="34"/>
        <v>-0.9</v>
      </c>
      <c r="H433" s="17">
        <f t="shared" si="35"/>
        <v>-1.8036072144288578E-2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32</v>
      </c>
      <c r="D437" s="9">
        <v>0</v>
      </c>
      <c r="E437" s="15">
        <f t="shared" si="32"/>
        <v>6.4128256513026047E-2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1</v>
      </c>
      <c r="D438" s="9">
        <v>8</v>
      </c>
      <c r="E438" s="15">
        <f t="shared" si="32"/>
        <v>2.004008016032064E-3</v>
      </c>
      <c r="F438" s="15">
        <f t="shared" si="33"/>
        <v>2.2284122562674095E-2</v>
      </c>
      <c r="G438" s="14">
        <f t="shared" si="34"/>
        <v>7</v>
      </c>
      <c r="H438" s="17">
        <f t="shared" si="35"/>
        <v>1.4028056112224447E-2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2.7855153203342618E-3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2"/>
        <v/>
      </c>
      <c r="F455" s="15">
        <f t="shared" si="33"/>
        <v>2.7855153203342618E-3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</v>
      </c>
      <c r="D460" s="9">
        <v>1</v>
      </c>
      <c r="E460" s="15">
        <f t="shared" si="32"/>
        <v>4.0080160320641279E-3</v>
      </c>
      <c r="F460" s="15">
        <f t="shared" si="33"/>
        <v>2.7855153203342618E-3</v>
      </c>
      <c r="G460" s="14">
        <f t="shared" si="34"/>
        <v>-0.5</v>
      </c>
      <c r="H460" s="17">
        <f t="shared" si="35"/>
        <v>-2.004008016032064E-3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1</v>
      </c>
      <c r="E478" s="15" t="str">
        <f t="shared" si="32"/>
        <v/>
      </c>
      <c r="F478" s="15">
        <f t="shared" si="33"/>
        <v>2.7855153203342618E-3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2</v>
      </c>
      <c r="E483" s="15" t="str">
        <f t="shared" si="32"/>
        <v/>
      </c>
      <c r="F483" s="15">
        <f t="shared" si="33"/>
        <v>5.5710306406685237E-3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6</v>
      </c>
      <c r="E484" s="15" t="str">
        <f t="shared" si="32"/>
        <v/>
      </c>
      <c r="F484" s="15">
        <f t="shared" si="33"/>
        <v>1.6713091922005572E-2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3</v>
      </c>
      <c r="D485" s="9">
        <v>2</v>
      </c>
      <c r="E485" s="15">
        <f t="shared" si="32"/>
        <v>6.0120240480961923E-3</v>
      </c>
      <c r="F485" s="15">
        <f t="shared" si="33"/>
        <v>5.5710306406685237E-3</v>
      </c>
      <c r="G485" s="14">
        <f t="shared" si="34"/>
        <v>-0.33333333333333331</v>
      </c>
      <c r="H485" s="17">
        <f t="shared" si="35"/>
        <v>-2.004008016032064E-3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2</v>
      </c>
      <c r="E491" s="15" t="str">
        <f t="shared" si="36"/>
        <v/>
      </c>
      <c r="F491" s="15">
        <f t="shared" si="37"/>
        <v>5.5710306406685237E-3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111</v>
      </c>
      <c r="D505" s="38">
        <f>SUM(D506:D530)</f>
        <v>33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-0.70270270270270274</v>
      </c>
      <c r="H505" s="40">
        <f>+IF(OR(AND(E505=""),(G505="")),"",E505*G505)</f>
        <v>-0.70270270270270274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20</v>
      </c>
      <c r="D507" s="9">
        <v>5</v>
      </c>
      <c r="E507" s="15">
        <f t="shared" ref="E507:E530" si="40">+IF(C507=0,"",C507/C$505)</f>
        <v>0.18018018018018017</v>
      </c>
      <c r="F507" s="15">
        <f t="shared" ref="F507:F530" si="41">+IF(D507=0,"",D507/D$505)</f>
        <v>0.15151515151515152</v>
      </c>
      <c r="G507" s="14">
        <f t="shared" ref="G507:G530" si="42">+IF(OR(AND(D507=0),(C507=0)),"0",((D507-C507)/C507))</f>
        <v>-0.75</v>
      </c>
      <c r="H507" s="17">
        <f t="shared" ref="H507:H530" si="43">+IF(OR(AND(E507=""),(G507="")),"",E507*G507)</f>
        <v>-0.13513513513513514</v>
      </c>
    </row>
    <row r="508" spans="2:8" ht="15" x14ac:dyDescent="0.2">
      <c r="B508" s="5" t="s">
        <v>455</v>
      </c>
      <c r="C508" s="9">
        <v>25</v>
      </c>
      <c r="D508" s="9">
        <v>16</v>
      </c>
      <c r="E508" s="15">
        <f t="shared" si="40"/>
        <v>0.22522522522522523</v>
      </c>
      <c r="F508" s="15">
        <f t="shared" si="41"/>
        <v>0.48484848484848486</v>
      </c>
      <c r="G508" s="14">
        <f t="shared" si="42"/>
        <v>-0.36</v>
      </c>
      <c r="H508" s="17">
        <f t="shared" si="43"/>
        <v>-8.1081081081081086E-2</v>
      </c>
    </row>
    <row r="509" spans="2:8" ht="15" x14ac:dyDescent="0.2">
      <c r="B509" s="5" t="s">
        <v>456</v>
      </c>
      <c r="C509" s="9">
        <v>23</v>
      </c>
      <c r="D509" s="9">
        <v>6</v>
      </c>
      <c r="E509" s="15">
        <f t="shared" si="40"/>
        <v>0.2072072072072072</v>
      </c>
      <c r="F509" s="15">
        <f t="shared" si="41"/>
        <v>0.18181818181818182</v>
      </c>
      <c r="G509" s="14">
        <f t="shared" si="42"/>
        <v>-0.73913043478260865</v>
      </c>
      <c r="H509" s="17">
        <f t="shared" si="43"/>
        <v>-0.15315315315315314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2</v>
      </c>
      <c r="E512" s="15">
        <f t="shared" si="40"/>
        <v>9.0090090090090089E-3</v>
      </c>
      <c r="F512" s="15">
        <f t="shared" si="41"/>
        <v>6.0606060606060608E-2</v>
      </c>
      <c r="G512" s="14">
        <f t="shared" si="42"/>
        <v>1</v>
      </c>
      <c r="H512" s="17">
        <f t="shared" si="43"/>
        <v>9.0090090090090089E-3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1</v>
      </c>
      <c r="D515" s="9">
        <v>0</v>
      </c>
      <c r="E515" s="15">
        <f t="shared" si="40"/>
        <v>9.0090090090090089E-3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2</v>
      </c>
      <c r="D518" s="9">
        <v>0</v>
      </c>
      <c r="E518" s="15">
        <f t="shared" si="40"/>
        <v>1.8018018018018018E-2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19</v>
      </c>
      <c r="D521" s="9">
        <v>1</v>
      </c>
      <c r="E521" s="15">
        <f t="shared" si="40"/>
        <v>0.17117117117117117</v>
      </c>
      <c r="F521" s="15">
        <f t="shared" si="41"/>
        <v>3.0303030303030304E-2</v>
      </c>
      <c r="G521" s="14">
        <f t="shared" si="42"/>
        <v>-0.94736842105263153</v>
      </c>
      <c r="H521" s="17">
        <f t="shared" si="43"/>
        <v>-0.16216216216216214</v>
      </c>
    </row>
    <row r="522" spans="2:8" ht="25.5" customHeight="1" x14ac:dyDescent="0.2">
      <c r="B522" s="5" t="s">
        <v>193</v>
      </c>
      <c r="C522" s="9">
        <v>0</v>
      </c>
      <c r="D522" s="9">
        <v>2</v>
      </c>
      <c r="E522" s="15" t="str">
        <f t="shared" si="40"/>
        <v/>
      </c>
      <c r="F522" s="15">
        <f t="shared" si="41"/>
        <v>6.0606060606060608E-2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12</v>
      </c>
      <c r="D523" s="9">
        <v>0</v>
      </c>
      <c r="E523" s="15">
        <f t="shared" si="40"/>
        <v>0.10810810810810811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1</v>
      </c>
      <c r="E525" s="15" t="str">
        <f t="shared" si="40"/>
        <v/>
      </c>
      <c r="F525" s="15">
        <f t="shared" si="41"/>
        <v>3.0303030303030304E-2</v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3</v>
      </c>
      <c r="D529" s="9">
        <v>0</v>
      </c>
      <c r="E529" s="15">
        <f t="shared" si="40"/>
        <v>2.7027027027027029E-2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5</v>
      </c>
      <c r="D530" s="9">
        <v>0</v>
      </c>
      <c r="E530" s="15">
        <f t="shared" si="40"/>
        <v>4.5045045045045043E-2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539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493</v>
      </c>
      <c r="C8" s="37">
        <f>+C18+C70+C151+C294+C505</f>
        <v>374</v>
      </c>
      <c r="D8" s="38">
        <f>+D18+D70+D151+D294+D505</f>
        <v>329</v>
      </c>
      <c r="E8" s="39">
        <f>SUM(E9:E13)</f>
        <v>1</v>
      </c>
      <c r="F8" s="39">
        <f>SUM(F9:F13)</f>
        <v>1</v>
      </c>
      <c r="G8" s="39">
        <f>+(D8-C8)/C8</f>
        <v>-0.12032085561497326</v>
      </c>
      <c r="H8" s="40">
        <f>+E8*G8</f>
        <v>-0.12032085561497326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</v>
      </c>
      <c r="D9" s="33">
        <f>+D18</f>
        <v>7</v>
      </c>
      <c r="E9" s="29">
        <f>C9/$C$8</f>
        <v>5.3475935828877002E-3</v>
      </c>
      <c r="F9" s="29">
        <f>D9/$D$8</f>
        <v>2.1276595744680851E-2</v>
      </c>
      <c r="G9" s="14">
        <f>+IF(OR(AND(D9=0),(C9=0)),"0",((D9-C9)/C9))</f>
        <v>2.5</v>
      </c>
      <c r="H9" s="13">
        <f>+IF(OR(AND(E9=""),(G9="")),"",E9*G9)</f>
        <v>1.3368983957219251E-2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129</v>
      </c>
      <c r="D10" s="33">
        <f>+D70</f>
        <v>76</v>
      </c>
      <c r="E10" s="29">
        <f>C10/$C$8</f>
        <v>0.34491978609625668</v>
      </c>
      <c r="F10" s="29">
        <f>D10/$D$8</f>
        <v>0.23100303951367782</v>
      </c>
      <c r="G10" s="14">
        <f>+IF(OR(AND(D10=0),(C10=0)),"0",((D10-C10)/C10))</f>
        <v>-0.41085271317829458</v>
      </c>
      <c r="H10" s="13">
        <f>+IF(OR(AND(E10=""),(G10="")),"",E10*G10)</f>
        <v>-0.14171122994652408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27</v>
      </c>
      <c r="D11" s="33">
        <f>+D151</f>
        <v>50</v>
      </c>
      <c r="E11" s="29">
        <f>C11/$C$8</f>
        <v>7.2192513368983954E-2</v>
      </c>
      <c r="F11" s="29">
        <f>D11/$D$8</f>
        <v>0.1519756838905775</v>
      </c>
      <c r="G11" s="14">
        <f>+IF(OR(AND(D11=0),(C11=0)),"0",((D11-C11)/C11))</f>
        <v>0.85185185185185186</v>
      </c>
      <c r="H11" s="13">
        <f>+IF(OR(AND(E11=""),(G11="")),"",E11*G11)</f>
        <v>6.1497326203208552E-2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204</v>
      </c>
      <c r="D12" s="33">
        <f>+D294</f>
        <v>157</v>
      </c>
      <c r="E12" s="29">
        <f>C12/$C$8</f>
        <v>0.54545454545454541</v>
      </c>
      <c r="F12" s="29">
        <f>D12/$D$8</f>
        <v>0.47720364741641336</v>
      </c>
      <c r="G12" s="14">
        <f>+IF(OR(AND(D12=0),(C12=0)),"0",((D12-C12)/C12))</f>
        <v>-0.23039215686274508</v>
      </c>
      <c r="H12" s="13">
        <f>+IF(OR(AND(E12=""),(G12="")),"",E12*G12)</f>
        <v>-0.12566844919786094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12</v>
      </c>
      <c r="D13" s="33">
        <f>+D505</f>
        <v>39</v>
      </c>
      <c r="E13" s="29">
        <f>C13/$C$8</f>
        <v>3.2085561497326207E-2</v>
      </c>
      <c r="F13" s="29">
        <f>D13/$D$8</f>
        <v>0.11854103343465046</v>
      </c>
      <c r="G13" s="14">
        <f>+IF(OR(AND(D13=0),(C13=0)),"0",((D13-C13)/C13))</f>
        <v>2.25</v>
      </c>
      <c r="H13" s="13">
        <f>+IF(OR(AND(E13=""),(G13="")),"",E13*G13)</f>
        <v>7.2192513368983968E-2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</v>
      </c>
      <c r="D18" s="38">
        <f>SUM(D19:D64)</f>
        <v>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2.5</v>
      </c>
      <c r="H18" s="40">
        <f>+IF(OR(AND(E18=""),(G18="")),"",E18*G18)</f>
        <v>2.5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0"/>
        <v/>
      </c>
      <c r="F22" s="13">
        <f t="shared" si="1"/>
        <v>0.14285714285714285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2</v>
      </c>
      <c r="E52" s="13">
        <f t="shared" si="0"/>
        <v>0.5</v>
      </c>
      <c r="F52" s="13">
        <f t="shared" si="1"/>
        <v>0.2857142857142857</v>
      </c>
      <c r="G52" s="14">
        <f t="shared" si="2"/>
        <v>1</v>
      </c>
      <c r="H52" s="17">
        <f t="shared" si="3"/>
        <v>0.5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0"/>
        <v>0.5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4</v>
      </c>
      <c r="E62" s="13" t="str">
        <f t="shared" si="0"/>
        <v/>
      </c>
      <c r="F62" s="13">
        <f t="shared" si="1"/>
        <v>0.5714285714285714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129</v>
      </c>
      <c r="D70" s="38">
        <f>SUM(D71:D145)</f>
        <v>76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-0.41085271317829458</v>
      </c>
      <c r="H70" s="40">
        <f>+IF(OR(AND(E70=""),(G70="")),"",E70*G70)</f>
        <v>-0.41085271317829458</v>
      </c>
    </row>
    <row r="71" spans="2:8" ht="15" x14ac:dyDescent="0.2">
      <c r="B71" s="5" t="s">
        <v>20</v>
      </c>
      <c r="C71" s="9">
        <v>3</v>
      </c>
      <c r="D71" s="9">
        <v>1</v>
      </c>
      <c r="E71" s="15">
        <f>+IF(C71=0,"",C71/C$70)</f>
        <v>2.3255813953488372E-2</v>
      </c>
      <c r="F71" s="15">
        <f>+IF(D71=0,"",D71/D$70)</f>
        <v>1.3157894736842105E-2</v>
      </c>
      <c r="G71" s="14">
        <f>+IF(OR(AND(D71=0),(C71=0)),"0",((D71-C71)/C71))</f>
        <v>-0.66666666666666663</v>
      </c>
      <c r="H71" s="17">
        <f>+IF(OR(AND(E71=""),(G71="")),"",E71*G71)</f>
        <v>-1.5503875968992248E-2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2</v>
      </c>
      <c r="E73" s="15">
        <f t="shared" si="4"/>
        <v>7.7519379844961239E-3</v>
      </c>
      <c r="F73" s="15">
        <f t="shared" si="5"/>
        <v>2.6315789473684209E-2</v>
      </c>
      <c r="G73" s="14">
        <f t="shared" si="6"/>
        <v>1</v>
      </c>
      <c r="H73" s="17">
        <f t="shared" si="7"/>
        <v>7.7519379844961239E-3</v>
      </c>
    </row>
    <row r="74" spans="2:8" ht="30" x14ac:dyDescent="0.2">
      <c r="B74" s="5" t="s">
        <v>222</v>
      </c>
      <c r="C74" s="9">
        <v>6</v>
      </c>
      <c r="D74" s="9">
        <v>0</v>
      </c>
      <c r="E74" s="15">
        <f t="shared" si="4"/>
        <v>4.6511627906976744E-2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3</v>
      </c>
      <c r="D75" s="9">
        <v>0</v>
      </c>
      <c r="E75" s="15">
        <f t="shared" si="4"/>
        <v>2.3255813953488372E-2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2</v>
      </c>
      <c r="D83" s="9">
        <v>3</v>
      </c>
      <c r="E83" s="15">
        <f t="shared" si="4"/>
        <v>1.5503875968992248E-2</v>
      </c>
      <c r="F83" s="15">
        <f t="shared" si="5"/>
        <v>3.9473684210526314E-2</v>
      </c>
      <c r="G83" s="14">
        <f t="shared" si="6"/>
        <v>0.5</v>
      </c>
      <c r="H83" s="17">
        <f t="shared" si="7"/>
        <v>7.7519379844961239E-3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1.3157894736842105E-2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4</v>
      </c>
      <c r="D85" s="9">
        <v>0</v>
      </c>
      <c r="E85" s="15">
        <f t="shared" si="4"/>
        <v>3.1007751937984496E-2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7</v>
      </c>
      <c r="D93" s="9">
        <v>0</v>
      </c>
      <c r="E93" s="15">
        <f t="shared" si="4"/>
        <v>5.4263565891472867E-2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4"/>
        <v>7.7519379844961239E-3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2</v>
      </c>
      <c r="E99" s="15" t="str">
        <f t="shared" si="4"/>
        <v/>
      </c>
      <c r="F99" s="15">
        <f t="shared" si="5"/>
        <v>2.6315789473684209E-2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1.5503875968992248E-2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10</v>
      </c>
      <c r="D103" s="9">
        <v>5</v>
      </c>
      <c r="E103" s="15">
        <f t="shared" si="4"/>
        <v>7.7519379844961239E-2</v>
      </c>
      <c r="F103" s="15">
        <f t="shared" si="5"/>
        <v>6.5789473684210523E-2</v>
      </c>
      <c r="G103" s="14">
        <f t="shared" si="6"/>
        <v>-0.5</v>
      </c>
      <c r="H103" s="17">
        <f t="shared" si="7"/>
        <v>-3.875968992248062E-2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2</v>
      </c>
      <c r="D108" s="9">
        <v>1</v>
      </c>
      <c r="E108" s="15">
        <f t="shared" si="4"/>
        <v>1.5503875968992248E-2</v>
      </c>
      <c r="F108" s="15">
        <f t="shared" si="5"/>
        <v>1.3157894736842105E-2</v>
      </c>
      <c r="G108" s="14">
        <f t="shared" si="6"/>
        <v>-0.5</v>
      </c>
      <c r="H108" s="17">
        <f t="shared" si="7"/>
        <v>-7.7519379844961239E-3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11</v>
      </c>
      <c r="D112" s="9">
        <v>6</v>
      </c>
      <c r="E112" s="15">
        <f t="shared" si="4"/>
        <v>8.5271317829457363E-2</v>
      </c>
      <c r="F112" s="15">
        <f t="shared" si="5"/>
        <v>7.8947368421052627E-2</v>
      </c>
      <c r="G112" s="14">
        <f t="shared" si="6"/>
        <v>-0.45454545454545453</v>
      </c>
      <c r="H112" s="17">
        <f t="shared" si="7"/>
        <v>-3.875968992248062E-2</v>
      </c>
    </row>
    <row r="113" spans="2:8" ht="15" x14ac:dyDescent="0.2">
      <c r="B113" s="5" t="s">
        <v>248</v>
      </c>
      <c r="C113" s="9">
        <v>39</v>
      </c>
      <c r="D113" s="9">
        <v>1</v>
      </c>
      <c r="E113" s="15">
        <f t="shared" si="4"/>
        <v>0.30232558139534882</v>
      </c>
      <c r="F113" s="15">
        <f t="shared" si="5"/>
        <v>1.3157894736842105E-2</v>
      </c>
      <c r="G113" s="14">
        <f t="shared" si="6"/>
        <v>-0.97435897435897434</v>
      </c>
      <c r="H113" s="17">
        <f t="shared" si="7"/>
        <v>-0.29457364341085268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7.7519379844961239E-3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35</v>
      </c>
      <c r="D118" s="9">
        <v>45</v>
      </c>
      <c r="E118" s="15">
        <f t="shared" si="4"/>
        <v>0.27131782945736432</v>
      </c>
      <c r="F118" s="15">
        <f t="shared" si="5"/>
        <v>0.59210526315789469</v>
      </c>
      <c r="G118" s="14">
        <f t="shared" si="6"/>
        <v>0.2857142857142857</v>
      </c>
      <c r="H118" s="17">
        <f t="shared" si="7"/>
        <v>7.7519379844961225E-2</v>
      </c>
    </row>
    <row r="119" spans="2:8" ht="30" x14ac:dyDescent="0.2">
      <c r="B119" s="5" t="s">
        <v>252</v>
      </c>
      <c r="C119" s="9">
        <v>2</v>
      </c>
      <c r="D119" s="9">
        <v>6</v>
      </c>
      <c r="E119" s="15">
        <f t="shared" si="4"/>
        <v>1.5503875968992248E-2</v>
      </c>
      <c r="F119" s="15">
        <f t="shared" si="5"/>
        <v>7.8947368421052627E-2</v>
      </c>
      <c r="G119" s="14">
        <f t="shared" si="6"/>
        <v>2</v>
      </c>
      <c r="H119" s="17">
        <f t="shared" si="7"/>
        <v>3.1007751937984496E-2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1</v>
      </c>
      <c r="E123" s="15" t="str">
        <f t="shared" si="4"/>
        <v/>
      </c>
      <c r="F123" s="15">
        <f t="shared" si="5"/>
        <v>1.3157894736842105E-2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2</v>
      </c>
      <c r="E139" s="15" t="str">
        <f t="shared" si="8"/>
        <v/>
      </c>
      <c r="F139" s="15">
        <f t="shared" si="9"/>
        <v>2.6315789473684209E-2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27</v>
      </c>
      <c r="D151" s="38">
        <f>SUM(D152:D288)</f>
        <v>50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0.85185185185185186</v>
      </c>
      <c r="H151" s="40">
        <f>+IF(OR(AND(E151=""),(G151="")),"",E151*G151)</f>
        <v>0.85185185185185186</v>
      </c>
    </row>
    <row r="152" spans="2:8" ht="30" x14ac:dyDescent="0.2">
      <c r="B152" s="8" t="s">
        <v>54</v>
      </c>
      <c r="C152" s="9">
        <v>1</v>
      </c>
      <c r="D152" s="9">
        <v>3</v>
      </c>
      <c r="E152" s="15">
        <f>+IF(C152=0,"",C152/C$151)</f>
        <v>3.7037037037037035E-2</v>
      </c>
      <c r="F152" s="15">
        <f>+IF(D152=0,"",D152/D$151)</f>
        <v>0.06</v>
      </c>
      <c r="G152" s="14">
        <f>+IF(OR(AND(D152=0),(C152=0)),"0",((D152-C152)/C152))</f>
        <v>2</v>
      </c>
      <c r="H152" s="17">
        <f>+IF(OR(AND(E152=""),(G152="")),"",E152*G152)</f>
        <v>7.407407407407407E-2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1</v>
      </c>
      <c r="E156" s="15" t="str">
        <f t="shared" si="12"/>
        <v/>
      </c>
      <c r="F156" s="15">
        <f t="shared" si="13"/>
        <v>0.02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</v>
      </c>
      <c r="D157" s="9">
        <v>1</v>
      </c>
      <c r="E157" s="15">
        <f t="shared" si="12"/>
        <v>3.7037037037037035E-2</v>
      </c>
      <c r="F157" s="15">
        <f t="shared" si="13"/>
        <v>0.02</v>
      </c>
      <c r="G157" s="14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2"/>
        <v/>
      </c>
      <c r="F160" s="15">
        <f t="shared" si="13"/>
        <v>0.02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0.02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2</v>
      </c>
      <c r="D165" s="9">
        <v>0</v>
      </c>
      <c r="E165" s="15">
        <f t="shared" si="12"/>
        <v>7.407407407407407E-2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2"/>
        <v>3.7037037037037035E-2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4</v>
      </c>
      <c r="E169" s="15">
        <f t="shared" si="12"/>
        <v>3.7037037037037035E-2</v>
      </c>
      <c r="F169" s="15">
        <f t="shared" si="13"/>
        <v>0.08</v>
      </c>
      <c r="G169" s="14">
        <f t="shared" si="14"/>
        <v>3</v>
      </c>
      <c r="H169" s="17">
        <f t="shared" si="15"/>
        <v>0.1111111111111111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1</v>
      </c>
      <c r="E173" s="15">
        <f t="shared" si="12"/>
        <v>3.7037037037037035E-2</v>
      </c>
      <c r="F173" s="15">
        <f t="shared" si="13"/>
        <v>0.02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1</v>
      </c>
      <c r="E175" s="15" t="str">
        <f t="shared" si="12"/>
        <v/>
      </c>
      <c r="F175" s="15">
        <f t="shared" si="13"/>
        <v>0.02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4</v>
      </c>
      <c r="E176" s="15">
        <f t="shared" si="12"/>
        <v>3.7037037037037035E-2</v>
      </c>
      <c r="F176" s="15">
        <f t="shared" si="13"/>
        <v>0.08</v>
      </c>
      <c r="G176" s="14">
        <f t="shared" si="14"/>
        <v>3</v>
      </c>
      <c r="H176" s="17">
        <f t="shared" si="15"/>
        <v>0.1111111111111111</v>
      </c>
    </row>
    <row r="177" spans="2:8" ht="15" x14ac:dyDescent="0.2">
      <c r="B177" s="8" t="s">
        <v>279</v>
      </c>
      <c r="C177" s="9">
        <v>2</v>
      </c>
      <c r="D177" s="9">
        <v>4</v>
      </c>
      <c r="E177" s="15">
        <f t="shared" si="12"/>
        <v>7.407407407407407E-2</v>
      </c>
      <c r="F177" s="15">
        <f t="shared" si="13"/>
        <v>0.08</v>
      </c>
      <c r="G177" s="14">
        <f t="shared" si="14"/>
        <v>1</v>
      </c>
      <c r="H177" s="17">
        <f t="shared" si="15"/>
        <v>7.407407407407407E-2</v>
      </c>
    </row>
    <row r="178" spans="2:8" ht="20.100000000000001" customHeight="1" x14ac:dyDescent="0.2">
      <c r="B178" s="8" t="s">
        <v>280</v>
      </c>
      <c r="C178" s="9">
        <v>2</v>
      </c>
      <c r="D178" s="9">
        <v>1</v>
      </c>
      <c r="E178" s="15">
        <f t="shared" si="12"/>
        <v>7.407407407407407E-2</v>
      </c>
      <c r="F178" s="15">
        <f t="shared" si="13"/>
        <v>0.02</v>
      </c>
      <c r="G178" s="14">
        <f t="shared" si="14"/>
        <v>-0.5</v>
      </c>
      <c r="H178" s="17">
        <f t="shared" si="15"/>
        <v>-3.7037037037037035E-2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0.02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2"/>
        <v>3.7037037037037035E-2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2</v>
      </c>
      <c r="E183" s="15">
        <f t="shared" si="12"/>
        <v>3.7037037037037035E-2</v>
      </c>
      <c r="F183" s="15">
        <f t="shared" si="13"/>
        <v>0.04</v>
      </c>
      <c r="G183" s="14">
        <f t="shared" si="14"/>
        <v>1</v>
      </c>
      <c r="H183" s="17">
        <f t="shared" si="15"/>
        <v>3.7037037037037035E-2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2"/>
        <v/>
      </c>
      <c r="F188" s="15">
        <f t="shared" si="13"/>
        <v>0.02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2</v>
      </c>
      <c r="E196" s="15">
        <f t="shared" si="12"/>
        <v>0.18518518518518517</v>
      </c>
      <c r="F196" s="15">
        <f t="shared" si="13"/>
        <v>0.04</v>
      </c>
      <c r="G196" s="14">
        <f t="shared" si="14"/>
        <v>-0.6</v>
      </c>
      <c r="H196" s="17">
        <f t="shared" si="15"/>
        <v>-0.1111111111111111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6"/>
        <v>3.7037037037037035E-2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0.02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8</v>
      </c>
      <c r="E238" s="15">
        <f t="shared" si="16"/>
        <v>3.7037037037037035E-2</v>
      </c>
      <c r="F238" s="15">
        <f t="shared" si="17"/>
        <v>0.16</v>
      </c>
      <c r="G238" s="14">
        <f t="shared" si="18"/>
        <v>7</v>
      </c>
      <c r="H238" s="17">
        <f t="shared" si="19"/>
        <v>0.25925925925925924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6"/>
        <v/>
      </c>
      <c r="F246" s="15">
        <f t="shared" si="17"/>
        <v>0.02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6"/>
        <v/>
      </c>
      <c r="F249" s="15">
        <f t="shared" si="17"/>
        <v>0.02</v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5</v>
      </c>
      <c r="E252" s="15">
        <f t="shared" si="16"/>
        <v>7.407407407407407E-2</v>
      </c>
      <c r="F252" s="15">
        <f t="shared" si="17"/>
        <v>0.1</v>
      </c>
      <c r="G252" s="14">
        <f t="shared" si="18"/>
        <v>1.5</v>
      </c>
      <c r="H252" s="17">
        <f t="shared" si="19"/>
        <v>0.1111111111111111</v>
      </c>
    </row>
    <row r="253" spans="2:8" ht="20.100000000000001" customHeight="1" x14ac:dyDescent="0.2">
      <c r="B253" s="8" t="s">
        <v>322</v>
      </c>
      <c r="C253" s="9">
        <v>0</v>
      </c>
      <c r="D253" s="9">
        <v>4</v>
      </c>
      <c r="E253" s="15" t="str">
        <f t="shared" si="16"/>
        <v/>
      </c>
      <c r="F253" s="15">
        <f t="shared" si="17"/>
        <v>0.08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0</v>
      </c>
      <c r="E266" s="15">
        <f t="shared" si="16"/>
        <v>0.1111111111111111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2</v>
      </c>
      <c r="E273" s="15">
        <f t="shared" si="16"/>
        <v>3.7037037037037035E-2</v>
      </c>
      <c r="F273" s="15">
        <f t="shared" si="17"/>
        <v>0.04</v>
      </c>
      <c r="G273" s="14">
        <f t="shared" si="18"/>
        <v>1</v>
      </c>
      <c r="H273" s="17">
        <f t="shared" si="19"/>
        <v>3.7037037037037035E-2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204</v>
      </c>
      <c r="D294" s="38">
        <f>SUM(D295:D499)</f>
        <v>157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-0.23039215686274508</v>
      </c>
      <c r="H294" s="40">
        <f>+IF(OR(AND(E294=""),(G294="")),"",E294*G294)</f>
        <v>-0.23039215686274508</v>
      </c>
    </row>
    <row r="295" spans="2:8" ht="15" x14ac:dyDescent="0.2">
      <c r="B295" s="5" t="s">
        <v>100</v>
      </c>
      <c r="C295" s="9">
        <v>17</v>
      </c>
      <c r="D295" s="9">
        <v>10</v>
      </c>
      <c r="E295" s="15">
        <f>+IF(C295=0,"",C295/C$294)</f>
        <v>8.3333333333333329E-2</v>
      </c>
      <c r="F295" s="15">
        <f>+IF(D295=0,"",D295/D$294)</f>
        <v>6.3694267515923567E-2</v>
      </c>
      <c r="G295" s="14">
        <f>+IF(OR(AND(D295=0),(C295=0)),"0",((D295-C295)/C295))</f>
        <v>-0.41176470588235292</v>
      </c>
      <c r="H295" s="17">
        <f>+IF(OR(AND(E295=""),(G295="")),"",E295*G295)</f>
        <v>-3.4313725490196074E-2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4.9019607843137254E-3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2</v>
      </c>
      <c r="D297" s="9">
        <v>0</v>
      </c>
      <c r="E297" s="15">
        <f t="shared" si="24"/>
        <v>9.8039215686274508E-3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14</v>
      </c>
      <c r="D298" s="9">
        <v>0</v>
      </c>
      <c r="E298" s="15">
        <f t="shared" si="24"/>
        <v>6.8627450980392163E-2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18</v>
      </c>
      <c r="D301" s="9">
        <v>15</v>
      </c>
      <c r="E301" s="15">
        <f t="shared" si="24"/>
        <v>8.8235294117647065E-2</v>
      </c>
      <c r="F301" s="15">
        <f t="shared" si="25"/>
        <v>9.5541401273885357E-2</v>
      </c>
      <c r="G301" s="14">
        <f t="shared" si="26"/>
        <v>-0.16666666666666666</v>
      </c>
      <c r="H301" s="17">
        <f t="shared" si="27"/>
        <v>-1.4705882352941176E-2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</v>
      </c>
      <c r="D304" s="9">
        <v>0</v>
      </c>
      <c r="E304" s="15">
        <f t="shared" si="24"/>
        <v>4.9019607843137254E-3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4"/>
        <v>9.8039215686274508E-3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10</v>
      </c>
      <c r="D307" s="9">
        <v>11</v>
      </c>
      <c r="E307" s="15">
        <f t="shared" si="24"/>
        <v>4.9019607843137254E-2</v>
      </c>
      <c r="F307" s="15">
        <f t="shared" si="25"/>
        <v>7.0063694267515922E-2</v>
      </c>
      <c r="G307" s="14">
        <f t="shared" si="26"/>
        <v>0.1</v>
      </c>
      <c r="H307" s="17">
        <f t="shared" si="27"/>
        <v>4.9019607843137254E-3</v>
      </c>
    </row>
    <row r="308" spans="2:8" ht="15" x14ac:dyDescent="0.2">
      <c r="B308" s="5" t="s">
        <v>99</v>
      </c>
      <c r="C308" s="9">
        <v>1</v>
      </c>
      <c r="D308" s="9">
        <v>2</v>
      </c>
      <c r="E308" s="15">
        <f t="shared" si="24"/>
        <v>4.9019607843137254E-3</v>
      </c>
      <c r="F308" s="15">
        <f t="shared" si="25"/>
        <v>1.2738853503184714E-2</v>
      </c>
      <c r="G308" s="14">
        <f t="shared" si="26"/>
        <v>1</v>
      </c>
      <c r="H308" s="17">
        <f t="shared" si="27"/>
        <v>4.9019607843137254E-3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5</v>
      </c>
      <c r="E314" s="15" t="str">
        <f t="shared" si="24"/>
        <v/>
      </c>
      <c r="F314" s="15">
        <f t="shared" si="25"/>
        <v>3.1847133757961783E-2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1</v>
      </c>
      <c r="E316" s="15" t="str">
        <f t="shared" si="24"/>
        <v/>
      </c>
      <c r="F316" s="15">
        <f t="shared" si="25"/>
        <v>6.369426751592357E-3</v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0</v>
      </c>
      <c r="E317" s="15">
        <f t="shared" si="24"/>
        <v>9.8039215686274508E-3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6</v>
      </c>
      <c r="D318" s="9">
        <v>4</v>
      </c>
      <c r="E318" s="15">
        <f t="shared" si="24"/>
        <v>2.9411764705882353E-2</v>
      </c>
      <c r="F318" s="15">
        <f t="shared" si="25"/>
        <v>2.5477707006369428E-2</v>
      </c>
      <c r="G318" s="14">
        <f t="shared" si="26"/>
        <v>-0.33333333333333331</v>
      </c>
      <c r="H318" s="17">
        <f t="shared" si="27"/>
        <v>-9.8039215686274508E-3</v>
      </c>
    </row>
    <row r="319" spans="2:8" ht="15" x14ac:dyDescent="0.2">
      <c r="B319" s="5" t="s">
        <v>115</v>
      </c>
      <c r="C319" s="9">
        <v>1</v>
      </c>
      <c r="D319" s="9">
        <v>1</v>
      </c>
      <c r="E319" s="15">
        <f t="shared" si="24"/>
        <v>4.9019607843137254E-3</v>
      </c>
      <c r="F319" s="15">
        <f t="shared" si="25"/>
        <v>6.369426751592357E-3</v>
      </c>
      <c r="G319" s="14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1</v>
      </c>
      <c r="E325" s="15" t="str">
        <f t="shared" si="24"/>
        <v/>
      </c>
      <c r="F325" s="15">
        <f t="shared" si="25"/>
        <v>6.369426751592357E-3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43</v>
      </c>
      <c r="D326" s="9">
        <v>4</v>
      </c>
      <c r="E326" s="15">
        <f t="shared" si="24"/>
        <v>0.2107843137254902</v>
      </c>
      <c r="F326" s="15">
        <f t="shared" si="25"/>
        <v>2.5477707006369428E-2</v>
      </c>
      <c r="G326" s="14">
        <f t="shared" si="26"/>
        <v>-0.90697674418604646</v>
      </c>
      <c r="H326" s="17">
        <f t="shared" si="27"/>
        <v>-0.19117647058823528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6.369426751592357E-3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10</v>
      </c>
      <c r="D328" s="9">
        <v>0</v>
      </c>
      <c r="E328" s="15">
        <f t="shared" si="24"/>
        <v>4.9019607843137254E-2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1</v>
      </c>
      <c r="E330" s="15">
        <f t="shared" si="24"/>
        <v>1.4705882352941176E-2</v>
      </c>
      <c r="F330" s="15">
        <f t="shared" si="25"/>
        <v>6.369426751592357E-3</v>
      </c>
      <c r="G330" s="14">
        <f t="shared" si="26"/>
        <v>-0.66666666666666663</v>
      </c>
      <c r="H330" s="17">
        <f t="shared" si="27"/>
        <v>-9.8039215686274508E-3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16</v>
      </c>
      <c r="D332" s="9">
        <v>11</v>
      </c>
      <c r="E332" s="15">
        <f t="shared" si="24"/>
        <v>7.8431372549019607E-2</v>
      </c>
      <c r="F332" s="15">
        <f t="shared" si="25"/>
        <v>7.0063694267515922E-2</v>
      </c>
      <c r="G332" s="14">
        <f t="shared" si="26"/>
        <v>-0.3125</v>
      </c>
      <c r="H332" s="17">
        <f t="shared" si="27"/>
        <v>-2.4509803921568627E-2</v>
      </c>
    </row>
    <row r="333" spans="2:8" ht="15" x14ac:dyDescent="0.2">
      <c r="B333" s="5" t="s">
        <v>130</v>
      </c>
      <c r="C333" s="9">
        <v>1</v>
      </c>
      <c r="D333" s="9">
        <v>17</v>
      </c>
      <c r="E333" s="15">
        <f t="shared" si="24"/>
        <v>4.9019607843137254E-3</v>
      </c>
      <c r="F333" s="15">
        <f t="shared" si="25"/>
        <v>0.10828025477707007</v>
      </c>
      <c r="G333" s="14">
        <f t="shared" si="26"/>
        <v>16</v>
      </c>
      <c r="H333" s="17">
        <f t="shared" si="27"/>
        <v>7.8431372549019607E-2</v>
      </c>
    </row>
    <row r="334" spans="2:8" ht="15" x14ac:dyDescent="0.2">
      <c r="B334" s="5" t="s">
        <v>119</v>
      </c>
      <c r="C334" s="9">
        <v>3</v>
      </c>
      <c r="D334" s="9">
        <v>0</v>
      </c>
      <c r="E334" s="15">
        <f t="shared" si="24"/>
        <v>1.4705882352941176E-2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2</v>
      </c>
      <c r="D335" s="9">
        <v>9</v>
      </c>
      <c r="E335" s="15">
        <f t="shared" si="24"/>
        <v>9.8039215686274508E-3</v>
      </c>
      <c r="F335" s="15">
        <f t="shared" si="25"/>
        <v>5.7324840764331211E-2</v>
      </c>
      <c r="G335" s="14">
        <f t="shared" si="26"/>
        <v>3.5</v>
      </c>
      <c r="H335" s="17">
        <f t="shared" si="27"/>
        <v>3.4313725490196081E-2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4"/>
        <v>4.9019607843137254E-3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4</v>
      </c>
      <c r="E339" s="15">
        <f t="shared" si="24"/>
        <v>9.8039215686274508E-3</v>
      </c>
      <c r="F339" s="15">
        <f t="shared" si="25"/>
        <v>2.5477707006369428E-2</v>
      </c>
      <c r="G339" s="14">
        <f t="shared" si="26"/>
        <v>1</v>
      </c>
      <c r="H339" s="17">
        <f t="shared" si="27"/>
        <v>9.8039215686274508E-3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5</v>
      </c>
      <c r="E342" s="15" t="str">
        <f t="shared" si="24"/>
        <v/>
      </c>
      <c r="F342" s="15">
        <f t="shared" si="25"/>
        <v>3.1847133757961783E-2</v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2</v>
      </c>
      <c r="E343" s="15">
        <f t="shared" si="24"/>
        <v>4.9019607843137254E-3</v>
      </c>
      <c r="F343" s="15">
        <f t="shared" si="25"/>
        <v>1.2738853503184714E-2</v>
      </c>
      <c r="G343" s="14">
        <f t="shared" si="26"/>
        <v>1</v>
      </c>
      <c r="H343" s="17">
        <f t="shared" si="27"/>
        <v>4.9019607843137254E-3</v>
      </c>
    </row>
    <row r="344" spans="2:8" ht="15" x14ac:dyDescent="0.2">
      <c r="B344" s="5" t="s">
        <v>131</v>
      </c>
      <c r="C344" s="9">
        <v>2</v>
      </c>
      <c r="D344" s="9">
        <v>1</v>
      </c>
      <c r="E344" s="15">
        <f t="shared" si="24"/>
        <v>9.8039215686274508E-3</v>
      </c>
      <c r="F344" s="15">
        <f t="shared" si="25"/>
        <v>6.369426751592357E-3</v>
      </c>
      <c r="G344" s="14">
        <f t="shared" si="26"/>
        <v>-0.5</v>
      </c>
      <c r="H344" s="17">
        <f t="shared" si="27"/>
        <v>-4.9019607843137254E-3</v>
      </c>
    </row>
    <row r="345" spans="2:8" ht="15" x14ac:dyDescent="0.2">
      <c r="B345" s="5" t="s">
        <v>366</v>
      </c>
      <c r="C345" s="9">
        <v>5</v>
      </c>
      <c r="D345" s="9">
        <v>5</v>
      </c>
      <c r="E345" s="15">
        <f t="shared" si="24"/>
        <v>2.4509803921568627E-2</v>
      </c>
      <c r="F345" s="15">
        <f t="shared" si="25"/>
        <v>3.1847133757961783E-2</v>
      </c>
      <c r="G345" s="14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10</v>
      </c>
      <c r="D347" s="9">
        <v>7</v>
      </c>
      <c r="E347" s="15">
        <f t="shared" si="24"/>
        <v>4.9019607843137254E-2</v>
      </c>
      <c r="F347" s="15">
        <f t="shared" si="25"/>
        <v>4.4585987261146494E-2</v>
      </c>
      <c r="G347" s="14">
        <f t="shared" si="26"/>
        <v>-0.3</v>
      </c>
      <c r="H347" s="17">
        <f t="shared" si="27"/>
        <v>-1.4705882352941176E-2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2</v>
      </c>
      <c r="E354" s="15" t="str">
        <f t="shared" si="24"/>
        <v/>
      </c>
      <c r="F354" s="15">
        <f t="shared" si="25"/>
        <v>1.2738853503184714E-2</v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1</v>
      </c>
      <c r="E357" s="15" t="str">
        <f t="shared" si="24"/>
        <v/>
      </c>
      <c r="F357" s="15">
        <f t="shared" si="25"/>
        <v>6.369426751592357E-3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</v>
      </c>
      <c r="D358" s="9">
        <v>1</v>
      </c>
      <c r="E358" s="15">
        <f t="shared" si="24"/>
        <v>4.9019607843137254E-3</v>
      </c>
      <c r="F358" s="15">
        <f t="shared" si="25"/>
        <v>6.369426751592357E-3</v>
      </c>
      <c r="G358" s="14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4.9019607843137254E-3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</v>
      </c>
      <c r="D372" s="9">
        <v>0</v>
      </c>
      <c r="E372" s="15">
        <f t="shared" si="28"/>
        <v>9.8039215686274508E-3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6.369426751592357E-3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1</v>
      </c>
      <c r="E378" s="15">
        <f t="shared" si="28"/>
        <v>4.9019607843137254E-3</v>
      </c>
      <c r="F378" s="15">
        <f t="shared" si="29"/>
        <v>6.369426751592357E-3</v>
      </c>
      <c r="G378" s="14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5</v>
      </c>
      <c r="E380" s="15" t="str">
        <f t="shared" si="28"/>
        <v/>
      </c>
      <c r="F380" s="15">
        <f t="shared" si="29"/>
        <v>3.1847133757961783E-2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</v>
      </c>
      <c r="D387" s="9">
        <v>0</v>
      </c>
      <c r="E387" s="15">
        <f t="shared" si="28"/>
        <v>9.8039215686274508E-3</v>
      </c>
      <c r="F387" s="15" t="str">
        <f t="shared" si="29"/>
        <v/>
      </c>
      <c r="G387" s="14" t="str">
        <f t="shared" si="30"/>
        <v>0</v>
      </c>
      <c r="H387" s="17">
        <f t="shared" si="31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8"/>
        <v>4.9019607843137254E-3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</v>
      </c>
      <c r="D393" s="9">
        <v>8</v>
      </c>
      <c r="E393" s="15">
        <f t="shared" si="28"/>
        <v>9.8039215686274508E-3</v>
      </c>
      <c r="F393" s="15">
        <f t="shared" si="29"/>
        <v>5.0955414012738856E-2</v>
      </c>
      <c r="G393" s="14">
        <f t="shared" si="30"/>
        <v>3</v>
      </c>
      <c r="H393" s="17">
        <f t="shared" si="31"/>
        <v>2.9411764705882353E-2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8"/>
        <v/>
      </c>
      <c r="F401" s="15">
        <f t="shared" si="29"/>
        <v>6.369426751592357E-3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2</v>
      </c>
      <c r="E403" s="15" t="str">
        <f t="shared" si="28"/>
        <v/>
      </c>
      <c r="F403" s="15">
        <f t="shared" si="29"/>
        <v>1.2738853503184714E-2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8"/>
        <v/>
      </c>
      <c r="F405" s="15">
        <f t="shared" si="29"/>
        <v>6.369426751592357E-3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3</v>
      </c>
      <c r="D406" s="9">
        <v>0</v>
      </c>
      <c r="E406" s="15">
        <f t="shared" si="28"/>
        <v>1.4705882352941176E-2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2</v>
      </c>
      <c r="D407" s="9">
        <v>0</v>
      </c>
      <c r="E407" s="15">
        <f t="shared" si="28"/>
        <v>9.8039215686274508E-3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8"/>
        <v>4.9019607843137254E-3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2</v>
      </c>
      <c r="E413" s="15" t="str">
        <f t="shared" si="28"/>
        <v/>
      </c>
      <c r="F413" s="15">
        <f t="shared" si="29"/>
        <v>1.2738853503184714E-2</v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6.369426751592357E-3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2</v>
      </c>
      <c r="E438" s="15" t="str">
        <f t="shared" si="32"/>
        <v/>
      </c>
      <c r="F438" s="15">
        <f t="shared" si="33"/>
        <v>1.2738853503184714E-2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</v>
      </c>
      <c r="D460" s="9">
        <v>1</v>
      </c>
      <c r="E460" s="15">
        <f t="shared" si="32"/>
        <v>1.4705882352941176E-2</v>
      </c>
      <c r="F460" s="15">
        <f t="shared" si="33"/>
        <v>6.369426751592357E-3</v>
      </c>
      <c r="G460" s="14">
        <f t="shared" si="34"/>
        <v>-0.66666666666666663</v>
      </c>
      <c r="H460" s="17">
        <f t="shared" si="35"/>
        <v>-9.8039215686274508E-3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</v>
      </c>
      <c r="D463" s="9">
        <v>1</v>
      </c>
      <c r="E463" s="15">
        <f t="shared" si="32"/>
        <v>4.9019607843137254E-3</v>
      </c>
      <c r="F463" s="15">
        <f t="shared" si="33"/>
        <v>6.369426751592357E-3</v>
      </c>
      <c r="G463" s="14">
        <f t="shared" si="34"/>
        <v>0</v>
      </c>
      <c r="H463" s="17">
        <f t="shared" si="35"/>
        <v>0</v>
      </c>
    </row>
    <row r="464" spans="2:8" ht="15" x14ac:dyDescent="0.2">
      <c r="B464" s="5" t="s">
        <v>478</v>
      </c>
      <c r="C464" s="9">
        <v>0</v>
      </c>
      <c r="D464" s="9">
        <v>7</v>
      </c>
      <c r="E464" s="15" t="str">
        <f t="shared" si="32"/>
        <v/>
      </c>
      <c r="F464" s="15">
        <f t="shared" si="33"/>
        <v>4.4585987261146494E-2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2</v>
      </c>
      <c r="D467" s="9">
        <v>0</v>
      </c>
      <c r="E467" s="15">
        <f t="shared" si="32"/>
        <v>9.8039215686274508E-3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1</v>
      </c>
      <c r="E478" s="15" t="str">
        <f t="shared" si="32"/>
        <v/>
      </c>
      <c r="F478" s="15">
        <f t="shared" si="33"/>
        <v>6.369426751592357E-3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2"/>
        <v>4.9019607843137254E-3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</v>
      </c>
      <c r="D485" s="9">
        <v>1</v>
      </c>
      <c r="E485" s="15">
        <f t="shared" si="32"/>
        <v>9.8039215686274508E-3</v>
      </c>
      <c r="F485" s="15">
        <f t="shared" si="33"/>
        <v>6.369426751592357E-3</v>
      </c>
      <c r="G485" s="14">
        <f t="shared" si="34"/>
        <v>-0.5</v>
      </c>
      <c r="H485" s="17">
        <f t="shared" si="35"/>
        <v>-4.9019607843137254E-3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4</v>
      </c>
      <c r="D493" s="9">
        <v>1</v>
      </c>
      <c r="E493" s="15">
        <f t="shared" si="36"/>
        <v>1.9607843137254902E-2</v>
      </c>
      <c r="F493" s="15">
        <f t="shared" si="37"/>
        <v>6.369426751592357E-3</v>
      </c>
      <c r="G493" s="14">
        <f t="shared" si="38"/>
        <v>-0.75</v>
      </c>
      <c r="H493" s="17">
        <f t="shared" si="39"/>
        <v>-1.4705882352941176E-2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4.9019607843137254E-3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12</v>
      </c>
      <c r="D505" s="38">
        <f>SUM(D506:D530)</f>
        <v>39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2.25</v>
      </c>
      <c r="H505" s="40">
        <f>+IF(OR(AND(E505=""),(G505="")),"",E505*G505)</f>
        <v>2.25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8.3333333333333329E-2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0</v>
      </c>
      <c r="D507" s="9">
        <v>7</v>
      </c>
      <c r="E507" s="15" t="str">
        <f t="shared" ref="E507:E530" si="40">+IF(C507=0,"",C507/C$505)</f>
        <v/>
      </c>
      <c r="F507" s="15">
        <f t="shared" ref="F507:F530" si="41">+IF(D507=0,"",D507/D$505)</f>
        <v>0.17948717948717949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3</v>
      </c>
      <c r="D508" s="9">
        <v>7</v>
      </c>
      <c r="E508" s="15">
        <f t="shared" si="40"/>
        <v>0.25</v>
      </c>
      <c r="F508" s="15">
        <f t="shared" si="41"/>
        <v>0.17948717948717949</v>
      </c>
      <c r="G508" s="14">
        <f t="shared" si="42"/>
        <v>1.3333333333333333</v>
      </c>
      <c r="H508" s="17">
        <f t="shared" si="43"/>
        <v>0.33333333333333331</v>
      </c>
    </row>
    <row r="509" spans="2:8" ht="15" x14ac:dyDescent="0.2">
      <c r="B509" s="5" t="s">
        <v>456</v>
      </c>
      <c r="C509" s="9">
        <v>6</v>
      </c>
      <c r="D509" s="9">
        <v>4</v>
      </c>
      <c r="E509" s="15">
        <f t="shared" si="40"/>
        <v>0.5</v>
      </c>
      <c r="F509" s="15">
        <f t="shared" si="41"/>
        <v>0.10256410256410256</v>
      </c>
      <c r="G509" s="14">
        <f t="shared" si="42"/>
        <v>-0.33333333333333331</v>
      </c>
      <c r="H509" s="17">
        <f t="shared" si="43"/>
        <v>-0.16666666666666666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8.3333333333333329E-2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0"/>
        <v>8.3333333333333329E-2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17</v>
      </c>
      <c r="E521" s="15" t="str">
        <f t="shared" si="40"/>
        <v/>
      </c>
      <c r="F521" s="15">
        <f t="shared" si="41"/>
        <v>0.4358974358974359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2</v>
      </c>
      <c r="E522" s="15" t="str">
        <f t="shared" si="40"/>
        <v/>
      </c>
      <c r="F522" s="15">
        <f t="shared" si="41"/>
        <v>5.128205128205128E-2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1</v>
      </c>
      <c r="E526" s="15" t="str">
        <f t="shared" si="40"/>
        <v/>
      </c>
      <c r="F526" s="15">
        <f t="shared" si="41"/>
        <v>2.564102564102564E-2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1</v>
      </c>
      <c r="E529" s="15" t="str">
        <f t="shared" si="40"/>
        <v/>
      </c>
      <c r="F529" s="15">
        <f t="shared" si="41"/>
        <v>2.564102564102564E-2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540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494</v>
      </c>
      <c r="C8" s="37">
        <f>+C18+C70+C151+C294+C505</f>
        <v>1326</v>
      </c>
      <c r="D8" s="38">
        <f>+D18+D70+D151+D294+D505</f>
        <v>896</v>
      </c>
      <c r="E8" s="39">
        <f>SUM(E9:E13)</f>
        <v>1</v>
      </c>
      <c r="F8" s="39">
        <f>SUM(F9:F13)</f>
        <v>1</v>
      </c>
      <c r="G8" s="39">
        <f>+(D8-C8)/C8</f>
        <v>-0.32428355957767724</v>
      </c>
      <c r="H8" s="40">
        <f>+E8*G8</f>
        <v>-0.32428355957767724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27</v>
      </c>
      <c r="D9" s="33">
        <f>+D18</f>
        <v>2</v>
      </c>
      <c r="E9" s="29">
        <f>C9/$C$8</f>
        <v>2.0361990950226245E-2</v>
      </c>
      <c r="F9" s="29">
        <f>D9/$D$8</f>
        <v>2.232142857142857E-3</v>
      </c>
      <c r="G9" s="14">
        <f>+IF(OR(AND(D9=0),(C9=0)),"0",((D9-C9)/C9))</f>
        <v>-0.92592592592592593</v>
      </c>
      <c r="H9" s="13">
        <f>+IF(OR(AND(E9=""),(G9="")),"",E9*G9)</f>
        <v>-1.8853695324283559E-2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237</v>
      </c>
      <c r="D10" s="33">
        <f>+D70</f>
        <v>171</v>
      </c>
      <c r="E10" s="29">
        <f>C10/$C$8</f>
        <v>0.17873303167420815</v>
      </c>
      <c r="F10" s="29">
        <f>D10/$D$8</f>
        <v>0.19084821428571427</v>
      </c>
      <c r="G10" s="14">
        <f>+IF(OR(AND(D10=0),(C10=0)),"0",((D10-C10)/C10))</f>
        <v>-0.27848101265822783</v>
      </c>
      <c r="H10" s="13">
        <f>+IF(OR(AND(E10=""),(G10="")),"",E10*G10)</f>
        <v>-4.9773755656108594E-2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98</v>
      </c>
      <c r="D11" s="33">
        <f>+D151</f>
        <v>47</v>
      </c>
      <c r="E11" s="29">
        <f>C11/$C$8</f>
        <v>7.3906485671191555E-2</v>
      </c>
      <c r="F11" s="29">
        <f>D11/$D$8</f>
        <v>5.2455357142857144E-2</v>
      </c>
      <c r="G11" s="14">
        <f>+IF(OR(AND(D11=0),(C11=0)),"0",((D11-C11)/C11))</f>
        <v>-0.52040816326530615</v>
      </c>
      <c r="H11" s="13">
        <f>+IF(OR(AND(E11=""),(G11="")),"",E11*G11)</f>
        <v>-3.8461538461538464E-2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621</v>
      </c>
      <c r="D12" s="33">
        <f>+D294</f>
        <v>285</v>
      </c>
      <c r="E12" s="29">
        <f>C12/$C$8</f>
        <v>0.46832579185520362</v>
      </c>
      <c r="F12" s="29">
        <f>D12/$D$8</f>
        <v>0.31808035714285715</v>
      </c>
      <c r="G12" s="14">
        <f>+IF(OR(AND(D12=0),(C12=0)),"0",((D12-C12)/C12))</f>
        <v>-0.54106280193236711</v>
      </c>
      <c r="H12" s="13">
        <f>+IF(OR(AND(E12=""),(G12="")),"",E12*G12)</f>
        <v>-0.25339366515837103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343</v>
      </c>
      <c r="D13" s="33">
        <f>+D505</f>
        <v>391</v>
      </c>
      <c r="E13" s="29">
        <f>C13/$C$8</f>
        <v>0.25867269984917046</v>
      </c>
      <c r="F13" s="29">
        <f>D13/$D$8</f>
        <v>0.43638392857142855</v>
      </c>
      <c r="G13" s="14">
        <f>+IF(OR(AND(D13=0),(C13=0)),"0",((D13-C13)/C13))</f>
        <v>0.13994169096209913</v>
      </c>
      <c r="H13" s="13">
        <f>+IF(OR(AND(E13=""),(G13="")),"",E13*G13)</f>
        <v>3.6199095022624438E-2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27</v>
      </c>
      <c r="D18" s="38">
        <f>SUM(D19:D64)</f>
        <v>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-0.92592592592592593</v>
      </c>
      <c r="H18" s="40">
        <f>+IF(OR(AND(E18=""),(G18="")),"",E18*G18)</f>
        <v>-0.92592592592592593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2</v>
      </c>
      <c r="D22" s="9">
        <v>0</v>
      </c>
      <c r="E22" s="13">
        <f t="shared" si="0"/>
        <v>7.407407407407407E-2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12</v>
      </c>
      <c r="D28" s="9">
        <v>0</v>
      </c>
      <c r="E28" s="13">
        <f t="shared" si="0"/>
        <v>0.44444444444444442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0.5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0</v>
      </c>
      <c r="E37" s="13">
        <f t="shared" si="0"/>
        <v>3.7037037037037035E-2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0"/>
        <v>3.7037037037037035E-2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5</v>
      </c>
      <c r="D43" s="9">
        <v>0</v>
      </c>
      <c r="E43" s="13">
        <f t="shared" si="0"/>
        <v>0.18518518518518517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2</v>
      </c>
      <c r="D47" s="9">
        <v>0</v>
      </c>
      <c r="E47" s="13">
        <f t="shared" si="0"/>
        <v>7.407407407407407E-2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1</v>
      </c>
      <c r="D48" s="9">
        <v>1</v>
      </c>
      <c r="E48" s="13">
        <f t="shared" si="0"/>
        <v>3.7037037037037035E-2</v>
      </c>
      <c r="F48" s="13">
        <f t="shared" si="1"/>
        <v>0.5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0</v>
      </c>
      <c r="E60" s="13">
        <f t="shared" si="0"/>
        <v>7.407407407407407E-2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3.7037037037037035E-2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237</v>
      </c>
      <c r="D70" s="38">
        <f>SUM(D71:D145)</f>
        <v>171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-0.27848101265822783</v>
      </c>
      <c r="H70" s="40">
        <f>+IF(OR(AND(E70=""),(G70="")),"",E70*G70)</f>
        <v>-0.27848101265822783</v>
      </c>
    </row>
    <row r="71" spans="2:8" ht="15" x14ac:dyDescent="0.2">
      <c r="B71" s="5" t="s">
        <v>20</v>
      </c>
      <c r="C71" s="9">
        <v>3</v>
      </c>
      <c r="D71" s="9">
        <v>3</v>
      </c>
      <c r="E71" s="15">
        <f>+IF(C71=0,"",C71/C$70)</f>
        <v>1.2658227848101266E-2</v>
      </c>
      <c r="F71" s="15">
        <f>+IF(D71=0,"",D71/D$70)</f>
        <v>1.7543859649122806E-2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4</v>
      </c>
      <c r="D73" s="9">
        <v>3</v>
      </c>
      <c r="E73" s="15">
        <f t="shared" si="4"/>
        <v>1.6877637130801686E-2</v>
      </c>
      <c r="F73" s="15">
        <f t="shared" si="5"/>
        <v>1.7543859649122806E-2</v>
      </c>
      <c r="G73" s="14">
        <f t="shared" si="6"/>
        <v>-0.25</v>
      </c>
      <c r="H73" s="17">
        <f t="shared" si="7"/>
        <v>-4.2194092827004216E-3</v>
      </c>
    </row>
    <row r="74" spans="2:8" ht="30" x14ac:dyDescent="0.2">
      <c r="B74" s="5" t="s">
        <v>222</v>
      </c>
      <c r="C74" s="9">
        <v>3</v>
      </c>
      <c r="D74" s="9">
        <v>2</v>
      </c>
      <c r="E74" s="15">
        <f t="shared" si="4"/>
        <v>1.2658227848101266E-2</v>
      </c>
      <c r="F74" s="15">
        <f t="shared" si="5"/>
        <v>1.1695906432748537E-2</v>
      </c>
      <c r="G74" s="14">
        <f t="shared" si="6"/>
        <v>-0.33333333333333331</v>
      </c>
      <c r="H74" s="17">
        <f t="shared" si="7"/>
        <v>-4.2194092827004216E-3</v>
      </c>
    </row>
    <row r="75" spans="2:8" ht="15" x14ac:dyDescent="0.2">
      <c r="B75" s="5" t="s">
        <v>23</v>
      </c>
      <c r="C75" s="9">
        <v>1</v>
      </c>
      <c r="D75" s="9">
        <v>5</v>
      </c>
      <c r="E75" s="15">
        <f t="shared" si="4"/>
        <v>4.2194092827004216E-3</v>
      </c>
      <c r="F75" s="15">
        <f t="shared" si="5"/>
        <v>2.9239766081871343E-2</v>
      </c>
      <c r="G75" s="14">
        <f t="shared" si="6"/>
        <v>4</v>
      </c>
      <c r="H75" s="17">
        <f t="shared" si="7"/>
        <v>1.6877637130801686E-2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0</v>
      </c>
      <c r="E77" s="15">
        <f t="shared" si="4"/>
        <v>8.4388185654008432E-3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1</v>
      </c>
      <c r="E82" s="15">
        <f t="shared" si="4"/>
        <v>1.2658227848101266E-2</v>
      </c>
      <c r="F82" s="15">
        <f t="shared" si="5"/>
        <v>5.8479532163742687E-3</v>
      </c>
      <c r="G82" s="14">
        <f t="shared" si="6"/>
        <v>-0.66666666666666663</v>
      </c>
      <c r="H82" s="17">
        <f t="shared" si="7"/>
        <v>-8.4388185654008432E-3</v>
      </c>
    </row>
    <row r="83" spans="2:8" ht="15" x14ac:dyDescent="0.2">
      <c r="B83" s="5" t="s">
        <v>229</v>
      </c>
      <c r="C83" s="9">
        <v>5</v>
      </c>
      <c r="D83" s="9">
        <v>1</v>
      </c>
      <c r="E83" s="15">
        <f t="shared" si="4"/>
        <v>2.1097046413502109E-2</v>
      </c>
      <c r="F83" s="15">
        <f t="shared" si="5"/>
        <v>5.8479532163742687E-3</v>
      </c>
      <c r="G83" s="14">
        <f t="shared" si="6"/>
        <v>-0.8</v>
      </c>
      <c r="H83" s="17">
        <f t="shared" si="7"/>
        <v>-1.6877637130801686E-2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5.8479532163742687E-3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4.2194092827004216E-3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4.2194092827004216E-3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20</v>
      </c>
      <c r="E92" s="15" t="str">
        <f t="shared" si="4"/>
        <v/>
      </c>
      <c r="F92" s="15">
        <f t="shared" si="5"/>
        <v>0.11695906432748537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1</v>
      </c>
      <c r="D93" s="9">
        <v>2</v>
      </c>
      <c r="E93" s="15">
        <f t="shared" si="4"/>
        <v>4.2194092827004216E-3</v>
      </c>
      <c r="F93" s="15">
        <f t="shared" si="5"/>
        <v>1.1695906432748537E-2</v>
      </c>
      <c r="G93" s="14">
        <f t="shared" si="6"/>
        <v>1</v>
      </c>
      <c r="H93" s="17">
        <f t="shared" si="7"/>
        <v>4.2194092827004216E-3</v>
      </c>
    </row>
    <row r="94" spans="2:8" ht="15" x14ac:dyDescent="0.2">
      <c r="B94" s="5" t="s">
        <v>25</v>
      </c>
      <c r="C94" s="9">
        <v>2</v>
      </c>
      <c r="D94" s="9">
        <v>0</v>
      </c>
      <c r="E94" s="15">
        <f t="shared" si="4"/>
        <v>8.4388185654008432E-3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0</v>
      </c>
      <c r="E96" s="15">
        <f t="shared" si="4"/>
        <v>4.2194092827004216E-3</v>
      </c>
      <c r="F96" s="15" t="str">
        <f t="shared" si="5"/>
        <v/>
      </c>
      <c r="G96" s="14" t="str">
        <f t="shared" si="6"/>
        <v>0</v>
      </c>
      <c r="H96" s="17">
        <f t="shared" si="7"/>
        <v>0</v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4.2194092827004216E-3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4.2194092827004216E-3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1</v>
      </c>
      <c r="D102" s="9">
        <v>3</v>
      </c>
      <c r="E102" s="15">
        <f t="shared" si="4"/>
        <v>4.2194092827004216E-3</v>
      </c>
      <c r="F102" s="15">
        <f t="shared" si="5"/>
        <v>1.7543859649122806E-2</v>
      </c>
      <c r="G102" s="14">
        <f t="shared" si="6"/>
        <v>2</v>
      </c>
      <c r="H102" s="17">
        <f t="shared" si="7"/>
        <v>8.4388185654008432E-3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5.8479532163742687E-3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2</v>
      </c>
      <c r="E104" s="15" t="str">
        <f t="shared" si="4"/>
        <v/>
      </c>
      <c r="F104" s="15">
        <f t="shared" si="5"/>
        <v>1.1695906432748537E-2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4"/>
        <v>4.2194092827004216E-3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9</v>
      </c>
      <c r="D107" s="9">
        <v>0</v>
      </c>
      <c r="E107" s="15">
        <f t="shared" si="4"/>
        <v>3.7974683544303799E-2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4.2194092827004216E-3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4"/>
        <v>4.2194092827004216E-3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5.8479532163742687E-3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4"/>
        <v>4.2194092827004216E-3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9</v>
      </c>
      <c r="D113" s="9">
        <v>1</v>
      </c>
      <c r="E113" s="15">
        <f t="shared" si="4"/>
        <v>3.7974683544303799E-2</v>
      </c>
      <c r="F113" s="15">
        <f t="shared" si="5"/>
        <v>5.8479532163742687E-3</v>
      </c>
      <c r="G113" s="14">
        <f t="shared" si="6"/>
        <v>-0.88888888888888884</v>
      </c>
      <c r="H113" s="17">
        <f t="shared" si="7"/>
        <v>-3.3755274261603373E-2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4.2194092827004216E-3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15</v>
      </c>
      <c r="D116" s="9">
        <v>3</v>
      </c>
      <c r="E116" s="15">
        <f t="shared" si="4"/>
        <v>6.3291139240506333E-2</v>
      </c>
      <c r="F116" s="15">
        <f t="shared" si="5"/>
        <v>1.7543859649122806E-2</v>
      </c>
      <c r="G116" s="14">
        <f t="shared" si="6"/>
        <v>-0.8</v>
      </c>
      <c r="H116" s="17">
        <f t="shared" si="7"/>
        <v>-5.0632911392405069E-2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24</v>
      </c>
      <c r="D118" s="9">
        <v>108</v>
      </c>
      <c r="E118" s="15">
        <f t="shared" si="4"/>
        <v>0.10126582278481013</v>
      </c>
      <c r="F118" s="15">
        <f t="shared" si="5"/>
        <v>0.63157894736842102</v>
      </c>
      <c r="G118" s="14">
        <f t="shared" si="6"/>
        <v>3.5</v>
      </c>
      <c r="H118" s="17">
        <f t="shared" si="7"/>
        <v>0.35443037974683544</v>
      </c>
    </row>
    <row r="119" spans="2:8" ht="30" x14ac:dyDescent="0.2">
      <c r="B119" s="5" t="s">
        <v>252</v>
      </c>
      <c r="C119" s="9">
        <v>40</v>
      </c>
      <c r="D119" s="9">
        <v>1</v>
      </c>
      <c r="E119" s="15">
        <f t="shared" si="4"/>
        <v>0.16877637130801687</v>
      </c>
      <c r="F119" s="15">
        <f t="shared" si="5"/>
        <v>5.8479532163742687E-3</v>
      </c>
      <c r="G119" s="14">
        <f t="shared" si="6"/>
        <v>-0.97499999999999998</v>
      </c>
      <c r="H119" s="17">
        <f t="shared" si="7"/>
        <v>-0.16455696202531644</v>
      </c>
    </row>
    <row r="120" spans="2:8" ht="15" x14ac:dyDescent="0.2">
      <c r="B120" s="5" t="s">
        <v>253</v>
      </c>
      <c r="C120" s="9">
        <v>50</v>
      </c>
      <c r="D120" s="9">
        <v>1</v>
      </c>
      <c r="E120" s="15">
        <f t="shared" si="4"/>
        <v>0.2109704641350211</v>
      </c>
      <c r="F120" s="15">
        <f t="shared" si="5"/>
        <v>5.8479532163742687E-3</v>
      </c>
      <c r="G120" s="14">
        <f t="shared" si="6"/>
        <v>-0.98</v>
      </c>
      <c r="H120" s="17">
        <f t="shared" si="7"/>
        <v>-0.20675105485232068</v>
      </c>
    </row>
    <row r="121" spans="2:8" ht="15" x14ac:dyDescent="0.2">
      <c r="B121" s="5" t="s">
        <v>35</v>
      </c>
      <c r="C121" s="9">
        <v>14</v>
      </c>
      <c r="D121" s="9">
        <v>3</v>
      </c>
      <c r="E121" s="15">
        <f t="shared" si="4"/>
        <v>5.9071729957805907E-2</v>
      </c>
      <c r="F121" s="15">
        <f t="shared" si="5"/>
        <v>1.7543859649122806E-2</v>
      </c>
      <c r="G121" s="14">
        <f t="shared" si="6"/>
        <v>-0.7857142857142857</v>
      </c>
      <c r="H121" s="17">
        <f t="shared" si="7"/>
        <v>-4.6413502109704644E-2</v>
      </c>
    </row>
    <row r="122" spans="2:8" ht="15" x14ac:dyDescent="0.2">
      <c r="B122" s="5" t="s">
        <v>39</v>
      </c>
      <c r="C122" s="9">
        <v>29</v>
      </c>
      <c r="D122" s="9">
        <v>0</v>
      </c>
      <c r="E122" s="15">
        <f t="shared" si="4"/>
        <v>0.12236286919831224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2</v>
      </c>
      <c r="D123" s="9">
        <v>1</v>
      </c>
      <c r="E123" s="15">
        <f t="shared" si="4"/>
        <v>8.4388185654008432E-3</v>
      </c>
      <c r="F123" s="15">
        <f t="shared" si="5"/>
        <v>5.8479532163742687E-3</v>
      </c>
      <c r="G123" s="14">
        <f t="shared" si="6"/>
        <v>-0.5</v>
      </c>
      <c r="H123" s="17">
        <f t="shared" si="7"/>
        <v>-4.2194092827004216E-3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4"/>
        <v>4.2194092827004216E-3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3</v>
      </c>
      <c r="D134" s="9">
        <v>3</v>
      </c>
      <c r="E134" s="15">
        <f t="shared" si="4"/>
        <v>1.2658227848101266E-2</v>
      </c>
      <c r="F134" s="15">
        <f t="shared" si="5"/>
        <v>1.7543859649122806E-2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8"/>
        <v>4.2194092827004216E-3</v>
      </c>
      <c r="F137" s="15">
        <f t="shared" si="9"/>
        <v>5.8479532163742687E-3</v>
      </c>
      <c r="G137" s="14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1</v>
      </c>
      <c r="D138" s="9">
        <v>2</v>
      </c>
      <c r="E138" s="15">
        <f t="shared" si="8"/>
        <v>4.2194092827004216E-3</v>
      </c>
      <c r="F138" s="15">
        <f t="shared" si="9"/>
        <v>1.1695906432748537E-2</v>
      </c>
      <c r="G138" s="14">
        <f t="shared" si="10"/>
        <v>1</v>
      </c>
      <c r="H138" s="17">
        <f t="shared" si="11"/>
        <v>4.2194092827004216E-3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4</v>
      </c>
      <c r="D143" s="9">
        <v>1</v>
      </c>
      <c r="E143" s="15">
        <f t="shared" si="8"/>
        <v>1.6877637130801686E-2</v>
      </c>
      <c r="F143" s="15">
        <f t="shared" si="9"/>
        <v>5.8479532163742687E-3</v>
      </c>
      <c r="G143" s="14">
        <f t="shared" si="10"/>
        <v>-0.75</v>
      </c>
      <c r="H143" s="17">
        <f t="shared" si="11"/>
        <v>-1.2658227848101264E-2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8"/>
        <v/>
      </c>
      <c r="F145" s="15">
        <f t="shared" si="9"/>
        <v>5.8479532163742687E-3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98</v>
      </c>
      <c r="D151" s="38">
        <f>SUM(D152:D288)</f>
        <v>47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-0.52040816326530615</v>
      </c>
      <c r="H151" s="40">
        <f>+IF(OR(AND(E151=""),(G151="")),"",E151*G151)</f>
        <v>-0.52040816326530615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1.020408163265306E-2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8</v>
      </c>
      <c r="D154" s="9">
        <v>1</v>
      </c>
      <c r="E154" s="15">
        <f t="shared" si="12"/>
        <v>8.1632653061224483E-2</v>
      </c>
      <c r="F154" s="15">
        <f t="shared" si="13"/>
        <v>2.1276595744680851E-2</v>
      </c>
      <c r="G154" s="14">
        <f t="shared" si="14"/>
        <v>-0.875</v>
      </c>
      <c r="H154" s="17">
        <f t="shared" si="15"/>
        <v>-7.1428571428571425E-2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5</v>
      </c>
      <c r="D157" s="9">
        <v>4</v>
      </c>
      <c r="E157" s="15">
        <f t="shared" si="12"/>
        <v>5.1020408163265307E-2</v>
      </c>
      <c r="F157" s="15">
        <f t="shared" si="13"/>
        <v>8.5106382978723402E-2</v>
      </c>
      <c r="G157" s="14">
        <f t="shared" si="14"/>
        <v>-0.2</v>
      </c>
      <c r="H157" s="17">
        <f t="shared" si="15"/>
        <v>-1.0204081632653062E-2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1.020408163265306E-2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2</v>
      </c>
      <c r="E164" s="15" t="str">
        <f t="shared" si="12"/>
        <v/>
      </c>
      <c r="F164" s="15">
        <f t="shared" si="13"/>
        <v>4.2553191489361701E-2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1.020408163265306E-2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2</v>
      </c>
      <c r="E166" s="15" t="str">
        <f t="shared" si="12"/>
        <v/>
      </c>
      <c r="F166" s="15">
        <f t="shared" si="13"/>
        <v>4.2553191489361701E-2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2</v>
      </c>
      <c r="E174" s="15" t="str">
        <f t="shared" si="12"/>
        <v/>
      </c>
      <c r="F174" s="15">
        <f t="shared" si="13"/>
        <v>4.2553191489361701E-2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2</v>
      </c>
      <c r="D176" s="9">
        <v>1</v>
      </c>
      <c r="E176" s="15">
        <f t="shared" si="12"/>
        <v>2.0408163265306121E-2</v>
      </c>
      <c r="F176" s="15">
        <f t="shared" si="13"/>
        <v>2.1276595744680851E-2</v>
      </c>
      <c r="G176" s="14">
        <f t="shared" si="14"/>
        <v>-0.5</v>
      </c>
      <c r="H176" s="17">
        <f t="shared" si="15"/>
        <v>-1.020408163265306E-2</v>
      </c>
    </row>
    <row r="177" spans="2:8" ht="15" x14ac:dyDescent="0.2">
      <c r="B177" s="8" t="s">
        <v>279</v>
      </c>
      <c r="C177" s="9">
        <v>7</v>
      </c>
      <c r="D177" s="9">
        <v>2</v>
      </c>
      <c r="E177" s="15">
        <f t="shared" si="12"/>
        <v>7.1428571428571425E-2</v>
      </c>
      <c r="F177" s="15">
        <f t="shared" si="13"/>
        <v>4.2553191489361701E-2</v>
      </c>
      <c r="G177" s="14">
        <f t="shared" si="14"/>
        <v>-0.7142857142857143</v>
      </c>
      <c r="H177" s="17">
        <f t="shared" si="15"/>
        <v>-5.1020408163265307E-2</v>
      </c>
    </row>
    <row r="178" spans="2:8" ht="20.100000000000001" customHeight="1" x14ac:dyDescent="0.2">
      <c r="B178" s="8" t="s">
        <v>280</v>
      </c>
      <c r="C178" s="9">
        <v>1</v>
      </c>
      <c r="D178" s="9">
        <v>1</v>
      </c>
      <c r="E178" s="15">
        <f t="shared" si="12"/>
        <v>1.020408163265306E-2</v>
      </c>
      <c r="F178" s="15">
        <f t="shared" si="13"/>
        <v>2.1276595744680851E-2</v>
      </c>
      <c r="G178" s="14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2"/>
        <v>1.020408163265306E-2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2"/>
        <v>1.020408163265306E-2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2"/>
        <v/>
      </c>
      <c r="F183" s="15">
        <f t="shared" si="13"/>
        <v>4.2553191489361701E-2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3</v>
      </c>
      <c r="E186" s="15">
        <f t="shared" si="12"/>
        <v>4.0816326530612242E-2</v>
      </c>
      <c r="F186" s="15">
        <f t="shared" si="13"/>
        <v>6.3829787234042548E-2</v>
      </c>
      <c r="G186" s="14">
        <f t="shared" si="14"/>
        <v>-0.25</v>
      </c>
      <c r="H186" s="17">
        <f t="shared" si="15"/>
        <v>-1.020408163265306E-2</v>
      </c>
    </row>
    <row r="187" spans="2:8" ht="20.100000000000001" customHeight="1" x14ac:dyDescent="0.2">
      <c r="B187" s="8" t="s">
        <v>287</v>
      </c>
      <c r="C187" s="9">
        <v>2</v>
      </c>
      <c r="D187" s="9">
        <v>1</v>
      </c>
      <c r="E187" s="15">
        <f t="shared" si="12"/>
        <v>2.0408163265306121E-2</v>
      </c>
      <c r="F187" s="15">
        <f t="shared" si="13"/>
        <v>2.1276595744680851E-2</v>
      </c>
      <c r="G187" s="14">
        <f t="shared" si="14"/>
        <v>-0.5</v>
      </c>
      <c r="H187" s="17">
        <f t="shared" si="15"/>
        <v>-1.020408163265306E-2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1</v>
      </c>
      <c r="E195" s="15" t="str">
        <f t="shared" si="12"/>
        <v/>
      </c>
      <c r="F195" s="15">
        <f t="shared" si="13"/>
        <v>2.1276595744680851E-2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1</v>
      </c>
      <c r="E196" s="15">
        <f t="shared" si="12"/>
        <v>5.1020408163265307E-2</v>
      </c>
      <c r="F196" s="15">
        <f t="shared" si="13"/>
        <v>2.1276595744680851E-2</v>
      </c>
      <c r="G196" s="14">
        <f t="shared" si="14"/>
        <v>-0.8</v>
      </c>
      <c r="H196" s="17">
        <f t="shared" si="15"/>
        <v>-4.0816326530612249E-2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3</v>
      </c>
      <c r="D201" s="9">
        <v>0</v>
      </c>
      <c r="E201" s="15">
        <f t="shared" si="12"/>
        <v>3.0612244897959183E-2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1</v>
      </c>
      <c r="D206" s="9">
        <v>0</v>
      </c>
      <c r="E206" s="15">
        <f t="shared" si="12"/>
        <v>1.020408163265306E-2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3</v>
      </c>
      <c r="D208" s="9">
        <v>0</v>
      </c>
      <c r="E208" s="15">
        <f t="shared" si="12"/>
        <v>3.0612244897959183E-2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1.020408163265306E-2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2.1276595744680851E-2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2.1276595744680851E-2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2</v>
      </c>
      <c r="D217" s="9">
        <v>0</v>
      </c>
      <c r="E217" s="15">
        <f t="shared" ref="E217:E280" si="16">+IF(C217=0,"",C217/C$151)</f>
        <v>2.0408163265306121E-2</v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>
        <f t="shared" ref="H217:H280" si="19">+IF(OR(AND(E217=""),(G217="")),"",E217*G217)</f>
        <v>0</v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3</v>
      </c>
      <c r="E229" s="15">
        <f t="shared" si="16"/>
        <v>2.0408163265306121E-2</v>
      </c>
      <c r="F229" s="15">
        <f t="shared" si="17"/>
        <v>6.3829787234042548E-2</v>
      </c>
      <c r="G229" s="14">
        <f t="shared" si="18"/>
        <v>0.5</v>
      </c>
      <c r="H229" s="17">
        <f t="shared" si="19"/>
        <v>1.020408163265306E-2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2</v>
      </c>
      <c r="E232" s="15">
        <f t="shared" si="16"/>
        <v>3.0612244897959183E-2</v>
      </c>
      <c r="F232" s="15">
        <f t="shared" si="17"/>
        <v>4.2553191489361701E-2</v>
      </c>
      <c r="G232" s="14">
        <f t="shared" si="18"/>
        <v>-0.33333333333333331</v>
      </c>
      <c r="H232" s="17">
        <f t="shared" si="19"/>
        <v>-1.020408163265306E-2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11</v>
      </c>
      <c r="D235" s="9">
        <v>9</v>
      </c>
      <c r="E235" s="15">
        <f t="shared" si="16"/>
        <v>0.11224489795918367</v>
      </c>
      <c r="F235" s="15">
        <f t="shared" si="17"/>
        <v>0.19148936170212766</v>
      </c>
      <c r="G235" s="14">
        <f t="shared" si="18"/>
        <v>-0.18181818181818182</v>
      </c>
      <c r="H235" s="17">
        <f t="shared" si="19"/>
        <v>-2.0408163265306124E-2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3</v>
      </c>
      <c r="D237" s="9">
        <v>0</v>
      </c>
      <c r="E237" s="15">
        <f t="shared" si="16"/>
        <v>3.0612244897959183E-2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11</v>
      </c>
      <c r="D238" s="9">
        <v>0</v>
      </c>
      <c r="E238" s="15">
        <f t="shared" si="16"/>
        <v>0.11224489795918367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6"/>
        <v>1.020408163265306E-2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0</v>
      </c>
      <c r="E247" s="15">
        <f t="shared" si="16"/>
        <v>2.0408163265306121E-2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4</v>
      </c>
      <c r="E249" s="15">
        <f t="shared" si="16"/>
        <v>1.020408163265306E-2</v>
      </c>
      <c r="F249" s="15">
        <f t="shared" si="17"/>
        <v>8.5106382978723402E-2</v>
      </c>
      <c r="G249" s="14">
        <f t="shared" si="18"/>
        <v>3</v>
      </c>
      <c r="H249" s="17">
        <f t="shared" si="19"/>
        <v>3.0612244897959183E-2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6"/>
        <v>1.020408163265306E-2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6"/>
        <v>1.020408163265306E-2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4</v>
      </c>
      <c r="E256" s="15">
        <f t="shared" si="16"/>
        <v>3.0612244897959183E-2</v>
      </c>
      <c r="F256" s="15">
        <f t="shared" si="17"/>
        <v>8.5106382978723402E-2</v>
      </c>
      <c r="G256" s="14">
        <f t="shared" si="18"/>
        <v>0.33333333333333331</v>
      </c>
      <c r="H256" s="17">
        <f t="shared" si="19"/>
        <v>1.020408163265306E-2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9</v>
      </c>
      <c r="D268" s="9">
        <v>0</v>
      </c>
      <c r="E268" s="15">
        <f t="shared" si="16"/>
        <v>9.1836734693877556E-2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0</v>
      </c>
      <c r="E286" s="15">
        <f t="shared" si="20"/>
        <v>1.020408163265306E-2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621</v>
      </c>
      <c r="D294" s="38">
        <f>SUM(D295:D499)</f>
        <v>285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-0.54106280193236711</v>
      </c>
      <c r="H294" s="40">
        <f>+IF(OR(AND(E294=""),(G294="")),"",E294*G294)</f>
        <v>-0.54106280193236711</v>
      </c>
    </row>
    <row r="295" spans="2:8" ht="15" x14ac:dyDescent="0.2">
      <c r="B295" s="5" t="s">
        <v>100</v>
      </c>
      <c r="C295" s="9">
        <v>28</v>
      </c>
      <c r="D295" s="9">
        <v>15</v>
      </c>
      <c r="E295" s="15">
        <f>+IF(C295=0,"",C295/C$294)</f>
        <v>4.5088566827697261E-2</v>
      </c>
      <c r="F295" s="15">
        <f>+IF(D295=0,"",D295/D$294)</f>
        <v>5.2631578947368418E-2</v>
      </c>
      <c r="G295" s="14">
        <f>+IF(OR(AND(D295=0),(C295=0)),"0",((D295-C295)/C295))</f>
        <v>-0.4642857142857143</v>
      </c>
      <c r="H295" s="17">
        <f>+IF(OR(AND(E295=""),(G295="")),"",E295*G295)</f>
        <v>-2.0933977455716585E-2</v>
      </c>
    </row>
    <row r="296" spans="2:8" ht="15" x14ac:dyDescent="0.2">
      <c r="B296" s="5" t="s">
        <v>113</v>
      </c>
      <c r="C296" s="9">
        <v>1</v>
      </c>
      <c r="D296" s="9">
        <v>1</v>
      </c>
      <c r="E296" s="15">
        <f t="shared" ref="E296:E359" si="24">+IF(C296=0,"",C296/C$294)</f>
        <v>1.6103059581320451E-3</v>
      </c>
      <c r="F296" s="15">
        <f t="shared" ref="F296:F359" si="25">+IF(D296=0,"",D296/D$294)</f>
        <v>3.5087719298245615E-3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4</v>
      </c>
      <c r="E297" s="15" t="str">
        <f t="shared" si="24"/>
        <v/>
      </c>
      <c r="F297" s="15">
        <f t="shared" si="25"/>
        <v>1.4035087719298246E-2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2</v>
      </c>
      <c r="D298" s="9">
        <v>4</v>
      </c>
      <c r="E298" s="15">
        <f t="shared" si="24"/>
        <v>3.2206119162640902E-3</v>
      </c>
      <c r="F298" s="15">
        <f t="shared" si="25"/>
        <v>1.4035087719298246E-2</v>
      </c>
      <c r="G298" s="14">
        <f t="shared" si="26"/>
        <v>1</v>
      </c>
      <c r="H298" s="17">
        <f t="shared" si="27"/>
        <v>3.2206119162640902E-3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22</v>
      </c>
      <c r="D301" s="9">
        <v>16</v>
      </c>
      <c r="E301" s="15">
        <f t="shared" si="24"/>
        <v>3.542673107890499E-2</v>
      </c>
      <c r="F301" s="15">
        <f t="shared" si="25"/>
        <v>5.6140350877192984E-2</v>
      </c>
      <c r="G301" s="14">
        <f t="shared" si="26"/>
        <v>-0.27272727272727271</v>
      </c>
      <c r="H301" s="17">
        <f t="shared" si="27"/>
        <v>-9.6618357487922683E-3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2</v>
      </c>
      <c r="D304" s="9">
        <v>1</v>
      </c>
      <c r="E304" s="15">
        <f t="shared" si="24"/>
        <v>3.2206119162640902E-3</v>
      </c>
      <c r="F304" s="15">
        <f t="shared" si="25"/>
        <v>3.5087719298245615E-3</v>
      </c>
      <c r="G304" s="14">
        <f t="shared" si="26"/>
        <v>-0.5</v>
      </c>
      <c r="H304" s="17">
        <f t="shared" si="27"/>
        <v>-1.6103059581320451E-3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1.6103059581320451E-3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9</v>
      </c>
      <c r="D307" s="9">
        <v>4</v>
      </c>
      <c r="E307" s="15">
        <f t="shared" si="24"/>
        <v>1.4492753623188406E-2</v>
      </c>
      <c r="F307" s="15">
        <f t="shared" si="25"/>
        <v>1.4035087719298246E-2</v>
      </c>
      <c r="G307" s="14">
        <f t="shared" si="26"/>
        <v>-0.55555555555555558</v>
      </c>
      <c r="H307" s="17">
        <f t="shared" si="27"/>
        <v>-8.0515297906602265E-3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4"/>
        <v>1.6103059581320451E-3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4"/>
        <v>1.6103059581320451E-3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4</v>
      </c>
      <c r="D311" s="9">
        <v>0</v>
      </c>
      <c r="E311" s="15">
        <f t="shared" si="24"/>
        <v>6.4412238325281803E-3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2</v>
      </c>
      <c r="D312" s="9">
        <v>0</v>
      </c>
      <c r="E312" s="15">
        <f t="shared" si="24"/>
        <v>3.2206119162640902E-3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</v>
      </c>
      <c r="D314" s="9">
        <v>3</v>
      </c>
      <c r="E314" s="15">
        <f t="shared" si="24"/>
        <v>3.2206119162640902E-3</v>
      </c>
      <c r="F314" s="15">
        <f t="shared" si="25"/>
        <v>1.0526315789473684E-2</v>
      </c>
      <c r="G314" s="14">
        <f t="shared" si="26"/>
        <v>0.5</v>
      </c>
      <c r="H314" s="17">
        <f t="shared" si="27"/>
        <v>1.6103059581320451E-3</v>
      </c>
    </row>
    <row r="315" spans="2:8" ht="15" x14ac:dyDescent="0.2">
      <c r="B315" s="5" t="s">
        <v>354</v>
      </c>
      <c r="C315" s="9">
        <v>55</v>
      </c>
      <c r="D315" s="9">
        <v>8</v>
      </c>
      <c r="E315" s="15">
        <f t="shared" si="24"/>
        <v>8.8566827697262485E-2</v>
      </c>
      <c r="F315" s="15">
        <f t="shared" si="25"/>
        <v>2.8070175438596492E-2</v>
      </c>
      <c r="G315" s="14">
        <f t="shared" si="26"/>
        <v>-0.8545454545454545</v>
      </c>
      <c r="H315" s="17">
        <f t="shared" si="27"/>
        <v>-7.5684380032206122E-2</v>
      </c>
    </row>
    <row r="316" spans="2:8" ht="15" x14ac:dyDescent="0.2">
      <c r="B316" s="5" t="s">
        <v>101</v>
      </c>
      <c r="C316" s="9">
        <v>2</v>
      </c>
      <c r="D316" s="9">
        <v>0</v>
      </c>
      <c r="E316" s="15">
        <f t="shared" si="24"/>
        <v>3.2206119162640902E-3</v>
      </c>
      <c r="F316" s="15" t="str">
        <f t="shared" si="25"/>
        <v/>
      </c>
      <c r="G316" s="14" t="str">
        <f t="shared" si="26"/>
        <v>0</v>
      </c>
      <c r="H316" s="17">
        <f t="shared" si="27"/>
        <v>0</v>
      </c>
    </row>
    <row r="317" spans="2:8" ht="15" x14ac:dyDescent="0.2">
      <c r="B317" s="5" t="s">
        <v>103</v>
      </c>
      <c r="C317" s="9">
        <v>5</v>
      </c>
      <c r="D317" s="9">
        <v>2</v>
      </c>
      <c r="E317" s="15">
        <f t="shared" si="24"/>
        <v>8.0515297906602248E-3</v>
      </c>
      <c r="F317" s="15">
        <f t="shared" si="25"/>
        <v>7.0175438596491229E-3</v>
      </c>
      <c r="G317" s="14">
        <f t="shared" si="26"/>
        <v>-0.6</v>
      </c>
      <c r="H317" s="17">
        <f t="shared" si="27"/>
        <v>-4.830917874396135E-3</v>
      </c>
    </row>
    <row r="318" spans="2:8" ht="15" x14ac:dyDescent="0.2">
      <c r="B318" s="5" t="s">
        <v>355</v>
      </c>
      <c r="C318" s="9">
        <v>21</v>
      </c>
      <c r="D318" s="9">
        <v>24</v>
      </c>
      <c r="E318" s="15">
        <f t="shared" si="24"/>
        <v>3.3816425120772944E-2</v>
      </c>
      <c r="F318" s="15">
        <f t="shared" si="25"/>
        <v>8.4210526315789472E-2</v>
      </c>
      <c r="G318" s="14">
        <f t="shared" si="26"/>
        <v>0.14285714285714285</v>
      </c>
      <c r="H318" s="17">
        <f t="shared" si="27"/>
        <v>4.830917874396135E-3</v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4"/>
        <v>1.6103059581320451E-3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4"/>
        <v/>
      </c>
      <c r="F324" s="15">
        <f t="shared" si="25"/>
        <v>3.5087719298245615E-3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5</v>
      </c>
      <c r="D326" s="9">
        <v>1</v>
      </c>
      <c r="E326" s="15">
        <f t="shared" si="24"/>
        <v>8.0515297906602248E-3</v>
      </c>
      <c r="F326" s="15">
        <f t="shared" si="25"/>
        <v>3.5087719298245615E-3</v>
      </c>
      <c r="G326" s="14">
        <f t="shared" si="26"/>
        <v>-0.8</v>
      </c>
      <c r="H326" s="17">
        <f t="shared" si="27"/>
        <v>-6.4412238325281803E-3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11</v>
      </c>
      <c r="D330" s="9">
        <v>0</v>
      </c>
      <c r="E330" s="15">
        <f t="shared" si="24"/>
        <v>1.7713365539452495E-2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41</v>
      </c>
      <c r="D332" s="9">
        <v>62</v>
      </c>
      <c r="E332" s="15">
        <f t="shared" si="24"/>
        <v>6.602254428341385E-2</v>
      </c>
      <c r="F332" s="15">
        <f t="shared" si="25"/>
        <v>0.21754385964912282</v>
      </c>
      <c r="G332" s="14">
        <f t="shared" si="26"/>
        <v>0.51219512195121952</v>
      </c>
      <c r="H332" s="17">
        <f t="shared" si="27"/>
        <v>3.3816425120772951E-2</v>
      </c>
    </row>
    <row r="333" spans="2:8" ht="15" x14ac:dyDescent="0.2">
      <c r="B333" s="5" t="s">
        <v>130</v>
      </c>
      <c r="C333" s="9">
        <v>203</v>
      </c>
      <c r="D333" s="9">
        <v>25</v>
      </c>
      <c r="E333" s="15">
        <f t="shared" si="24"/>
        <v>0.32689210950080516</v>
      </c>
      <c r="F333" s="15">
        <f t="shared" si="25"/>
        <v>8.771929824561403E-2</v>
      </c>
      <c r="G333" s="14">
        <f t="shared" si="26"/>
        <v>-0.87684729064039413</v>
      </c>
      <c r="H333" s="17">
        <f t="shared" si="27"/>
        <v>-0.28663446054750402</v>
      </c>
    </row>
    <row r="334" spans="2:8" ht="15" x14ac:dyDescent="0.2">
      <c r="B334" s="5" t="s">
        <v>119</v>
      </c>
      <c r="C334" s="9">
        <v>6</v>
      </c>
      <c r="D334" s="9">
        <v>8</v>
      </c>
      <c r="E334" s="15">
        <f t="shared" si="24"/>
        <v>9.6618357487922701E-3</v>
      </c>
      <c r="F334" s="15">
        <f t="shared" si="25"/>
        <v>2.8070175438596492E-2</v>
      </c>
      <c r="G334" s="14">
        <f t="shared" si="26"/>
        <v>0.33333333333333331</v>
      </c>
      <c r="H334" s="17">
        <f t="shared" si="27"/>
        <v>3.2206119162640897E-3</v>
      </c>
    </row>
    <row r="335" spans="2:8" ht="15" x14ac:dyDescent="0.2">
      <c r="B335" s="5" t="s">
        <v>128</v>
      </c>
      <c r="C335" s="9">
        <v>6</v>
      </c>
      <c r="D335" s="9">
        <v>8</v>
      </c>
      <c r="E335" s="15">
        <f t="shared" si="24"/>
        <v>9.6618357487922701E-3</v>
      </c>
      <c r="F335" s="15">
        <f t="shared" si="25"/>
        <v>2.8070175438596492E-2</v>
      </c>
      <c r="G335" s="14">
        <f t="shared" si="26"/>
        <v>0.33333333333333331</v>
      </c>
      <c r="H335" s="17">
        <f t="shared" si="27"/>
        <v>3.2206119162640897E-3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3</v>
      </c>
      <c r="D339" s="9">
        <v>0</v>
      </c>
      <c r="E339" s="15">
        <f t="shared" si="24"/>
        <v>4.830917874396135E-3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3</v>
      </c>
      <c r="D344" s="9">
        <v>3</v>
      </c>
      <c r="E344" s="15">
        <f t="shared" si="24"/>
        <v>4.830917874396135E-3</v>
      </c>
      <c r="F344" s="15">
        <f t="shared" si="25"/>
        <v>1.0526315789473684E-2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8</v>
      </c>
      <c r="D345" s="9">
        <v>2</v>
      </c>
      <c r="E345" s="15">
        <f t="shared" si="24"/>
        <v>1.2882447665056361E-2</v>
      </c>
      <c r="F345" s="15">
        <f t="shared" si="25"/>
        <v>7.0175438596491229E-3</v>
      </c>
      <c r="G345" s="14">
        <f t="shared" si="26"/>
        <v>-0.75</v>
      </c>
      <c r="H345" s="17">
        <f t="shared" si="27"/>
        <v>-9.6618357487922701E-3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3.5087719298245615E-3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1</v>
      </c>
      <c r="E347" s="15">
        <f t="shared" si="24"/>
        <v>1.6103059581320451E-3</v>
      </c>
      <c r="F347" s="15">
        <f t="shared" si="25"/>
        <v>3.5087719298245615E-3</v>
      </c>
      <c r="G347" s="14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5</v>
      </c>
      <c r="D354" s="9">
        <v>30</v>
      </c>
      <c r="E354" s="15">
        <f t="shared" si="24"/>
        <v>8.0515297906602248E-3</v>
      </c>
      <c r="F354" s="15">
        <f t="shared" si="25"/>
        <v>0.10526315789473684</v>
      </c>
      <c r="G354" s="14">
        <f t="shared" si="26"/>
        <v>5</v>
      </c>
      <c r="H354" s="17">
        <f t="shared" si="27"/>
        <v>4.0257648953301126E-2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12</v>
      </c>
      <c r="D357" s="9">
        <v>1</v>
      </c>
      <c r="E357" s="15">
        <f t="shared" si="24"/>
        <v>1.932367149758454E-2</v>
      </c>
      <c r="F357" s="15">
        <f t="shared" si="25"/>
        <v>3.5087719298245615E-3</v>
      </c>
      <c r="G357" s="14">
        <f t="shared" si="26"/>
        <v>-0.91666666666666663</v>
      </c>
      <c r="H357" s="17">
        <f t="shared" si="27"/>
        <v>-1.7713365539452495E-2</v>
      </c>
    </row>
    <row r="358" spans="2:8" ht="15" x14ac:dyDescent="0.2">
      <c r="B358" s="5" t="s">
        <v>127</v>
      </c>
      <c r="C358" s="9">
        <v>3</v>
      </c>
      <c r="D358" s="9">
        <v>3</v>
      </c>
      <c r="E358" s="15">
        <f t="shared" si="24"/>
        <v>4.830917874396135E-3</v>
      </c>
      <c r="F358" s="15">
        <f t="shared" si="25"/>
        <v>1.0526315789473684E-2</v>
      </c>
      <c r="G358" s="14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2</v>
      </c>
      <c r="D370" s="9">
        <v>0</v>
      </c>
      <c r="E370" s="15">
        <f t="shared" si="28"/>
        <v>3.2206119162640902E-3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8"/>
        <v/>
      </c>
      <c r="F372" s="15">
        <f t="shared" si="29"/>
        <v>7.0175438596491229E-3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17</v>
      </c>
      <c r="D378" s="9">
        <v>1</v>
      </c>
      <c r="E378" s="15">
        <f t="shared" si="28"/>
        <v>2.7375201288244767E-2</v>
      </c>
      <c r="F378" s="15">
        <f t="shared" si="29"/>
        <v>3.5087719298245615E-3</v>
      </c>
      <c r="G378" s="14">
        <f t="shared" si="30"/>
        <v>-0.94117647058823528</v>
      </c>
      <c r="H378" s="17">
        <f t="shared" si="31"/>
        <v>-2.5764895330112721E-2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3</v>
      </c>
      <c r="D387" s="9">
        <v>0</v>
      </c>
      <c r="E387" s="15">
        <f t="shared" si="28"/>
        <v>4.830917874396135E-3</v>
      </c>
      <c r="F387" s="15" t="str">
        <f t="shared" si="29"/>
        <v/>
      </c>
      <c r="G387" s="14" t="str">
        <f t="shared" si="30"/>
        <v>0</v>
      </c>
      <c r="H387" s="17">
        <f t="shared" si="31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2</v>
      </c>
      <c r="D392" s="9">
        <v>2</v>
      </c>
      <c r="E392" s="15">
        <f t="shared" si="28"/>
        <v>3.2206119162640902E-3</v>
      </c>
      <c r="F392" s="15">
        <f t="shared" si="29"/>
        <v>7.0175438596491229E-3</v>
      </c>
      <c r="G392" s="14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18</v>
      </c>
      <c r="D393" s="9">
        <v>0</v>
      </c>
      <c r="E393" s="15">
        <f t="shared" si="28"/>
        <v>2.8985507246376812E-2</v>
      </c>
      <c r="F393" s="15" t="str">
        <f t="shared" si="29"/>
        <v/>
      </c>
      <c r="G393" s="14" t="str">
        <f t="shared" si="30"/>
        <v>0</v>
      </c>
      <c r="H393" s="17">
        <f t="shared" si="31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8"/>
        <v>1.6103059581320451E-3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9</v>
      </c>
      <c r="D402" s="9">
        <v>0</v>
      </c>
      <c r="E402" s="15">
        <f t="shared" si="28"/>
        <v>1.4492753623188406E-2</v>
      </c>
      <c r="F402" s="15" t="str">
        <f t="shared" si="29"/>
        <v/>
      </c>
      <c r="G402" s="14" t="str">
        <f t="shared" si="30"/>
        <v>0</v>
      </c>
      <c r="H402" s="17">
        <f t="shared" si="31"/>
        <v>0</v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</v>
      </c>
      <c r="D406" s="9">
        <v>2</v>
      </c>
      <c r="E406" s="15">
        <f t="shared" si="28"/>
        <v>1.6103059581320451E-3</v>
      </c>
      <c r="F406" s="15">
        <f t="shared" si="29"/>
        <v>7.0175438596491229E-3</v>
      </c>
      <c r="G406" s="14">
        <f t="shared" si="30"/>
        <v>1</v>
      </c>
      <c r="H406" s="17">
        <f t="shared" si="31"/>
        <v>1.6103059581320451E-3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1</v>
      </c>
      <c r="D408" s="9">
        <v>4</v>
      </c>
      <c r="E408" s="15">
        <f t="shared" si="28"/>
        <v>1.6103059581320451E-3</v>
      </c>
      <c r="F408" s="15">
        <f t="shared" si="29"/>
        <v>1.4035087719298246E-2</v>
      </c>
      <c r="G408" s="14">
        <f t="shared" si="30"/>
        <v>3</v>
      </c>
      <c r="H408" s="17">
        <f t="shared" si="31"/>
        <v>4.830917874396135E-3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</v>
      </c>
      <c r="D411" s="9">
        <v>1</v>
      </c>
      <c r="E411" s="15">
        <f t="shared" si="28"/>
        <v>3.2206119162640902E-3</v>
      </c>
      <c r="F411" s="15">
        <f t="shared" si="29"/>
        <v>3.5087719298245615E-3</v>
      </c>
      <c r="G411" s="14">
        <f t="shared" si="30"/>
        <v>-0.5</v>
      </c>
      <c r="H411" s="17">
        <f t="shared" si="31"/>
        <v>-1.6103059581320451E-3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1</v>
      </c>
      <c r="D416" s="9">
        <v>0</v>
      </c>
      <c r="E416" s="15">
        <f t="shared" si="28"/>
        <v>1.6103059581320451E-3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1</v>
      </c>
      <c r="E420" s="15" t="str">
        <f t="shared" si="28"/>
        <v/>
      </c>
      <c r="F420" s="15">
        <f t="shared" si="29"/>
        <v>3.5087719298245615E-3</v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10</v>
      </c>
      <c r="D428" s="9">
        <v>0</v>
      </c>
      <c r="E428" s="15">
        <f t="shared" si="32"/>
        <v>1.610305958132045E-2</v>
      </c>
      <c r="F428" s="15" t="str">
        <f t="shared" si="33"/>
        <v/>
      </c>
      <c r="G428" s="14" t="str">
        <f t="shared" si="34"/>
        <v>0</v>
      </c>
      <c r="H428" s="17">
        <f t="shared" si="35"/>
        <v>0</v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3</v>
      </c>
      <c r="E432" s="15">
        <f t="shared" si="32"/>
        <v>1.6103059581320451E-3</v>
      </c>
      <c r="F432" s="15">
        <f t="shared" si="33"/>
        <v>1.0526315789473684E-2</v>
      </c>
      <c r="G432" s="14">
        <f t="shared" si="34"/>
        <v>2</v>
      </c>
      <c r="H432" s="17">
        <f t="shared" si="35"/>
        <v>3.2206119162640902E-3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2"/>
        <v/>
      </c>
      <c r="F433" s="15">
        <f t="shared" si="33"/>
        <v>3.5087719298245615E-3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2</v>
      </c>
      <c r="D437" s="9">
        <v>0</v>
      </c>
      <c r="E437" s="15">
        <f t="shared" si="32"/>
        <v>3.2206119162640902E-3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12</v>
      </c>
      <c r="D460" s="9">
        <v>1</v>
      </c>
      <c r="E460" s="15">
        <f t="shared" si="32"/>
        <v>1.932367149758454E-2</v>
      </c>
      <c r="F460" s="15">
        <f t="shared" si="33"/>
        <v>3.5087719298245615E-3</v>
      </c>
      <c r="G460" s="14">
        <f t="shared" si="34"/>
        <v>-0.91666666666666663</v>
      </c>
      <c r="H460" s="17">
        <f t="shared" si="35"/>
        <v>-1.7713365539452495E-2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</v>
      </c>
      <c r="D463" s="9">
        <v>1</v>
      </c>
      <c r="E463" s="15">
        <f t="shared" si="32"/>
        <v>1.6103059581320451E-3</v>
      </c>
      <c r="F463" s="15">
        <f t="shared" si="33"/>
        <v>3.5087719298245615E-3</v>
      </c>
      <c r="G463" s="14">
        <f t="shared" si="34"/>
        <v>0</v>
      </c>
      <c r="H463" s="17">
        <f t="shared" si="35"/>
        <v>0</v>
      </c>
    </row>
    <row r="464" spans="2:8" ht="15" x14ac:dyDescent="0.2">
      <c r="B464" s="5" t="s">
        <v>478</v>
      </c>
      <c r="C464" s="9">
        <v>0</v>
      </c>
      <c r="D464" s="9">
        <v>21</v>
      </c>
      <c r="E464" s="15" t="str">
        <f t="shared" si="32"/>
        <v/>
      </c>
      <c r="F464" s="15">
        <f t="shared" si="33"/>
        <v>7.3684210526315783E-2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2</v>
      </c>
      <c r="D468" s="9">
        <v>1</v>
      </c>
      <c r="E468" s="15">
        <f t="shared" si="32"/>
        <v>3.2206119162640902E-3</v>
      </c>
      <c r="F468" s="15">
        <f t="shared" si="33"/>
        <v>3.5087719298245615E-3</v>
      </c>
      <c r="G468" s="14">
        <f t="shared" si="34"/>
        <v>-0.5</v>
      </c>
      <c r="H468" s="17">
        <f t="shared" si="35"/>
        <v>-1.6103059581320451E-3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2</v>
      </c>
      <c r="D478" s="9">
        <v>0</v>
      </c>
      <c r="E478" s="15">
        <f t="shared" si="32"/>
        <v>3.2206119162640902E-3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1</v>
      </c>
      <c r="E480" s="15" t="str">
        <f t="shared" si="32"/>
        <v/>
      </c>
      <c r="F480" s="15">
        <f t="shared" si="33"/>
        <v>3.5087719298245615E-3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15</v>
      </c>
      <c r="D483" s="9">
        <v>0</v>
      </c>
      <c r="E483" s="15">
        <f t="shared" si="32"/>
        <v>2.4154589371980676E-2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</v>
      </c>
      <c r="D485" s="9">
        <v>5</v>
      </c>
      <c r="E485" s="15">
        <f t="shared" si="32"/>
        <v>1.6103059581320451E-3</v>
      </c>
      <c r="F485" s="15">
        <f t="shared" si="33"/>
        <v>1.7543859649122806E-2</v>
      </c>
      <c r="G485" s="14">
        <f t="shared" si="34"/>
        <v>4</v>
      </c>
      <c r="H485" s="17">
        <f t="shared" si="35"/>
        <v>6.4412238325281803E-3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45</v>
      </c>
      <c r="D491" s="9">
        <v>1</v>
      </c>
      <c r="E491" s="15">
        <f t="shared" si="36"/>
        <v>7.2463768115942032E-2</v>
      </c>
      <c r="F491" s="15">
        <f t="shared" si="37"/>
        <v>3.5087719298245615E-3</v>
      </c>
      <c r="G491" s="14">
        <f t="shared" si="38"/>
        <v>-0.97777777777777775</v>
      </c>
      <c r="H491" s="17">
        <f t="shared" si="39"/>
        <v>-7.0853462157809979E-2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9</v>
      </c>
      <c r="E493" s="15" t="str">
        <f t="shared" si="36"/>
        <v/>
      </c>
      <c r="F493" s="15">
        <f t="shared" si="37"/>
        <v>3.1578947368421054E-2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7</v>
      </c>
      <c r="D497" s="9">
        <v>0</v>
      </c>
      <c r="E497" s="15">
        <f t="shared" si="36"/>
        <v>1.1272141706924315E-2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343</v>
      </c>
      <c r="D505" s="38">
        <f>SUM(D506:D530)</f>
        <v>391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0.13994169096209913</v>
      </c>
      <c r="H505" s="40">
        <f>+IF(OR(AND(E505=""),(G505="")),"",E505*G505)</f>
        <v>0.13994169096209913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17</v>
      </c>
      <c r="E507" s="15">
        <f t="shared" ref="E507:E530" si="40">+IF(C507=0,"",C507/C$505)</f>
        <v>2.9154518950437317E-3</v>
      </c>
      <c r="F507" s="15">
        <f t="shared" ref="F507:F530" si="41">+IF(D507=0,"",D507/D$505)</f>
        <v>4.3478260869565216E-2</v>
      </c>
      <c r="G507" s="14">
        <f t="shared" ref="G507:G530" si="42">+IF(OR(AND(D507=0),(C507=0)),"0",((D507-C507)/C507))</f>
        <v>16</v>
      </c>
      <c r="H507" s="17">
        <f t="shared" ref="H507:H530" si="43">+IF(OR(AND(E507=""),(G507="")),"",E507*G507)</f>
        <v>4.6647230320699708E-2</v>
      </c>
    </row>
    <row r="508" spans="2:8" ht="15" x14ac:dyDescent="0.2">
      <c r="B508" s="5" t="s">
        <v>455</v>
      </c>
      <c r="C508" s="9">
        <v>38</v>
      </c>
      <c r="D508" s="9">
        <v>9</v>
      </c>
      <c r="E508" s="15">
        <f t="shared" si="40"/>
        <v>0.11078717201166181</v>
      </c>
      <c r="F508" s="15">
        <f t="shared" si="41"/>
        <v>2.3017902813299233E-2</v>
      </c>
      <c r="G508" s="14">
        <f t="shared" si="42"/>
        <v>-0.76315789473684215</v>
      </c>
      <c r="H508" s="17">
        <f t="shared" si="43"/>
        <v>-8.454810495626823E-2</v>
      </c>
    </row>
    <row r="509" spans="2:8" ht="15" x14ac:dyDescent="0.2">
      <c r="B509" s="5" t="s">
        <v>456</v>
      </c>
      <c r="C509" s="9">
        <v>16</v>
      </c>
      <c r="D509" s="9">
        <v>16</v>
      </c>
      <c r="E509" s="15">
        <f t="shared" si="40"/>
        <v>4.6647230320699708E-2</v>
      </c>
      <c r="F509" s="15">
        <f t="shared" si="41"/>
        <v>4.0920716112531973E-2</v>
      </c>
      <c r="G509" s="14">
        <f t="shared" si="42"/>
        <v>0</v>
      </c>
      <c r="H509" s="17">
        <f t="shared" si="43"/>
        <v>0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2.9154518950437317E-3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9</v>
      </c>
      <c r="D511" s="9">
        <v>0</v>
      </c>
      <c r="E511" s="15">
        <f t="shared" si="40"/>
        <v>2.6239067055393587E-2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1</v>
      </c>
      <c r="D515" s="9">
        <v>0</v>
      </c>
      <c r="E515" s="15">
        <f t="shared" si="40"/>
        <v>2.9154518950437317E-3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</v>
      </c>
      <c r="D521" s="9">
        <v>0</v>
      </c>
      <c r="E521" s="15">
        <f t="shared" si="40"/>
        <v>8.7463556851311956E-3</v>
      </c>
      <c r="F521" s="15" t="str">
        <f t="shared" si="41"/>
        <v/>
      </c>
      <c r="G521" s="14" t="str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2</v>
      </c>
      <c r="D522" s="9">
        <v>0</v>
      </c>
      <c r="E522" s="15">
        <f t="shared" si="40"/>
        <v>5.8309037900874635E-3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1</v>
      </c>
      <c r="E523" s="15" t="str">
        <f t="shared" si="40"/>
        <v/>
      </c>
      <c r="F523" s="15">
        <f t="shared" si="41"/>
        <v>2.5575447570332483E-3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0"/>
        <v>2.9154518950437317E-3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32</v>
      </c>
      <c r="D529" s="9">
        <v>217</v>
      </c>
      <c r="E529" s="15">
        <f t="shared" si="40"/>
        <v>9.3294460641399415E-2</v>
      </c>
      <c r="F529" s="15">
        <f t="shared" si="41"/>
        <v>0.55498721227621484</v>
      </c>
      <c r="G529" s="14">
        <f t="shared" si="42"/>
        <v>5.78125</v>
      </c>
      <c r="H529" s="17">
        <f t="shared" si="43"/>
        <v>0.53935860058309038</v>
      </c>
    </row>
    <row r="530" spans="2:8" ht="30" x14ac:dyDescent="0.2">
      <c r="B530" s="5" t="s">
        <v>467</v>
      </c>
      <c r="C530" s="9">
        <v>239</v>
      </c>
      <c r="D530" s="9">
        <v>131</v>
      </c>
      <c r="E530" s="15">
        <f t="shared" si="40"/>
        <v>0.69679300291545188</v>
      </c>
      <c r="F530" s="15">
        <f t="shared" si="41"/>
        <v>0.33503836317135549</v>
      </c>
      <c r="G530" s="14">
        <f t="shared" si="42"/>
        <v>-0.45188284518828453</v>
      </c>
      <c r="H530" s="17">
        <f t="shared" si="43"/>
        <v>-0.31486880466472306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541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495</v>
      </c>
      <c r="C8" s="37">
        <f>+C18+C70+C151+C294+C505</f>
        <v>1266</v>
      </c>
      <c r="D8" s="38">
        <f>+D18+D70+D151+D294+D505</f>
        <v>450</v>
      </c>
      <c r="E8" s="39">
        <f>SUM(E9:E13)</f>
        <v>1</v>
      </c>
      <c r="F8" s="39">
        <f>SUM(F9:F13)</f>
        <v>1</v>
      </c>
      <c r="G8" s="39">
        <f>+(D8-C8)/C8</f>
        <v>-0.64454976303317535</v>
      </c>
      <c r="H8" s="40">
        <f>+E8*G8</f>
        <v>-0.64454976303317535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101</v>
      </c>
      <c r="D9" s="33">
        <f>+D18</f>
        <v>2</v>
      </c>
      <c r="E9" s="29">
        <f>C9/$C$8</f>
        <v>7.9778830963665087E-2</v>
      </c>
      <c r="F9" s="29">
        <f>D9/$D$8</f>
        <v>4.4444444444444444E-3</v>
      </c>
      <c r="G9" s="14">
        <f>+IF(OR(AND(D9=0),(C9=0)),"0",((D9-C9)/C9))</f>
        <v>-0.98019801980198018</v>
      </c>
      <c r="H9" s="13">
        <f>+IF(OR(AND(E9=""),(G9="")),"",E9*G9)</f>
        <v>-7.8199052132701424E-2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138</v>
      </c>
      <c r="D10" s="33">
        <f>+D70</f>
        <v>186</v>
      </c>
      <c r="E10" s="29">
        <f>C10/$C$8</f>
        <v>0.10900473933649289</v>
      </c>
      <c r="F10" s="29">
        <f>D10/$D$8</f>
        <v>0.41333333333333333</v>
      </c>
      <c r="G10" s="14">
        <f>+IF(OR(AND(D10=0),(C10=0)),"0",((D10-C10)/C10))</f>
        <v>0.34782608695652173</v>
      </c>
      <c r="H10" s="13">
        <f>+IF(OR(AND(E10=""),(G10="")),"",E10*G10)</f>
        <v>3.7914691943127965E-2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152</v>
      </c>
      <c r="D11" s="33">
        <f>+D151</f>
        <v>117</v>
      </c>
      <c r="E11" s="29">
        <f>C11/$C$8</f>
        <v>0.12006319115323855</v>
      </c>
      <c r="F11" s="29">
        <f>D11/$D$8</f>
        <v>0.26</v>
      </c>
      <c r="G11" s="14">
        <f>+IF(OR(AND(D11=0),(C11=0)),"0",((D11-C11)/C11))</f>
        <v>-0.23026315789473684</v>
      </c>
      <c r="H11" s="13">
        <f>+IF(OR(AND(E11=""),(G11="")),"",E11*G11)</f>
        <v>-2.7646129541864139E-2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511</v>
      </c>
      <c r="D12" s="33">
        <f>+D294</f>
        <v>135</v>
      </c>
      <c r="E12" s="29">
        <f>C12/$C$8</f>
        <v>0.40363349131121645</v>
      </c>
      <c r="F12" s="29">
        <f>D12/$D$8</f>
        <v>0.3</v>
      </c>
      <c r="G12" s="14">
        <f>+IF(OR(AND(D12=0),(C12=0)),"0",((D12-C12)/C12))</f>
        <v>-0.735812133072407</v>
      </c>
      <c r="H12" s="13">
        <f>+IF(OR(AND(E12=""),(G12="")),"",E12*G12)</f>
        <v>-0.29699842022116901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364</v>
      </c>
      <c r="D13" s="33">
        <f>+D505</f>
        <v>10</v>
      </c>
      <c r="E13" s="29">
        <f>C13/$C$8</f>
        <v>0.28751974723538704</v>
      </c>
      <c r="F13" s="29">
        <f>D13/$D$8</f>
        <v>2.2222222222222223E-2</v>
      </c>
      <c r="G13" s="14">
        <f>+IF(OR(AND(D13=0),(C13=0)),"0",((D13-C13)/C13))</f>
        <v>-0.97252747252747251</v>
      </c>
      <c r="H13" s="13">
        <f>+IF(OR(AND(E13=""),(G13="")),"",E13*G13)</f>
        <v>-0.27962085308056872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101</v>
      </c>
      <c r="D18" s="38">
        <f>SUM(D19:D64)</f>
        <v>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-0.98019801980198018</v>
      </c>
      <c r="H18" s="40">
        <f>+IF(OR(AND(E18=""),(G18="")),"",E18*G18)</f>
        <v>-0.98019801980198018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9.9009900990099011E-3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3</v>
      </c>
      <c r="D27" s="9">
        <v>0</v>
      </c>
      <c r="E27" s="13">
        <f t="shared" si="0"/>
        <v>2.9702970297029702E-2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3</v>
      </c>
      <c r="D28" s="9">
        <v>1</v>
      </c>
      <c r="E28" s="13">
        <f t="shared" si="0"/>
        <v>2.9702970297029702E-2</v>
      </c>
      <c r="F28" s="13">
        <f t="shared" si="1"/>
        <v>0.5</v>
      </c>
      <c r="G28" s="14">
        <f t="shared" si="2"/>
        <v>-0.66666666666666663</v>
      </c>
      <c r="H28" s="17">
        <f t="shared" si="3"/>
        <v>-1.9801980198019799E-2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86</v>
      </c>
      <c r="D42" s="9">
        <v>0</v>
      </c>
      <c r="E42" s="13">
        <f t="shared" si="0"/>
        <v>0.85148514851485146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4</v>
      </c>
      <c r="D43" s="9">
        <v>0</v>
      </c>
      <c r="E43" s="13">
        <f t="shared" si="0"/>
        <v>3.9603960396039604E-2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0"/>
        <v>9.9009900990099011E-3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0.5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3</v>
      </c>
      <c r="D63" s="9">
        <v>0</v>
      </c>
      <c r="E63" s="13">
        <f t="shared" si="0"/>
        <v>2.9702970297029702E-2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138</v>
      </c>
      <c r="D70" s="38">
        <f>SUM(D71:D145)</f>
        <v>186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0.34782608695652173</v>
      </c>
      <c r="H70" s="40">
        <f>+IF(OR(AND(E70=""),(G70="")),"",E70*G70)</f>
        <v>0.34782608695652173</v>
      </c>
    </row>
    <row r="71" spans="2:8" ht="15" x14ac:dyDescent="0.2">
      <c r="B71" s="5" t="s">
        <v>20</v>
      </c>
      <c r="C71" s="9">
        <v>5</v>
      </c>
      <c r="D71" s="9">
        <v>3</v>
      </c>
      <c r="E71" s="15">
        <f>+IF(C71=0,"",C71/C$70)</f>
        <v>3.6231884057971016E-2</v>
      </c>
      <c r="F71" s="15">
        <f>+IF(D71=0,"",D71/D$70)</f>
        <v>1.6129032258064516E-2</v>
      </c>
      <c r="G71" s="14">
        <f>+IF(OR(AND(D71=0),(C71=0)),"0",((D71-C71)/C71))</f>
        <v>-0.4</v>
      </c>
      <c r="H71" s="17">
        <f>+IF(OR(AND(E71=""),(G71="")),"",E71*G71)</f>
        <v>-1.4492753623188408E-2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12</v>
      </c>
      <c r="D73" s="9">
        <v>0</v>
      </c>
      <c r="E73" s="15">
        <f t="shared" si="4"/>
        <v>8.6956521739130432E-2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9</v>
      </c>
      <c r="D74" s="9">
        <v>0</v>
      </c>
      <c r="E74" s="15">
        <f t="shared" si="4"/>
        <v>6.5217391304347824E-2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2</v>
      </c>
      <c r="D75" s="9">
        <v>1</v>
      </c>
      <c r="E75" s="15">
        <f t="shared" si="4"/>
        <v>1.4492753623188406E-2</v>
      </c>
      <c r="F75" s="15">
        <f t="shared" si="5"/>
        <v>5.3763440860215058E-3</v>
      </c>
      <c r="G75" s="14">
        <f t="shared" si="6"/>
        <v>-0.5</v>
      </c>
      <c r="H75" s="17">
        <f t="shared" si="7"/>
        <v>-7.246376811594203E-3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7.246376811594203E-3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31</v>
      </c>
      <c r="E82" s="15" t="str">
        <f t="shared" si="4"/>
        <v/>
      </c>
      <c r="F82" s="15">
        <f t="shared" si="5"/>
        <v>0.16666666666666666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7</v>
      </c>
      <c r="D83" s="9">
        <v>1</v>
      </c>
      <c r="E83" s="15">
        <f t="shared" si="4"/>
        <v>5.0724637681159424E-2</v>
      </c>
      <c r="F83" s="15">
        <f t="shared" si="5"/>
        <v>5.3763440860215058E-3</v>
      </c>
      <c r="G83" s="14">
        <f t="shared" si="6"/>
        <v>-0.8571428571428571</v>
      </c>
      <c r="H83" s="17">
        <f t="shared" si="7"/>
        <v>-4.3478260869565216E-2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1</v>
      </c>
      <c r="E88" s="15">
        <f t="shared" si="4"/>
        <v>7.246376811594203E-3</v>
      </c>
      <c r="F88" s="15">
        <f t="shared" si="5"/>
        <v>5.3763440860215058E-3</v>
      </c>
      <c r="G88" s="14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4"/>
        <v>1.4492753623188406E-2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563</v>
      </c>
      <c r="C93" s="9">
        <v>1</v>
      </c>
      <c r="D93" s="9">
        <v>43</v>
      </c>
      <c r="E93" s="15">
        <f t="shared" si="4"/>
        <v>7.246376811594203E-3</v>
      </c>
      <c r="F93" s="15">
        <f t="shared" si="5"/>
        <v>0.23118279569892472</v>
      </c>
      <c r="G93" s="14">
        <f t="shared" si="6"/>
        <v>42</v>
      </c>
      <c r="H93" s="17">
        <f t="shared" si="7"/>
        <v>0.30434782608695654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7.246376811594203E-3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4"/>
        <v>7.246376811594203E-3</v>
      </c>
      <c r="F104" s="15">
        <f t="shared" si="5"/>
        <v>5.3763440860215058E-3</v>
      </c>
      <c r="G104" s="14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2</v>
      </c>
      <c r="E112" s="15">
        <f t="shared" si="4"/>
        <v>1.4492753623188406E-2</v>
      </c>
      <c r="F112" s="15">
        <f t="shared" si="5"/>
        <v>1.0752688172043012E-2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8</v>
      </c>
      <c r="D113" s="9">
        <v>8</v>
      </c>
      <c r="E113" s="15">
        <f t="shared" si="4"/>
        <v>5.7971014492753624E-2</v>
      </c>
      <c r="F113" s="15">
        <f t="shared" si="5"/>
        <v>4.3010752688172046E-2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8</v>
      </c>
      <c r="E115" s="15">
        <f t="shared" si="4"/>
        <v>1.4492753623188406E-2</v>
      </c>
      <c r="F115" s="15">
        <f t="shared" si="5"/>
        <v>4.3010752688172046E-2</v>
      </c>
      <c r="G115" s="14">
        <f t="shared" si="6"/>
        <v>3</v>
      </c>
      <c r="H115" s="17">
        <f t="shared" si="7"/>
        <v>4.3478260869565216E-2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73</v>
      </c>
      <c r="D118" s="9">
        <v>45</v>
      </c>
      <c r="E118" s="15">
        <f t="shared" si="4"/>
        <v>0.52898550724637683</v>
      </c>
      <c r="F118" s="15">
        <f t="shared" si="5"/>
        <v>0.24193548387096775</v>
      </c>
      <c r="G118" s="14">
        <f t="shared" si="6"/>
        <v>-0.38356164383561642</v>
      </c>
      <c r="H118" s="17">
        <f t="shared" si="7"/>
        <v>-0.20289855072463767</v>
      </c>
    </row>
    <row r="119" spans="2:8" ht="30" x14ac:dyDescent="0.2">
      <c r="B119" s="5" t="s">
        <v>252</v>
      </c>
      <c r="C119" s="9">
        <v>4</v>
      </c>
      <c r="D119" s="9">
        <v>19</v>
      </c>
      <c r="E119" s="15">
        <f t="shared" si="4"/>
        <v>2.8985507246376812E-2</v>
      </c>
      <c r="F119" s="15">
        <f t="shared" si="5"/>
        <v>0.10215053763440861</v>
      </c>
      <c r="G119" s="14">
        <f t="shared" si="6"/>
        <v>3.75</v>
      </c>
      <c r="H119" s="17">
        <f t="shared" si="7"/>
        <v>0.10869565217391304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20</v>
      </c>
      <c r="E123" s="15" t="str">
        <f t="shared" si="4"/>
        <v/>
      </c>
      <c r="F123" s="15">
        <f t="shared" si="5"/>
        <v>0.10752688172043011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3</v>
      </c>
      <c r="E127" s="15" t="str">
        <f t="shared" si="4"/>
        <v/>
      </c>
      <c r="F127" s="15">
        <f t="shared" si="5"/>
        <v>1.6129032258064516E-2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0</v>
      </c>
      <c r="E134" s="15">
        <f t="shared" si="4"/>
        <v>1.4492753623188406E-2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8"/>
        <v>1.4492753623188406E-2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3</v>
      </c>
      <c r="D143" s="9">
        <v>0</v>
      </c>
      <c r="E143" s="15">
        <f t="shared" si="8"/>
        <v>2.1739130434782608E-2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152</v>
      </c>
      <c r="D151" s="38">
        <f>SUM(D152:D288)</f>
        <v>117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-0.23026315789473684</v>
      </c>
      <c r="H151" s="40">
        <f>+IF(OR(AND(E151=""),(G151="")),"",E151*G151)</f>
        <v>-0.23026315789473684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8.5470085470085479E-3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44</v>
      </c>
      <c r="D156" s="9">
        <v>4</v>
      </c>
      <c r="E156" s="15">
        <f t="shared" si="12"/>
        <v>0.28947368421052633</v>
      </c>
      <c r="F156" s="15">
        <f t="shared" si="13"/>
        <v>3.4188034188034191E-2</v>
      </c>
      <c r="G156" s="14">
        <f t="shared" si="14"/>
        <v>-0.90909090909090906</v>
      </c>
      <c r="H156" s="17">
        <f t="shared" si="15"/>
        <v>-0.26315789473684209</v>
      </c>
    </row>
    <row r="157" spans="2:8" ht="15" x14ac:dyDescent="0.2">
      <c r="B157" s="8" t="s">
        <v>53</v>
      </c>
      <c r="C157" s="9">
        <v>13</v>
      </c>
      <c r="D157" s="9">
        <v>4</v>
      </c>
      <c r="E157" s="15">
        <f t="shared" si="12"/>
        <v>8.5526315789473686E-2</v>
      </c>
      <c r="F157" s="15">
        <f t="shared" si="13"/>
        <v>3.4188034188034191E-2</v>
      </c>
      <c r="G157" s="14">
        <f t="shared" si="14"/>
        <v>-0.69230769230769229</v>
      </c>
      <c r="H157" s="17">
        <f t="shared" si="15"/>
        <v>-5.921052631578947E-2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</v>
      </c>
      <c r="D169" s="9">
        <v>18</v>
      </c>
      <c r="E169" s="15">
        <f t="shared" si="12"/>
        <v>1.3157894736842105E-2</v>
      </c>
      <c r="F169" s="15">
        <f t="shared" si="13"/>
        <v>0.15384615384615385</v>
      </c>
      <c r="G169" s="14">
        <f t="shared" si="14"/>
        <v>8</v>
      </c>
      <c r="H169" s="17">
        <f t="shared" si="15"/>
        <v>0.10526315789473684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6</v>
      </c>
      <c r="D174" s="9">
        <v>0</v>
      </c>
      <c r="E174" s="15">
        <f t="shared" si="12"/>
        <v>3.9473684210526314E-2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1</v>
      </c>
      <c r="D175" s="9">
        <v>0</v>
      </c>
      <c r="E175" s="15">
        <f t="shared" si="12"/>
        <v>6.5789473684210523E-3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1</v>
      </c>
      <c r="D176" s="9">
        <v>2</v>
      </c>
      <c r="E176" s="15">
        <f t="shared" si="12"/>
        <v>6.5789473684210523E-3</v>
      </c>
      <c r="F176" s="15">
        <f t="shared" si="13"/>
        <v>1.7094017094017096E-2</v>
      </c>
      <c r="G176" s="14">
        <f t="shared" si="14"/>
        <v>1</v>
      </c>
      <c r="H176" s="17">
        <f t="shared" si="15"/>
        <v>6.5789473684210523E-3</v>
      </c>
    </row>
    <row r="177" spans="2:8" ht="15" x14ac:dyDescent="0.2">
      <c r="B177" s="8" t="s">
        <v>279</v>
      </c>
      <c r="C177" s="9">
        <v>3</v>
      </c>
      <c r="D177" s="9">
        <v>1</v>
      </c>
      <c r="E177" s="15">
        <f t="shared" si="12"/>
        <v>1.9736842105263157E-2</v>
      </c>
      <c r="F177" s="15">
        <f t="shared" si="13"/>
        <v>8.5470085470085479E-3</v>
      </c>
      <c r="G177" s="14">
        <f t="shared" si="14"/>
        <v>-0.66666666666666663</v>
      </c>
      <c r="H177" s="17">
        <f t="shared" si="15"/>
        <v>-1.3157894736842105E-2</v>
      </c>
    </row>
    <row r="178" spans="2:8" ht="20.100000000000001" customHeight="1" x14ac:dyDescent="0.2">
      <c r="B178" s="8" t="s">
        <v>280</v>
      </c>
      <c r="C178" s="9">
        <v>4</v>
      </c>
      <c r="D178" s="9">
        <v>0</v>
      </c>
      <c r="E178" s="15">
        <f t="shared" si="12"/>
        <v>2.6315789473684209E-2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15</v>
      </c>
      <c r="D183" s="9">
        <v>2</v>
      </c>
      <c r="E183" s="15">
        <f t="shared" si="12"/>
        <v>9.8684210526315791E-2</v>
      </c>
      <c r="F183" s="15">
        <f t="shared" si="13"/>
        <v>1.7094017094017096E-2</v>
      </c>
      <c r="G183" s="14">
        <f t="shared" si="14"/>
        <v>-0.8666666666666667</v>
      </c>
      <c r="H183" s="17">
        <f t="shared" si="15"/>
        <v>-8.5526315789473686E-2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2</v>
      </c>
      <c r="E186" s="15" t="str">
        <f t="shared" si="12"/>
        <v/>
      </c>
      <c r="F186" s="15">
        <f t="shared" si="13"/>
        <v>1.7094017094017096E-2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6</v>
      </c>
      <c r="D193" s="9">
        <v>0</v>
      </c>
      <c r="E193" s="15">
        <f t="shared" si="12"/>
        <v>3.9473684210526314E-2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1</v>
      </c>
      <c r="E196" s="15">
        <f t="shared" si="12"/>
        <v>1.3157894736842105E-2</v>
      </c>
      <c r="F196" s="15">
        <f t="shared" si="13"/>
        <v>8.5470085470085479E-3</v>
      </c>
      <c r="G196" s="14">
        <f t="shared" si="14"/>
        <v>-0.5</v>
      </c>
      <c r="H196" s="17">
        <f t="shared" si="15"/>
        <v>-6.5789473684210523E-3</v>
      </c>
    </row>
    <row r="197" spans="2:8" ht="20.100000000000001" customHeight="1" x14ac:dyDescent="0.2">
      <c r="B197" s="8" t="s">
        <v>294</v>
      </c>
      <c r="C197" s="9">
        <v>2</v>
      </c>
      <c r="D197" s="9">
        <v>0</v>
      </c>
      <c r="E197" s="15">
        <f t="shared" si="12"/>
        <v>1.3157894736842105E-2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2</v>
      </c>
      <c r="D211" s="9">
        <v>0</v>
      </c>
      <c r="E211" s="15">
        <f t="shared" si="12"/>
        <v>1.3157894736842105E-2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1</v>
      </c>
      <c r="D223" s="9">
        <v>0</v>
      </c>
      <c r="E223" s="15">
        <f t="shared" si="16"/>
        <v>6.5789473684210523E-3</v>
      </c>
      <c r="F223" s="15" t="str">
        <f t="shared" si="17"/>
        <v/>
      </c>
      <c r="G223" s="14" t="str">
        <f t="shared" si="18"/>
        <v>0</v>
      </c>
      <c r="H223" s="17">
        <f t="shared" si="19"/>
        <v>0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1</v>
      </c>
      <c r="E229" s="15">
        <f t="shared" si="16"/>
        <v>6.5789473684210523E-3</v>
      </c>
      <c r="F229" s="15">
        <f t="shared" si="17"/>
        <v>8.5470085470085479E-3</v>
      </c>
      <c r="G229" s="14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6.5789473684210523E-3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1</v>
      </c>
      <c r="E235" s="15">
        <f t="shared" si="16"/>
        <v>3.2894736842105261E-2</v>
      </c>
      <c r="F235" s="15">
        <f t="shared" si="17"/>
        <v>8.5470085470085479E-3</v>
      </c>
      <c r="G235" s="14">
        <f t="shared" si="18"/>
        <v>-0.8</v>
      </c>
      <c r="H235" s="17">
        <f t="shared" si="19"/>
        <v>-2.6315789473684209E-2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20</v>
      </c>
      <c r="D238" s="9">
        <v>29</v>
      </c>
      <c r="E238" s="15">
        <f t="shared" si="16"/>
        <v>0.13157894736842105</v>
      </c>
      <c r="F238" s="15">
        <f t="shared" si="17"/>
        <v>0.24786324786324787</v>
      </c>
      <c r="G238" s="14">
        <f t="shared" si="18"/>
        <v>0.45</v>
      </c>
      <c r="H238" s="17">
        <f t="shared" si="19"/>
        <v>5.921052631578947E-2</v>
      </c>
    </row>
    <row r="239" spans="2:8" ht="20.100000000000001" customHeight="1" x14ac:dyDescent="0.2">
      <c r="B239" s="8" t="s">
        <v>81</v>
      </c>
      <c r="C239" s="9">
        <v>2</v>
      </c>
      <c r="D239" s="9">
        <v>0</v>
      </c>
      <c r="E239" s="15">
        <f t="shared" si="16"/>
        <v>1.3157894736842105E-2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6"/>
        <v>6.5789473684210523E-3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</v>
      </c>
      <c r="E252" s="15" t="str">
        <f t="shared" si="16"/>
        <v/>
      </c>
      <c r="F252" s="15">
        <f t="shared" si="17"/>
        <v>8.5470085470085479E-3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29</v>
      </c>
      <c r="E253" s="15" t="str">
        <f t="shared" si="16"/>
        <v/>
      </c>
      <c r="F253" s="15">
        <f t="shared" si="17"/>
        <v>0.24786324786324787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21</v>
      </c>
      <c r="E256" s="15">
        <f t="shared" si="16"/>
        <v>1.9736842105263157E-2</v>
      </c>
      <c r="F256" s="15">
        <f t="shared" si="17"/>
        <v>0.17948717948717949</v>
      </c>
      <c r="G256" s="14">
        <f t="shared" si="18"/>
        <v>6</v>
      </c>
      <c r="H256" s="17">
        <f t="shared" si="19"/>
        <v>0.11842105263157894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17</v>
      </c>
      <c r="D268" s="9">
        <v>0</v>
      </c>
      <c r="E268" s="15">
        <f t="shared" si="16"/>
        <v>0.1118421052631579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511</v>
      </c>
      <c r="D294" s="38">
        <f>SUM(D295:D499)</f>
        <v>135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-0.735812133072407</v>
      </c>
      <c r="H294" s="40">
        <f>+IF(OR(AND(E294=""),(G294="")),"",E294*G294)</f>
        <v>-0.735812133072407</v>
      </c>
    </row>
    <row r="295" spans="2:8" ht="15" x14ac:dyDescent="0.2">
      <c r="B295" s="5" t="s">
        <v>100</v>
      </c>
      <c r="C295" s="9">
        <v>2</v>
      </c>
      <c r="D295" s="9">
        <v>1</v>
      </c>
      <c r="E295" s="15">
        <f>+IF(C295=0,"",C295/C$294)</f>
        <v>3.9138943248532287E-3</v>
      </c>
      <c r="F295" s="15">
        <f>+IF(D295=0,"",D295/D$294)</f>
        <v>7.4074074074074077E-3</v>
      </c>
      <c r="G295" s="14">
        <f>+IF(OR(AND(D295=0),(C295=0)),"0",((D295-C295)/C295))</f>
        <v>-0.5</v>
      </c>
      <c r="H295" s="17">
        <f>+IF(OR(AND(E295=""),(G295="")),"",E295*G295)</f>
        <v>-1.9569471624266144E-3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4"/>
        <v>1.9569471624266144E-3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</v>
      </c>
      <c r="D301" s="9">
        <v>2</v>
      </c>
      <c r="E301" s="15">
        <f t="shared" si="24"/>
        <v>1.9569471624266144E-3</v>
      </c>
      <c r="F301" s="15">
        <f t="shared" si="25"/>
        <v>1.4814814814814815E-2</v>
      </c>
      <c r="G301" s="14">
        <f t="shared" si="26"/>
        <v>1</v>
      </c>
      <c r="H301" s="17">
        <f t="shared" si="27"/>
        <v>1.9569471624266144E-3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34</v>
      </c>
      <c r="D307" s="9">
        <v>1</v>
      </c>
      <c r="E307" s="15">
        <f t="shared" si="24"/>
        <v>6.6536203522504889E-2</v>
      </c>
      <c r="F307" s="15">
        <f t="shared" si="25"/>
        <v>7.4074074074074077E-3</v>
      </c>
      <c r="G307" s="14">
        <f t="shared" si="26"/>
        <v>-0.97058823529411764</v>
      </c>
      <c r="H307" s="17">
        <f t="shared" si="27"/>
        <v>-6.4579256360078274E-2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3</v>
      </c>
      <c r="E310" s="15">
        <f t="shared" si="24"/>
        <v>1.9569471624266144E-3</v>
      </c>
      <c r="F310" s="15">
        <f t="shared" si="25"/>
        <v>2.2222222222222223E-2</v>
      </c>
      <c r="G310" s="14">
        <f t="shared" si="26"/>
        <v>2</v>
      </c>
      <c r="H310" s="17">
        <f t="shared" si="27"/>
        <v>3.9138943248532287E-3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</v>
      </c>
      <c r="D314" s="9">
        <v>30</v>
      </c>
      <c r="E314" s="15">
        <f t="shared" si="24"/>
        <v>1.9569471624266144E-3</v>
      </c>
      <c r="F314" s="15">
        <f t="shared" si="25"/>
        <v>0.22222222222222221</v>
      </c>
      <c r="G314" s="14">
        <f t="shared" si="26"/>
        <v>29</v>
      </c>
      <c r="H314" s="17">
        <f t="shared" si="27"/>
        <v>5.6751467710371817E-2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</v>
      </c>
      <c r="D318" s="9">
        <v>2</v>
      </c>
      <c r="E318" s="15">
        <f t="shared" si="24"/>
        <v>1.9569471624266144E-3</v>
      </c>
      <c r="F318" s="15">
        <f t="shared" si="25"/>
        <v>1.4814814814814815E-2</v>
      </c>
      <c r="G318" s="14">
        <f t="shared" si="26"/>
        <v>1</v>
      </c>
      <c r="H318" s="17">
        <f t="shared" si="27"/>
        <v>1.9569471624266144E-3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6</v>
      </c>
      <c r="D326" s="9">
        <v>0</v>
      </c>
      <c r="E326" s="15">
        <f t="shared" si="24"/>
        <v>1.1741682974559686E-2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1.9569471624266144E-3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25</v>
      </c>
      <c r="D332" s="9">
        <v>78</v>
      </c>
      <c r="E332" s="15">
        <f t="shared" si="24"/>
        <v>4.8923679060665359E-2</v>
      </c>
      <c r="F332" s="15">
        <f t="shared" si="25"/>
        <v>0.57777777777777772</v>
      </c>
      <c r="G332" s="14">
        <f t="shared" si="26"/>
        <v>2.12</v>
      </c>
      <c r="H332" s="17">
        <f t="shared" si="27"/>
        <v>0.10371819960861056</v>
      </c>
    </row>
    <row r="333" spans="2:8" ht="15" x14ac:dyDescent="0.2">
      <c r="B333" s="5" t="s">
        <v>130</v>
      </c>
      <c r="C333" s="9">
        <v>10</v>
      </c>
      <c r="D333" s="9">
        <v>1</v>
      </c>
      <c r="E333" s="15">
        <f t="shared" si="24"/>
        <v>1.9569471624266144E-2</v>
      </c>
      <c r="F333" s="15">
        <f t="shared" si="25"/>
        <v>7.4074074074074077E-3</v>
      </c>
      <c r="G333" s="14">
        <f t="shared" si="26"/>
        <v>-0.9</v>
      </c>
      <c r="H333" s="17">
        <f t="shared" si="27"/>
        <v>-1.7612524461839529E-2</v>
      </c>
    </row>
    <row r="334" spans="2:8" ht="15" x14ac:dyDescent="0.2">
      <c r="B334" s="5" t="s">
        <v>119</v>
      </c>
      <c r="C334" s="9">
        <v>0</v>
      </c>
      <c r="D334" s="9">
        <v>1</v>
      </c>
      <c r="E334" s="15" t="str">
        <f t="shared" si="24"/>
        <v/>
      </c>
      <c r="F334" s="15">
        <f t="shared" si="25"/>
        <v>7.4074074074074077E-3</v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5</v>
      </c>
      <c r="D335" s="9">
        <v>0</v>
      </c>
      <c r="E335" s="15">
        <f t="shared" si="24"/>
        <v>9.7847358121330719E-3</v>
      </c>
      <c r="F335" s="15" t="str">
        <f t="shared" si="25"/>
        <v/>
      </c>
      <c r="G335" s="14" t="str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7.4074074074074077E-3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4"/>
        <v>1.9569471624266144E-3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</v>
      </c>
      <c r="D354" s="9">
        <v>0</v>
      </c>
      <c r="E354" s="15">
        <f t="shared" si="24"/>
        <v>7.8277886497064575E-3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3</v>
      </c>
      <c r="D358" s="9">
        <v>0</v>
      </c>
      <c r="E358" s="15">
        <f t="shared" si="24"/>
        <v>5.8708414872798431E-3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2</v>
      </c>
      <c r="D363" s="9">
        <v>0</v>
      </c>
      <c r="E363" s="15">
        <f t="shared" si="28"/>
        <v>3.9138943248532287E-3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4</v>
      </c>
      <c r="E371" s="15" t="str">
        <f t="shared" si="28"/>
        <v/>
      </c>
      <c r="F371" s="15">
        <f t="shared" si="29"/>
        <v>2.9629629629629631E-2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6</v>
      </c>
      <c r="D375" s="9">
        <v>0</v>
      </c>
      <c r="E375" s="15">
        <f t="shared" si="28"/>
        <v>1.1741682974559686E-2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8"/>
        <v>1.9569471624266144E-3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2</v>
      </c>
      <c r="D378" s="9">
        <v>0</v>
      </c>
      <c r="E378" s="15">
        <f t="shared" si="28"/>
        <v>3.9138943248532287E-3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1</v>
      </c>
      <c r="D386" s="9">
        <v>0</v>
      </c>
      <c r="E386" s="15">
        <f t="shared" si="28"/>
        <v>1.9569471624266144E-3</v>
      </c>
      <c r="F386" s="15" t="str">
        <f t="shared" si="29"/>
        <v/>
      </c>
      <c r="G386" s="14" t="str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1.9569471624266144E-3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61</v>
      </c>
      <c r="D393" s="9">
        <v>5</v>
      </c>
      <c r="E393" s="15">
        <f t="shared" si="28"/>
        <v>0.11937377690802348</v>
      </c>
      <c r="F393" s="15">
        <f t="shared" si="29"/>
        <v>3.7037037037037035E-2</v>
      </c>
      <c r="G393" s="14">
        <f t="shared" si="30"/>
        <v>-0.91803278688524592</v>
      </c>
      <c r="H393" s="17">
        <f t="shared" si="31"/>
        <v>-0.1095890410958904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8"/>
        <v>1.9569471624266144E-3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68</v>
      </c>
      <c r="D403" s="9">
        <v>0</v>
      </c>
      <c r="E403" s="15">
        <f t="shared" si="28"/>
        <v>0.13307240704500978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4</v>
      </c>
      <c r="D407" s="9">
        <v>0</v>
      </c>
      <c r="E407" s="15">
        <f t="shared" si="28"/>
        <v>7.8277886497064575E-3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17</v>
      </c>
      <c r="D411" s="9">
        <v>0</v>
      </c>
      <c r="E411" s="15">
        <f t="shared" si="28"/>
        <v>3.3268101761252444E-2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8"/>
        <v>3.9138943248532287E-3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8"/>
        <v>1.9569471624266144E-3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6</v>
      </c>
      <c r="E432" s="15" t="str">
        <f t="shared" si="32"/>
        <v/>
      </c>
      <c r="F432" s="15">
        <f t="shared" si="33"/>
        <v>4.4444444444444446E-2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5</v>
      </c>
      <c r="D463" s="9">
        <v>0</v>
      </c>
      <c r="E463" s="15">
        <f t="shared" si="32"/>
        <v>9.7847358121330719E-3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478</v>
      </c>
      <c r="C464" s="9">
        <v>3</v>
      </c>
      <c r="D464" s="9">
        <v>0</v>
      </c>
      <c r="E464" s="15">
        <f t="shared" si="32"/>
        <v>5.8708414872798431E-3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5</v>
      </c>
      <c r="D476" s="9">
        <v>0</v>
      </c>
      <c r="E476" s="15">
        <f t="shared" si="32"/>
        <v>9.7847358121330719E-3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138</v>
      </c>
      <c r="D478" s="9">
        <v>0</v>
      </c>
      <c r="E478" s="15">
        <f t="shared" si="32"/>
        <v>0.27005870841487278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1.9569471624266144E-3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72</v>
      </c>
      <c r="D483" s="9">
        <v>0</v>
      </c>
      <c r="E483" s="15">
        <f t="shared" si="32"/>
        <v>0.14090019569471623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2"/>
        <v>1.9569471624266144E-3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23</v>
      </c>
      <c r="D485" s="9">
        <v>0</v>
      </c>
      <c r="E485" s="15">
        <f t="shared" si="32"/>
        <v>4.5009784735812131E-2</v>
      </c>
      <c r="F485" s="15" t="str">
        <f t="shared" si="33"/>
        <v/>
      </c>
      <c r="G485" s="14" t="str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364</v>
      </c>
      <c r="D505" s="38">
        <f>SUM(D506:D530)</f>
        <v>10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-0.97252747252747251</v>
      </c>
      <c r="H505" s="40">
        <f>+IF(OR(AND(E505=""),(G505="")),"",E505*G505)</f>
        <v>-0.97252747252747251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2</v>
      </c>
      <c r="E508" s="15" t="str">
        <f t="shared" si="40"/>
        <v/>
      </c>
      <c r="F508" s="15">
        <f t="shared" si="41"/>
        <v>0.2</v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30</v>
      </c>
      <c r="D509" s="9">
        <v>2</v>
      </c>
      <c r="E509" s="15">
        <f t="shared" si="40"/>
        <v>8.2417582417582416E-2</v>
      </c>
      <c r="F509" s="15">
        <f t="shared" si="41"/>
        <v>0.2</v>
      </c>
      <c r="G509" s="14">
        <f t="shared" si="42"/>
        <v>-0.93333333333333335</v>
      </c>
      <c r="H509" s="17">
        <f t="shared" si="43"/>
        <v>-7.6923076923076927E-2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2.7472527472527475E-3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3</v>
      </c>
      <c r="D518" s="9">
        <v>0</v>
      </c>
      <c r="E518" s="15">
        <f t="shared" si="40"/>
        <v>8.241758241758242E-3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71</v>
      </c>
      <c r="D521" s="9">
        <v>1</v>
      </c>
      <c r="E521" s="15">
        <f t="shared" si="40"/>
        <v>0.19505494505494506</v>
      </c>
      <c r="F521" s="15">
        <f t="shared" si="41"/>
        <v>0.1</v>
      </c>
      <c r="G521" s="14">
        <f t="shared" si="42"/>
        <v>-0.9859154929577465</v>
      </c>
      <c r="H521" s="17">
        <f t="shared" si="43"/>
        <v>-0.19230769230769232</v>
      </c>
    </row>
    <row r="522" spans="2:8" ht="25.5" customHeight="1" x14ac:dyDescent="0.2">
      <c r="B522" s="5" t="s">
        <v>193</v>
      </c>
      <c r="C522" s="9">
        <v>42</v>
      </c>
      <c r="D522" s="9">
        <v>5</v>
      </c>
      <c r="E522" s="15">
        <f t="shared" si="40"/>
        <v>0.11538461538461539</v>
      </c>
      <c r="F522" s="15">
        <f t="shared" si="41"/>
        <v>0.5</v>
      </c>
      <c r="G522" s="14">
        <f t="shared" si="42"/>
        <v>-0.88095238095238093</v>
      </c>
      <c r="H522" s="17">
        <f t="shared" si="43"/>
        <v>-0.10164835164835165</v>
      </c>
    </row>
    <row r="523" spans="2:8" ht="13.5" customHeight="1" x14ac:dyDescent="0.2">
      <c r="B523" s="5" t="s">
        <v>462</v>
      </c>
      <c r="C523" s="9">
        <v>213</v>
      </c>
      <c r="D523" s="9">
        <v>0</v>
      </c>
      <c r="E523" s="15">
        <f t="shared" si="40"/>
        <v>0.5851648351648352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4</v>
      </c>
      <c r="D526" s="9">
        <v>0</v>
      </c>
      <c r="E526" s="15">
        <f t="shared" si="40"/>
        <v>1.098901098901099E-2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542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496</v>
      </c>
      <c r="C8" s="37">
        <f>+C18+C70+C151+C294+C505</f>
        <v>664</v>
      </c>
      <c r="D8" s="38">
        <f>+D18+D70+D151+D294+D505</f>
        <v>772</v>
      </c>
      <c r="E8" s="39">
        <f>SUM(E9:E13)</f>
        <v>1</v>
      </c>
      <c r="F8" s="39">
        <f>SUM(F9:F13)</f>
        <v>1</v>
      </c>
      <c r="G8" s="39">
        <f>+(D8-C8)/C8</f>
        <v>0.16265060240963855</v>
      </c>
      <c r="H8" s="40">
        <f>+E8*G8</f>
        <v>0.16265060240963855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</v>
      </c>
      <c r="D9" s="33">
        <f>+D18</f>
        <v>2</v>
      </c>
      <c r="E9" s="29">
        <f>C9/$C$8</f>
        <v>1.5060240963855422E-3</v>
      </c>
      <c r="F9" s="29">
        <f>D9/$D$8</f>
        <v>2.5906735751295338E-3</v>
      </c>
      <c r="G9" s="14">
        <f>+IF(OR(AND(D9=0),(C9=0)),"0",((D9-C9)/C9))</f>
        <v>1</v>
      </c>
      <c r="H9" s="13">
        <f>+IF(OR(AND(E9=""),(G9="")),"",E9*G9)</f>
        <v>1.5060240963855422E-3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62</v>
      </c>
      <c r="D10" s="33">
        <f>+D70</f>
        <v>104</v>
      </c>
      <c r="E10" s="29">
        <f>C10/$C$8</f>
        <v>9.337349397590361E-2</v>
      </c>
      <c r="F10" s="29">
        <f>D10/$D$8</f>
        <v>0.13471502590673576</v>
      </c>
      <c r="G10" s="14">
        <f>+IF(OR(AND(D10=0),(C10=0)),"0",((D10-C10)/C10))</f>
        <v>0.67741935483870963</v>
      </c>
      <c r="H10" s="13">
        <f>+IF(OR(AND(E10=""),(G10="")),"",E10*G10)</f>
        <v>6.3253012048192767E-2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63</v>
      </c>
      <c r="D11" s="33">
        <f>+D151</f>
        <v>13</v>
      </c>
      <c r="E11" s="29">
        <f>C11/$C$8</f>
        <v>9.4879518072289157E-2</v>
      </c>
      <c r="F11" s="29">
        <f>D11/$D$8</f>
        <v>1.683937823834197E-2</v>
      </c>
      <c r="G11" s="14">
        <f>+IF(OR(AND(D11=0),(C11=0)),"0",((D11-C11)/C11))</f>
        <v>-0.79365079365079361</v>
      </c>
      <c r="H11" s="13">
        <f>+IF(OR(AND(E11=""),(G11="")),"",E11*G11)</f>
        <v>-7.5301204819277101E-2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359</v>
      </c>
      <c r="D12" s="33">
        <f>+D294</f>
        <v>206</v>
      </c>
      <c r="E12" s="29">
        <f>C12/$C$8</f>
        <v>0.54066265060240959</v>
      </c>
      <c r="F12" s="29">
        <f>D12/$D$8</f>
        <v>0.26683937823834197</v>
      </c>
      <c r="G12" s="14">
        <f>+IF(OR(AND(D12=0),(C12=0)),"0",((D12-C12)/C12))</f>
        <v>-0.42618384401114207</v>
      </c>
      <c r="H12" s="13">
        <f>+IF(OR(AND(E12=""),(G12="")),"",E12*G12)</f>
        <v>-0.23042168674698793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179</v>
      </c>
      <c r="D13" s="33">
        <f>+D505</f>
        <v>447</v>
      </c>
      <c r="E13" s="29">
        <f>C13/$C$8</f>
        <v>0.26957831325301207</v>
      </c>
      <c r="F13" s="29">
        <f>D13/$D$8</f>
        <v>0.57901554404145072</v>
      </c>
      <c r="G13" s="14">
        <f>+IF(OR(AND(D13=0),(C13=0)),"0",((D13-C13)/C13))</f>
        <v>1.4972067039106145</v>
      </c>
      <c r="H13" s="13">
        <f>+IF(OR(AND(E13=""),(G13="")),"",E13*G13)</f>
        <v>0.40361445783132532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</v>
      </c>
      <c r="D18" s="38">
        <f>SUM(D19:D64)</f>
        <v>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</v>
      </c>
      <c r="H18" s="40">
        <f>+IF(OR(AND(E18=""),(G18="")),"",E18*G18)</f>
        <v>1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1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0.5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0.5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62</v>
      </c>
      <c r="D70" s="38">
        <f>SUM(D71:D145)</f>
        <v>104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0.67741935483870963</v>
      </c>
      <c r="H70" s="40">
        <f>+IF(OR(AND(E70=""),(G70="")),"",E70*G70)</f>
        <v>0.67741935483870963</v>
      </c>
    </row>
    <row r="71" spans="2:8" ht="15" x14ac:dyDescent="0.2">
      <c r="B71" s="5" t="s">
        <v>20</v>
      </c>
      <c r="C71" s="9">
        <v>1</v>
      </c>
      <c r="D71" s="9">
        <v>1</v>
      </c>
      <c r="E71" s="15">
        <f>+IF(C71=0,"",C71/C$70)</f>
        <v>1.6129032258064516E-2</v>
      </c>
      <c r="F71" s="15">
        <f>+IF(D71=0,"",D71/D$70)</f>
        <v>9.6153846153846159E-3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9.6153846153846159E-3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2</v>
      </c>
      <c r="D74" s="9">
        <v>0</v>
      </c>
      <c r="E74" s="15">
        <f t="shared" si="4"/>
        <v>3.2258064516129031E-2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5</v>
      </c>
      <c r="D83" s="9">
        <v>2</v>
      </c>
      <c r="E83" s="15">
        <f t="shared" si="4"/>
        <v>8.0645161290322578E-2</v>
      </c>
      <c r="F83" s="15">
        <f t="shared" si="5"/>
        <v>1.9230769230769232E-2</v>
      </c>
      <c r="G83" s="14">
        <f t="shared" si="6"/>
        <v>-0.6</v>
      </c>
      <c r="H83" s="17">
        <f t="shared" si="7"/>
        <v>-4.8387096774193547E-2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1.6129032258064516E-2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4"/>
        <v>3.2258064516129031E-2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563</v>
      </c>
      <c r="C93" s="9">
        <v>2</v>
      </c>
      <c r="D93" s="9">
        <v>0</v>
      </c>
      <c r="E93" s="15">
        <f t="shared" si="4"/>
        <v>3.2258064516129031E-2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3</v>
      </c>
      <c r="D94" s="9">
        <v>0</v>
      </c>
      <c r="E94" s="15">
        <f t="shared" si="4"/>
        <v>4.8387096774193547E-2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1.6129032258064516E-2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2</v>
      </c>
      <c r="E104" s="15" t="str">
        <f t="shared" si="4"/>
        <v/>
      </c>
      <c r="F104" s="15">
        <f t="shared" si="5"/>
        <v>1.9230769230769232E-2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4"/>
        <v/>
      </c>
      <c r="F107" s="15">
        <f t="shared" si="5"/>
        <v>1.9230769230769232E-2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5</v>
      </c>
      <c r="D112" s="9">
        <v>0</v>
      </c>
      <c r="E112" s="15">
        <f t="shared" si="4"/>
        <v>8.0645161290322578E-2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1</v>
      </c>
      <c r="D113" s="9">
        <v>3</v>
      </c>
      <c r="E113" s="15">
        <f t="shared" si="4"/>
        <v>1.6129032258064516E-2</v>
      </c>
      <c r="F113" s="15">
        <f t="shared" si="5"/>
        <v>2.8846153846153848E-2</v>
      </c>
      <c r="G113" s="14">
        <f t="shared" si="6"/>
        <v>2</v>
      </c>
      <c r="H113" s="17">
        <f t="shared" si="7"/>
        <v>3.2258064516129031E-2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4"/>
        <v/>
      </c>
      <c r="F115" s="15">
        <f t="shared" si="5"/>
        <v>9.6153846153846159E-3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4"/>
        <v>1.6129032258064516E-2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20</v>
      </c>
      <c r="D118" s="9">
        <v>10</v>
      </c>
      <c r="E118" s="15">
        <f t="shared" si="4"/>
        <v>0.32258064516129031</v>
      </c>
      <c r="F118" s="15">
        <f t="shared" si="5"/>
        <v>9.6153846153846159E-2</v>
      </c>
      <c r="G118" s="14">
        <f t="shared" si="6"/>
        <v>-0.5</v>
      </c>
      <c r="H118" s="17">
        <f t="shared" si="7"/>
        <v>-0.16129032258064516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15</v>
      </c>
      <c r="D123" s="9">
        <v>2</v>
      </c>
      <c r="E123" s="15">
        <f t="shared" si="4"/>
        <v>0.24193548387096775</v>
      </c>
      <c r="F123" s="15">
        <f t="shared" si="5"/>
        <v>1.9230769230769232E-2</v>
      </c>
      <c r="G123" s="14">
        <f t="shared" si="6"/>
        <v>-0.8666666666666667</v>
      </c>
      <c r="H123" s="17">
        <f t="shared" si="7"/>
        <v>-0.20967741935483872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80</v>
      </c>
      <c r="E129" s="15" t="str">
        <f t="shared" si="4"/>
        <v/>
      </c>
      <c r="F129" s="15">
        <f t="shared" si="5"/>
        <v>0.76923076923076927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8"/>
        <v>3.2258064516129031E-2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1.6129032258064516E-2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63</v>
      </c>
      <c r="D151" s="38">
        <f>SUM(D152:D288)</f>
        <v>13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-0.79365079365079361</v>
      </c>
      <c r="H151" s="40">
        <f>+IF(OR(AND(E151=""),(G151="")),"",E151*G151)</f>
        <v>-0.79365079365079361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1.5873015873015872E-2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3</v>
      </c>
      <c r="D157" s="9">
        <v>4</v>
      </c>
      <c r="E157" s="15">
        <f t="shared" si="12"/>
        <v>4.7619047619047616E-2</v>
      </c>
      <c r="F157" s="15">
        <f t="shared" si="13"/>
        <v>0.30769230769230771</v>
      </c>
      <c r="G157" s="14">
        <f t="shared" si="14"/>
        <v>0.33333333333333331</v>
      </c>
      <c r="H157" s="17">
        <f t="shared" si="15"/>
        <v>1.5873015873015872E-2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0</v>
      </c>
      <c r="E182" s="15">
        <f t="shared" si="12"/>
        <v>3.1746031746031744E-2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1</v>
      </c>
      <c r="E183" s="15">
        <f t="shared" si="12"/>
        <v>1.5873015873015872E-2</v>
      </c>
      <c r="F183" s="15">
        <f t="shared" si="13"/>
        <v>7.6923076923076927E-2</v>
      </c>
      <c r="G183" s="14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6</v>
      </c>
      <c r="D186" s="9">
        <v>2</v>
      </c>
      <c r="E186" s="15">
        <f t="shared" si="12"/>
        <v>9.5238095238095233E-2</v>
      </c>
      <c r="F186" s="15">
        <f t="shared" si="13"/>
        <v>0.15384615384615385</v>
      </c>
      <c r="G186" s="14">
        <f t="shared" si="14"/>
        <v>-0.66666666666666663</v>
      </c>
      <c r="H186" s="17">
        <f t="shared" si="15"/>
        <v>-6.3492063492063489E-2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1.5873015873015872E-2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2</v>
      </c>
      <c r="E196" s="15" t="str">
        <f t="shared" si="12"/>
        <v/>
      </c>
      <c r="F196" s="15">
        <f t="shared" si="13"/>
        <v>0.15384615384615385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2"/>
        <v>1.5873015873015872E-2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2</v>
      </c>
      <c r="E208" s="15">
        <f t="shared" si="12"/>
        <v>1.5873015873015872E-2</v>
      </c>
      <c r="F208" s="15">
        <f t="shared" si="13"/>
        <v>0.15384615384615385</v>
      </c>
      <c r="G208" s="14">
        <f t="shared" si="14"/>
        <v>1</v>
      </c>
      <c r="H208" s="17">
        <f t="shared" si="15"/>
        <v>1.5873015873015872E-2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1.5873015873015872E-2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6"/>
        <v>1.5873015873015872E-2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6"/>
        <v>1.5873015873015872E-2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7.6923076923076927E-2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6"/>
        <v/>
      </c>
      <c r="F253" s="15">
        <f t="shared" si="17"/>
        <v>7.6923076923076927E-2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44</v>
      </c>
      <c r="D256" s="9">
        <v>0</v>
      </c>
      <c r="E256" s="15">
        <f t="shared" si="16"/>
        <v>0.69841269841269837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359</v>
      </c>
      <c r="D294" s="38">
        <f>SUM(D295:D499)</f>
        <v>206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-0.42618384401114207</v>
      </c>
      <c r="H294" s="40">
        <f>+IF(OR(AND(E294=""),(G294="")),"",E294*G294)</f>
        <v>-0.42618384401114207</v>
      </c>
    </row>
    <row r="295" spans="2:8" ht="15" x14ac:dyDescent="0.2">
      <c r="B295" s="5" t="s">
        <v>100</v>
      </c>
      <c r="C295" s="9">
        <v>6</v>
      </c>
      <c r="D295" s="9">
        <v>7</v>
      </c>
      <c r="E295" s="15">
        <f>+IF(C295=0,"",C295/C$294)</f>
        <v>1.6713091922005572E-2</v>
      </c>
      <c r="F295" s="15">
        <f>+IF(D295=0,"",D295/D$294)</f>
        <v>3.3980582524271843E-2</v>
      </c>
      <c r="G295" s="14">
        <f>+IF(OR(AND(D295=0),(C295=0)),"0",((D295-C295)/C295))</f>
        <v>0.16666666666666666</v>
      </c>
      <c r="H295" s="17">
        <f>+IF(OR(AND(E295=""),(G295="")),"",E295*G295)</f>
        <v>2.7855153203342618E-3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2.7855153203342618E-3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4"/>
        <v>2.7855153203342618E-3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8</v>
      </c>
      <c r="D298" s="9">
        <v>3</v>
      </c>
      <c r="E298" s="15">
        <f t="shared" si="24"/>
        <v>2.2284122562674095E-2</v>
      </c>
      <c r="F298" s="15">
        <f t="shared" si="25"/>
        <v>1.4563106796116505E-2</v>
      </c>
      <c r="G298" s="14">
        <f t="shared" si="26"/>
        <v>-0.625</v>
      </c>
      <c r="H298" s="17">
        <f t="shared" si="27"/>
        <v>-1.3927576601671309E-2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4"/>
        <v>2.7855153203342618E-3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8</v>
      </c>
      <c r="D301" s="9">
        <v>4</v>
      </c>
      <c r="E301" s="15">
        <f t="shared" si="24"/>
        <v>2.2284122562674095E-2</v>
      </c>
      <c r="F301" s="15">
        <f t="shared" si="25"/>
        <v>1.9417475728155338E-2</v>
      </c>
      <c r="G301" s="14">
        <f t="shared" si="26"/>
        <v>-0.5</v>
      </c>
      <c r="H301" s="17">
        <f t="shared" si="27"/>
        <v>-1.1142061281337047E-2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4"/>
        <v>2.7855153203342618E-3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2</v>
      </c>
      <c r="D303" s="9">
        <v>0</v>
      </c>
      <c r="E303" s="15">
        <f t="shared" si="24"/>
        <v>5.5710306406685237E-3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122</v>
      </c>
      <c r="D307" s="9">
        <v>1</v>
      </c>
      <c r="E307" s="15">
        <f t="shared" si="24"/>
        <v>0.33983286908077992</v>
      </c>
      <c r="F307" s="15">
        <f t="shared" si="25"/>
        <v>4.8543689320388345E-3</v>
      </c>
      <c r="G307" s="14">
        <f t="shared" si="26"/>
        <v>-0.99180327868852458</v>
      </c>
      <c r="H307" s="17">
        <f t="shared" si="27"/>
        <v>-0.33704735376044564</v>
      </c>
    </row>
    <row r="308" spans="2:8" ht="15" x14ac:dyDescent="0.2">
      <c r="B308" s="5" t="s">
        <v>99</v>
      </c>
      <c r="C308" s="9">
        <v>2</v>
      </c>
      <c r="D308" s="9">
        <v>0</v>
      </c>
      <c r="E308" s="15">
        <f t="shared" si="24"/>
        <v>5.5710306406685237E-3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6</v>
      </c>
      <c r="D310" s="9">
        <v>0</v>
      </c>
      <c r="E310" s="15">
        <f t="shared" si="24"/>
        <v>1.6713091922005572E-2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4"/>
        <v/>
      </c>
      <c r="F314" s="15" t="str">
        <f t="shared" si="25"/>
        <v/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5</v>
      </c>
      <c r="E315" s="15" t="str">
        <f t="shared" si="24"/>
        <v/>
      </c>
      <c r="F315" s="15">
        <f t="shared" si="25"/>
        <v>2.4271844660194174E-2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</v>
      </c>
      <c r="D317" s="9">
        <v>0</v>
      </c>
      <c r="E317" s="15">
        <f t="shared" si="24"/>
        <v>2.7855153203342618E-3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1</v>
      </c>
      <c r="D318" s="9">
        <v>1</v>
      </c>
      <c r="E318" s="15">
        <f t="shared" si="24"/>
        <v>2.7855153203342618E-3</v>
      </c>
      <c r="F318" s="15">
        <f t="shared" si="25"/>
        <v>4.8543689320388345E-3</v>
      </c>
      <c r="G318" s="14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27</v>
      </c>
      <c r="D326" s="9">
        <v>0</v>
      </c>
      <c r="E326" s="15">
        <f t="shared" si="24"/>
        <v>7.5208913649025072E-2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2.7855153203342618E-3</v>
      </c>
      <c r="F327" s="15">
        <f t="shared" si="25"/>
        <v>4.8543689320388345E-3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5</v>
      </c>
      <c r="D330" s="9">
        <v>4</v>
      </c>
      <c r="E330" s="15">
        <f t="shared" si="24"/>
        <v>1.3927576601671309E-2</v>
      </c>
      <c r="F330" s="15">
        <f t="shared" si="25"/>
        <v>1.9417475728155338E-2</v>
      </c>
      <c r="G330" s="14">
        <f t="shared" si="26"/>
        <v>-0.2</v>
      </c>
      <c r="H330" s="17">
        <f t="shared" si="27"/>
        <v>-2.7855153203342618E-3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4</v>
      </c>
      <c r="D332" s="9">
        <v>8</v>
      </c>
      <c r="E332" s="15">
        <f t="shared" si="24"/>
        <v>1.1142061281337047E-2</v>
      </c>
      <c r="F332" s="15">
        <f t="shared" si="25"/>
        <v>3.8834951456310676E-2</v>
      </c>
      <c r="G332" s="14">
        <f t="shared" si="26"/>
        <v>1</v>
      </c>
      <c r="H332" s="17">
        <f t="shared" si="27"/>
        <v>1.1142061281337047E-2</v>
      </c>
    </row>
    <row r="333" spans="2:8" ht="15" x14ac:dyDescent="0.2">
      <c r="B333" s="5" t="s">
        <v>130</v>
      </c>
      <c r="C333" s="9">
        <v>28</v>
      </c>
      <c r="D333" s="9">
        <v>6</v>
      </c>
      <c r="E333" s="15">
        <f t="shared" si="24"/>
        <v>7.7994428969359333E-2</v>
      </c>
      <c r="F333" s="15">
        <f t="shared" si="25"/>
        <v>2.9126213592233011E-2</v>
      </c>
      <c r="G333" s="14">
        <f t="shared" si="26"/>
        <v>-0.7857142857142857</v>
      </c>
      <c r="H333" s="17">
        <f t="shared" si="27"/>
        <v>-6.1281337047353758E-2</v>
      </c>
    </row>
    <row r="334" spans="2:8" ht="15" x14ac:dyDescent="0.2">
      <c r="B334" s="5" t="s">
        <v>119</v>
      </c>
      <c r="C334" s="9">
        <v>2</v>
      </c>
      <c r="D334" s="9">
        <v>8</v>
      </c>
      <c r="E334" s="15">
        <f t="shared" si="24"/>
        <v>5.5710306406685237E-3</v>
      </c>
      <c r="F334" s="15">
        <f t="shared" si="25"/>
        <v>3.8834951456310676E-2</v>
      </c>
      <c r="G334" s="14">
        <f t="shared" si="26"/>
        <v>3</v>
      </c>
      <c r="H334" s="17">
        <f t="shared" si="27"/>
        <v>1.6713091922005572E-2</v>
      </c>
    </row>
    <row r="335" spans="2:8" ht="15" x14ac:dyDescent="0.2">
      <c r="B335" s="5" t="s">
        <v>128</v>
      </c>
      <c r="C335" s="9">
        <v>2</v>
      </c>
      <c r="D335" s="9">
        <v>0</v>
      </c>
      <c r="E335" s="15">
        <f t="shared" si="24"/>
        <v>5.5710306406685237E-3</v>
      </c>
      <c r="F335" s="15" t="str">
        <f t="shared" si="25"/>
        <v/>
      </c>
      <c r="G335" s="14" t="str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1</v>
      </c>
      <c r="E339" s="15">
        <f t="shared" si="24"/>
        <v>2.7855153203342618E-3</v>
      </c>
      <c r="F339" s="15">
        <f t="shared" si="25"/>
        <v>4.8543689320388345E-3</v>
      </c>
      <c r="G339" s="14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1</v>
      </c>
      <c r="E343" s="15">
        <f t="shared" si="24"/>
        <v>2.7855153203342618E-3</v>
      </c>
      <c r="F343" s="15">
        <f t="shared" si="25"/>
        <v>4.8543689320388345E-3</v>
      </c>
      <c r="G343" s="14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4</v>
      </c>
      <c r="D345" s="9">
        <v>1</v>
      </c>
      <c r="E345" s="15">
        <f t="shared" si="24"/>
        <v>1.1142061281337047E-2</v>
      </c>
      <c r="F345" s="15">
        <f t="shared" si="25"/>
        <v>4.8543689320388345E-3</v>
      </c>
      <c r="G345" s="14">
        <f t="shared" si="26"/>
        <v>-0.75</v>
      </c>
      <c r="H345" s="17">
        <f t="shared" si="27"/>
        <v>-8.356545961002786E-3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3</v>
      </c>
      <c r="D347" s="9">
        <v>0</v>
      </c>
      <c r="E347" s="15">
        <f t="shared" si="24"/>
        <v>8.356545961002786E-3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80</v>
      </c>
      <c r="D354" s="9">
        <v>112</v>
      </c>
      <c r="E354" s="15">
        <f t="shared" si="24"/>
        <v>0.22284122562674094</v>
      </c>
      <c r="F354" s="15">
        <f t="shared" si="25"/>
        <v>0.5436893203883495</v>
      </c>
      <c r="G354" s="14">
        <f t="shared" si="26"/>
        <v>0.4</v>
      </c>
      <c r="H354" s="17">
        <f t="shared" si="27"/>
        <v>8.9136490250696379E-2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3</v>
      </c>
      <c r="D358" s="9">
        <v>1</v>
      </c>
      <c r="E358" s="15">
        <f t="shared" si="24"/>
        <v>8.356545961002786E-3</v>
      </c>
      <c r="F358" s="15">
        <f t="shared" si="25"/>
        <v>4.8543689320388345E-3</v>
      </c>
      <c r="G358" s="14">
        <f t="shared" si="26"/>
        <v>-0.66666666666666663</v>
      </c>
      <c r="H358" s="17">
        <f t="shared" si="27"/>
        <v>-5.5710306406685237E-3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4</v>
      </c>
      <c r="E383" s="15" t="str">
        <f t="shared" si="28"/>
        <v/>
      </c>
      <c r="F383" s="15">
        <f t="shared" si="29"/>
        <v>1.9417475728155338E-2</v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3</v>
      </c>
      <c r="E392" s="15" t="str">
        <f t="shared" si="28"/>
        <v/>
      </c>
      <c r="F392" s="15">
        <f t="shared" si="29"/>
        <v>1.4563106796116505E-2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10</v>
      </c>
      <c r="D393" s="9">
        <v>22</v>
      </c>
      <c r="E393" s="15">
        <f t="shared" si="28"/>
        <v>2.7855153203342618E-2</v>
      </c>
      <c r="F393" s="15">
        <f t="shared" si="29"/>
        <v>0.10679611650485436</v>
      </c>
      <c r="G393" s="14">
        <f t="shared" si="30"/>
        <v>1.2</v>
      </c>
      <c r="H393" s="17">
        <f t="shared" si="31"/>
        <v>3.3426183844011137E-2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5</v>
      </c>
      <c r="D398" s="9">
        <v>0</v>
      </c>
      <c r="E398" s="15">
        <f t="shared" si="28"/>
        <v>1.3927576601671309E-2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2"/>
        <v>2.7855153203342618E-3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3</v>
      </c>
      <c r="E439" s="15" t="str">
        <f t="shared" si="32"/>
        <v/>
      </c>
      <c r="F439" s="15">
        <f t="shared" si="33"/>
        <v>1.4563106796116505E-2</v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16</v>
      </c>
      <c r="D460" s="9">
        <v>4</v>
      </c>
      <c r="E460" s="15">
        <f t="shared" si="32"/>
        <v>4.456824512534819E-2</v>
      </c>
      <c r="F460" s="15">
        <f t="shared" si="33"/>
        <v>1.9417475728155338E-2</v>
      </c>
      <c r="G460" s="14">
        <f t="shared" si="34"/>
        <v>-0.75</v>
      </c>
      <c r="H460" s="17">
        <f t="shared" si="35"/>
        <v>-3.3426183844011144E-2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4</v>
      </c>
      <c r="E478" s="15" t="str">
        <f t="shared" si="32"/>
        <v/>
      </c>
      <c r="F478" s="15">
        <f t="shared" si="33"/>
        <v>1.9417475728155338E-2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2"/>
        <v>2.7855153203342618E-3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3</v>
      </c>
      <c r="D485" s="9">
        <v>0</v>
      </c>
      <c r="E485" s="15">
        <f t="shared" si="32"/>
        <v>8.356545961002786E-3</v>
      </c>
      <c r="F485" s="15" t="str">
        <f t="shared" si="33"/>
        <v/>
      </c>
      <c r="G485" s="14" t="str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</v>
      </c>
      <c r="D491" s="9">
        <v>2</v>
      </c>
      <c r="E491" s="15">
        <f t="shared" si="36"/>
        <v>5.5710306406685237E-3</v>
      </c>
      <c r="F491" s="15">
        <f t="shared" si="37"/>
        <v>9.7087378640776691E-3</v>
      </c>
      <c r="G491" s="14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179</v>
      </c>
      <c r="D505" s="38">
        <f>SUM(D506:D530)</f>
        <v>447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1.4972067039106145</v>
      </c>
      <c r="H505" s="40">
        <f>+IF(OR(AND(E505=""),(G505="")),"",E505*G505)</f>
        <v>1.4972067039106145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2.2371364653243847E-3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0">+IF(C507=0,"",C507/C$505)</f>
        <v/>
      </c>
      <c r="F507" s="15">
        <f t="shared" ref="F507:F530" si="41">+IF(D507=0,"",D507/D$505)</f>
        <v>2.2371364653243847E-3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5</v>
      </c>
      <c r="D508" s="9">
        <v>190</v>
      </c>
      <c r="E508" s="15">
        <f t="shared" si="40"/>
        <v>2.7932960893854747E-2</v>
      </c>
      <c r="F508" s="15">
        <f t="shared" si="41"/>
        <v>0.42505592841163309</v>
      </c>
      <c r="G508" s="14">
        <f t="shared" si="42"/>
        <v>37</v>
      </c>
      <c r="H508" s="17">
        <f t="shared" si="43"/>
        <v>1.0335195530726256</v>
      </c>
    </row>
    <row r="509" spans="2:8" ht="15" x14ac:dyDescent="0.2">
      <c r="B509" s="5" t="s">
        <v>456</v>
      </c>
      <c r="C509" s="9">
        <v>3</v>
      </c>
      <c r="D509" s="9">
        <v>189</v>
      </c>
      <c r="E509" s="15">
        <f t="shared" si="40"/>
        <v>1.6759776536312849E-2</v>
      </c>
      <c r="F509" s="15">
        <f t="shared" si="41"/>
        <v>0.42281879194630873</v>
      </c>
      <c r="G509" s="14">
        <f t="shared" si="42"/>
        <v>62</v>
      </c>
      <c r="H509" s="17">
        <f t="shared" si="43"/>
        <v>1.0391061452513966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169</v>
      </c>
      <c r="D521" s="9">
        <v>66</v>
      </c>
      <c r="E521" s="15">
        <f t="shared" si="40"/>
        <v>0.94413407821229045</v>
      </c>
      <c r="F521" s="15">
        <f t="shared" si="41"/>
        <v>0.1476510067114094</v>
      </c>
      <c r="G521" s="14">
        <f t="shared" si="42"/>
        <v>-0.60946745562130178</v>
      </c>
      <c r="H521" s="17">
        <f t="shared" si="43"/>
        <v>-0.57541899441340782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2</v>
      </c>
      <c r="D530" s="9">
        <v>0</v>
      </c>
      <c r="E530" s="15">
        <f t="shared" si="40"/>
        <v>1.11731843575419E-2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543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497</v>
      </c>
      <c r="C8" s="37">
        <f>+C18+C70+C151+C294+C505</f>
        <v>2013</v>
      </c>
      <c r="D8" s="38">
        <f>+D18+D70+D151+D294+D505</f>
        <v>1108</v>
      </c>
      <c r="E8" s="39">
        <f>SUM(E9:E13)</f>
        <v>1</v>
      </c>
      <c r="F8" s="39">
        <f>SUM(F9:F13)</f>
        <v>1</v>
      </c>
      <c r="G8" s="39">
        <f>+(D8-C8)/C8</f>
        <v>-0.4495777446597119</v>
      </c>
      <c r="H8" s="40">
        <f>+E8*G8</f>
        <v>-0.4495777446597119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20</v>
      </c>
      <c r="D9" s="33">
        <f>+D18</f>
        <v>32</v>
      </c>
      <c r="E9" s="29">
        <f>C9/$C$8</f>
        <v>9.9354197714853452E-3</v>
      </c>
      <c r="F9" s="29">
        <f>D9/$D$8</f>
        <v>2.8880866425992781E-2</v>
      </c>
      <c r="G9" s="14">
        <f>+IF(OR(AND(D9=0),(C9=0)),"0",((D9-C9)/C9))</f>
        <v>0.6</v>
      </c>
      <c r="H9" s="13">
        <f>+IF(OR(AND(E9=""),(G9="")),"",E9*G9)</f>
        <v>5.9612518628912071E-3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237</v>
      </c>
      <c r="D10" s="33">
        <f>+D70</f>
        <v>161</v>
      </c>
      <c r="E10" s="29">
        <f>C10/$C$8</f>
        <v>0.11773472429210134</v>
      </c>
      <c r="F10" s="29">
        <f>D10/$D$8</f>
        <v>0.14530685920577618</v>
      </c>
      <c r="G10" s="14">
        <f>+IF(OR(AND(D10=0),(C10=0)),"0",((D10-C10)/C10))</f>
        <v>-0.32067510548523209</v>
      </c>
      <c r="H10" s="13">
        <f>+IF(OR(AND(E10=""),(G10="")),"",E10*G10)</f>
        <v>-3.7754595131644315E-2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76</v>
      </c>
      <c r="D11" s="33">
        <f>+D151</f>
        <v>76</v>
      </c>
      <c r="E11" s="29">
        <f>C11/$C$8</f>
        <v>3.7754595131644315E-2</v>
      </c>
      <c r="F11" s="29">
        <f>D11/$D$8</f>
        <v>6.8592057761732855E-2</v>
      </c>
      <c r="G11" s="14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1023</v>
      </c>
      <c r="D12" s="33">
        <f>+D294</f>
        <v>583</v>
      </c>
      <c r="E12" s="29">
        <f>C12/$C$8</f>
        <v>0.50819672131147542</v>
      </c>
      <c r="F12" s="29">
        <f>D12/$D$8</f>
        <v>0.526173285198556</v>
      </c>
      <c r="G12" s="14">
        <f>+IF(OR(AND(D12=0),(C12=0)),"0",((D12-C12)/C12))</f>
        <v>-0.43010752688172044</v>
      </c>
      <c r="H12" s="13">
        <f>+IF(OR(AND(E12=""),(G12="")),"",E12*G12)</f>
        <v>-0.21857923497267762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657</v>
      </c>
      <c r="D13" s="33">
        <f>+D505</f>
        <v>256</v>
      </c>
      <c r="E13" s="29">
        <f>C13/$C$8</f>
        <v>0.3263785394932936</v>
      </c>
      <c r="F13" s="29">
        <f>D13/$D$8</f>
        <v>0.23104693140794225</v>
      </c>
      <c r="G13" s="14">
        <f>+IF(OR(AND(D13=0),(C13=0)),"0",((D13-C13)/C13))</f>
        <v>-0.61035007610350078</v>
      </c>
      <c r="H13" s="13">
        <f>+IF(OR(AND(E13=""),(G13="")),"",E13*G13)</f>
        <v>-0.19920516641828118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20</v>
      </c>
      <c r="D18" s="38">
        <f>SUM(D19:D64)</f>
        <v>32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0.6</v>
      </c>
      <c r="H18" s="40">
        <f>+IF(OR(AND(E18=""),(G18="")),"",E18*G18)</f>
        <v>0.6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3</v>
      </c>
      <c r="E23" s="13" t="str">
        <f t="shared" si="0"/>
        <v/>
      </c>
      <c r="F23" s="13">
        <f t="shared" si="1"/>
        <v>9.375E-2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3.125E-2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</v>
      </c>
      <c r="D28" s="9">
        <v>9</v>
      </c>
      <c r="E28" s="13">
        <f t="shared" si="0"/>
        <v>0.1</v>
      </c>
      <c r="F28" s="13">
        <f t="shared" si="1"/>
        <v>0.28125</v>
      </c>
      <c r="G28" s="14">
        <f t="shared" si="2"/>
        <v>3.5</v>
      </c>
      <c r="H28" s="17">
        <f t="shared" si="3"/>
        <v>0.35000000000000003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0.05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2</v>
      </c>
      <c r="E36" s="13" t="str">
        <f t="shared" si="0"/>
        <v/>
      </c>
      <c r="F36" s="13">
        <f t="shared" si="1"/>
        <v>6.25E-2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2</v>
      </c>
      <c r="D43" s="9">
        <v>6</v>
      </c>
      <c r="E43" s="13">
        <f t="shared" si="0"/>
        <v>0.1</v>
      </c>
      <c r="F43" s="13">
        <f t="shared" si="1"/>
        <v>0.1875</v>
      </c>
      <c r="G43" s="14">
        <f t="shared" si="2"/>
        <v>2</v>
      </c>
      <c r="H43" s="17">
        <f t="shared" si="3"/>
        <v>0.2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2</v>
      </c>
      <c r="D45" s="9">
        <v>0</v>
      </c>
      <c r="E45" s="13">
        <f t="shared" si="0"/>
        <v>0.1</v>
      </c>
      <c r="F45" s="13" t="str">
        <f t="shared" si="1"/>
        <v/>
      </c>
      <c r="G45" s="14" t="str">
        <f t="shared" si="2"/>
        <v>0</v>
      </c>
      <c r="H45" s="17">
        <f t="shared" si="3"/>
        <v>0</v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4</v>
      </c>
      <c r="E48" s="13" t="str">
        <f t="shared" si="0"/>
        <v/>
      </c>
      <c r="F48" s="13">
        <f t="shared" si="1"/>
        <v>0.125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0"/>
        <v>0.05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3.125E-2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2</v>
      </c>
      <c r="E60" s="13" t="str">
        <f t="shared" si="0"/>
        <v/>
      </c>
      <c r="F60" s="13">
        <f t="shared" si="1"/>
        <v>6.25E-2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2</v>
      </c>
      <c r="E61" s="13" t="str">
        <f t="shared" si="0"/>
        <v/>
      </c>
      <c r="F61" s="13">
        <f t="shared" si="1"/>
        <v>6.25E-2</v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2</v>
      </c>
      <c r="D62" s="9">
        <v>2</v>
      </c>
      <c r="E62" s="13">
        <f t="shared" si="0"/>
        <v>0.1</v>
      </c>
      <c r="F62" s="13">
        <f t="shared" si="1"/>
        <v>6.25E-2</v>
      </c>
      <c r="G62" s="14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10</v>
      </c>
      <c r="D63" s="9">
        <v>0</v>
      </c>
      <c r="E63" s="13">
        <f t="shared" si="0"/>
        <v>0.5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237</v>
      </c>
      <c r="D70" s="38">
        <f>SUM(D71:D145)</f>
        <v>161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-0.32067510548523209</v>
      </c>
      <c r="H70" s="40">
        <f>+IF(OR(AND(E70=""),(G70="")),"",E70*G70)</f>
        <v>-0.32067510548523209</v>
      </c>
    </row>
    <row r="71" spans="2:8" ht="15" x14ac:dyDescent="0.2">
      <c r="B71" s="5" t="s">
        <v>20</v>
      </c>
      <c r="C71" s="9">
        <v>1</v>
      </c>
      <c r="D71" s="9">
        <v>1</v>
      </c>
      <c r="E71" s="15">
        <f>+IF(C71=0,"",C71/C$70)</f>
        <v>4.2194092827004216E-3</v>
      </c>
      <c r="F71" s="15">
        <f>+IF(D71=0,"",D71/D$70)</f>
        <v>6.2111801242236021E-3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5</v>
      </c>
      <c r="D73" s="9">
        <v>1</v>
      </c>
      <c r="E73" s="15">
        <f t="shared" si="4"/>
        <v>2.1097046413502109E-2</v>
      </c>
      <c r="F73" s="15">
        <f t="shared" si="5"/>
        <v>6.2111801242236021E-3</v>
      </c>
      <c r="G73" s="14">
        <f t="shared" si="6"/>
        <v>-0.8</v>
      </c>
      <c r="H73" s="17">
        <f t="shared" si="7"/>
        <v>-1.6877637130801686E-2</v>
      </c>
    </row>
    <row r="74" spans="2:8" ht="30" x14ac:dyDescent="0.2">
      <c r="B74" s="5" t="s">
        <v>222</v>
      </c>
      <c r="C74" s="9">
        <v>8</v>
      </c>
      <c r="D74" s="9">
        <v>2</v>
      </c>
      <c r="E74" s="15">
        <f t="shared" si="4"/>
        <v>3.3755274261603373E-2</v>
      </c>
      <c r="F74" s="15">
        <f t="shared" si="5"/>
        <v>1.2422360248447204E-2</v>
      </c>
      <c r="G74" s="14">
        <f t="shared" si="6"/>
        <v>-0.75</v>
      </c>
      <c r="H74" s="17">
        <f t="shared" si="7"/>
        <v>-2.5316455696202528E-2</v>
      </c>
    </row>
    <row r="75" spans="2:8" ht="15" x14ac:dyDescent="0.2">
      <c r="B75" s="5" t="s">
        <v>23</v>
      </c>
      <c r="C75" s="9">
        <v>2</v>
      </c>
      <c r="D75" s="9">
        <v>1</v>
      </c>
      <c r="E75" s="15">
        <f t="shared" si="4"/>
        <v>8.4388185654008432E-3</v>
      </c>
      <c r="F75" s="15">
        <f t="shared" si="5"/>
        <v>6.2111801242236021E-3</v>
      </c>
      <c r="G75" s="14">
        <f t="shared" si="6"/>
        <v>-0.5</v>
      </c>
      <c r="H75" s="17">
        <f t="shared" si="7"/>
        <v>-4.2194092827004216E-3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3</v>
      </c>
      <c r="D77" s="9">
        <v>0</v>
      </c>
      <c r="E77" s="15">
        <f t="shared" si="4"/>
        <v>1.2658227848101266E-2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6.2111801242236021E-3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2</v>
      </c>
      <c r="D82" s="9">
        <v>4</v>
      </c>
      <c r="E82" s="15">
        <f t="shared" si="4"/>
        <v>8.4388185654008432E-3</v>
      </c>
      <c r="F82" s="15">
        <f t="shared" si="5"/>
        <v>2.4844720496894408E-2</v>
      </c>
      <c r="G82" s="14">
        <f t="shared" si="6"/>
        <v>1</v>
      </c>
      <c r="H82" s="17">
        <f t="shared" si="7"/>
        <v>8.4388185654008432E-3</v>
      </c>
    </row>
    <row r="83" spans="2:8" ht="15" x14ac:dyDescent="0.2">
      <c r="B83" s="5" t="s">
        <v>229</v>
      </c>
      <c r="C83" s="9">
        <v>4</v>
      </c>
      <c r="D83" s="9">
        <v>4</v>
      </c>
      <c r="E83" s="15">
        <f t="shared" si="4"/>
        <v>1.6877637130801686E-2</v>
      </c>
      <c r="F83" s="15">
        <f t="shared" si="5"/>
        <v>2.4844720496894408E-2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1</v>
      </c>
      <c r="D84" s="9">
        <v>4</v>
      </c>
      <c r="E84" s="15">
        <f t="shared" si="4"/>
        <v>4.2194092827004216E-3</v>
      </c>
      <c r="F84" s="15">
        <f t="shared" si="5"/>
        <v>2.4844720496894408E-2</v>
      </c>
      <c r="G84" s="14">
        <f t="shared" si="6"/>
        <v>3</v>
      </c>
      <c r="H84" s="17">
        <f t="shared" si="7"/>
        <v>1.2658227848101264E-2</v>
      </c>
    </row>
    <row r="85" spans="2:8" ht="15" x14ac:dyDescent="0.2">
      <c r="B85" s="5" t="s">
        <v>28</v>
      </c>
      <c r="C85" s="9">
        <v>0</v>
      </c>
      <c r="D85" s="9">
        <v>3</v>
      </c>
      <c r="E85" s="15" t="str">
        <f t="shared" si="4"/>
        <v/>
      </c>
      <c r="F85" s="15">
        <f t="shared" si="5"/>
        <v>1.8633540372670808E-2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4.2194092827004216E-3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8</v>
      </c>
      <c r="D88" s="9">
        <v>3</v>
      </c>
      <c r="E88" s="15">
        <f t="shared" si="4"/>
        <v>3.3755274261603373E-2</v>
      </c>
      <c r="F88" s="15">
        <f t="shared" si="5"/>
        <v>1.8633540372670808E-2</v>
      </c>
      <c r="G88" s="14">
        <f t="shared" si="6"/>
        <v>-0.625</v>
      </c>
      <c r="H88" s="17">
        <f t="shared" si="7"/>
        <v>-2.1097046413502109E-2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7</v>
      </c>
      <c r="D92" s="9">
        <v>3</v>
      </c>
      <c r="E92" s="15">
        <f t="shared" si="4"/>
        <v>2.9535864978902954E-2</v>
      </c>
      <c r="F92" s="15">
        <f t="shared" si="5"/>
        <v>1.8633540372670808E-2</v>
      </c>
      <c r="G92" s="14">
        <f t="shared" si="6"/>
        <v>-0.5714285714285714</v>
      </c>
      <c r="H92" s="17">
        <f t="shared" si="7"/>
        <v>-1.6877637130801686E-2</v>
      </c>
    </row>
    <row r="93" spans="2:8" ht="15" x14ac:dyDescent="0.2">
      <c r="B93" s="5" t="s">
        <v>563</v>
      </c>
      <c r="C93" s="9">
        <v>11</v>
      </c>
      <c r="D93" s="9">
        <v>24</v>
      </c>
      <c r="E93" s="15">
        <f t="shared" si="4"/>
        <v>4.6413502109704644E-2</v>
      </c>
      <c r="F93" s="15">
        <f t="shared" si="5"/>
        <v>0.14906832298136646</v>
      </c>
      <c r="G93" s="14">
        <f t="shared" si="6"/>
        <v>1.1818181818181819</v>
      </c>
      <c r="H93" s="17">
        <f t="shared" si="7"/>
        <v>5.4852320675105488E-2</v>
      </c>
    </row>
    <row r="94" spans="2:8" ht="15" x14ac:dyDescent="0.2">
      <c r="B94" s="5" t="s">
        <v>25</v>
      </c>
      <c r="C94" s="9">
        <v>5</v>
      </c>
      <c r="D94" s="9">
        <v>2</v>
      </c>
      <c r="E94" s="15">
        <f t="shared" si="4"/>
        <v>2.1097046413502109E-2</v>
      </c>
      <c r="F94" s="15">
        <f t="shared" si="5"/>
        <v>1.2422360248447204E-2</v>
      </c>
      <c r="G94" s="14">
        <f t="shared" si="6"/>
        <v>-0.6</v>
      </c>
      <c r="H94" s="17">
        <f t="shared" si="7"/>
        <v>-1.2658227848101266E-2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</v>
      </c>
      <c r="D98" s="9">
        <v>0</v>
      </c>
      <c r="E98" s="15">
        <f t="shared" si="4"/>
        <v>8.4388185654008432E-3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12</v>
      </c>
      <c r="D102" s="9">
        <v>0</v>
      </c>
      <c r="E102" s="15">
        <f t="shared" si="4"/>
        <v>5.0632911392405063E-2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4.2194092827004216E-3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3</v>
      </c>
      <c r="D104" s="9">
        <v>4</v>
      </c>
      <c r="E104" s="15">
        <f t="shared" si="4"/>
        <v>1.2658227848101266E-2</v>
      </c>
      <c r="F104" s="15">
        <f t="shared" si="5"/>
        <v>2.4844720496894408E-2</v>
      </c>
      <c r="G104" s="14">
        <f t="shared" si="6"/>
        <v>0.33333333333333331</v>
      </c>
      <c r="H104" s="17">
        <f t="shared" si="7"/>
        <v>4.2194092827004216E-3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4"/>
        <v/>
      </c>
      <c r="F107" s="15">
        <f t="shared" si="5"/>
        <v>1.2422360248447204E-2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4.2194092827004216E-3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4"/>
        <v>4.2194092827004216E-3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7</v>
      </c>
      <c r="D112" s="9">
        <v>7</v>
      </c>
      <c r="E112" s="15">
        <f t="shared" si="4"/>
        <v>2.9535864978902954E-2</v>
      </c>
      <c r="F112" s="15">
        <f t="shared" si="5"/>
        <v>4.3478260869565216E-2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3</v>
      </c>
      <c r="D113" s="9">
        <v>3</v>
      </c>
      <c r="E113" s="15">
        <f t="shared" si="4"/>
        <v>1.2658227848101266E-2</v>
      </c>
      <c r="F113" s="15">
        <f t="shared" si="5"/>
        <v>1.8633540372670808E-2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8</v>
      </c>
      <c r="D115" s="9">
        <v>2</v>
      </c>
      <c r="E115" s="15">
        <f t="shared" si="4"/>
        <v>3.3755274261603373E-2</v>
      </c>
      <c r="F115" s="15">
        <f t="shared" si="5"/>
        <v>1.2422360248447204E-2</v>
      </c>
      <c r="G115" s="14">
        <f t="shared" si="6"/>
        <v>-0.75</v>
      </c>
      <c r="H115" s="17">
        <f t="shared" si="7"/>
        <v>-2.5316455696202528E-2</v>
      </c>
    </row>
    <row r="116" spans="2:8" ht="15" x14ac:dyDescent="0.2">
      <c r="B116" s="5" t="s">
        <v>249</v>
      </c>
      <c r="C116" s="9">
        <v>0</v>
      </c>
      <c r="D116" s="9">
        <v>9</v>
      </c>
      <c r="E116" s="15" t="str">
        <f t="shared" si="4"/>
        <v/>
      </c>
      <c r="F116" s="15">
        <f t="shared" si="5"/>
        <v>5.5900621118012424E-2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72</v>
      </c>
      <c r="D118" s="9">
        <v>60</v>
      </c>
      <c r="E118" s="15">
        <f t="shared" si="4"/>
        <v>0.30379746835443039</v>
      </c>
      <c r="F118" s="15">
        <f t="shared" si="5"/>
        <v>0.37267080745341613</v>
      </c>
      <c r="G118" s="14">
        <f t="shared" si="6"/>
        <v>-0.16666666666666666</v>
      </c>
      <c r="H118" s="17">
        <f t="shared" si="7"/>
        <v>-5.0632911392405063E-2</v>
      </c>
    </row>
    <row r="119" spans="2:8" ht="30" x14ac:dyDescent="0.2">
      <c r="B119" s="5" t="s">
        <v>252</v>
      </c>
      <c r="C119" s="9">
        <v>7</v>
      </c>
      <c r="D119" s="9">
        <v>1</v>
      </c>
      <c r="E119" s="15">
        <f t="shared" si="4"/>
        <v>2.9535864978902954E-2</v>
      </c>
      <c r="F119" s="15">
        <f t="shared" si="5"/>
        <v>6.2111801242236021E-3</v>
      </c>
      <c r="G119" s="14">
        <f t="shared" si="6"/>
        <v>-0.8571428571428571</v>
      </c>
      <c r="H119" s="17">
        <f t="shared" si="7"/>
        <v>-2.5316455696202531E-2</v>
      </c>
    </row>
    <row r="120" spans="2:8" ht="15" x14ac:dyDescent="0.2">
      <c r="B120" s="5" t="s">
        <v>253</v>
      </c>
      <c r="C120" s="9">
        <v>34</v>
      </c>
      <c r="D120" s="9">
        <v>0</v>
      </c>
      <c r="E120" s="15">
        <f t="shared" si="4"/>
        <v>0.14345991561181434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7</v>
      </c>
      <c r="D121" s="9">
        <v>0</v>
      </c>
      <c r="E121" s="15">
        <f t="shared" si="4"/>
        <v>2.9535864978902954E-2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10</v>
      </c>
      <c r="D123" s="9">
        <v>4</v>
      </c>
      <c r="E123" s="15">
        <f t="shared" si="4"/>
        <v>4.2194092827004218E-2</v>
      </c>
      <c r="F123" s="15">
        <f t="shared" si="5"/>
        <v>2.4844720496894408E-2</v>
      </c>
      <c r="G123" s="14">
        <f t="shared" si="6"/>
        <v>-0.6</v>
      </c>
      <c r="H123" s="17">
        <f t="shared" si="7"/>
        <v>-2.5316455696202531E-2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3</v>
      </c>
      <c r="E127" s="15" t="str">
        <f t="shared" si="4"/>
        <v/>
      </c>
      <c r="F127" s="15">
        <f t="shared" si="5"/>
        <v>1.8633540372670808E-2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5</v>
      </c>
      <c r="D129" s="9">
        <v>11</v>
      </c>
      <c r="E129" s="15">
        <f t="shared" si="4"/>
        <v>2.1097046413502109E-2</v>
      </c>
      <c r="F129" s="15">
        <f t="shared" si="5"/>
        <v>6.8322981366459631E-2</v>
      </c>
      <c r="G129" s="14">
        <f t="shared" si="6"/>
        <v>1.2</v>
      </c>
      <c r="H129" s="17">
        <f t="shared" si="7"/>
        <v>2.5316455696202531E-2</v>
      </c>
    </row>
    <row r="130" spans="2:8" ht="30" x14ac:dyDescent="0.2">
      <c r="B130" s="5" t="s">
        <v>259</v>
      </c>
      <c r="C130" s="9">
        <v>1</v>
      </c>
      <c r="D130" s="9">
        <v>0</v>
      </c>
      <c r="E130" s="15">
        <f t="shared" si="4"/>
        <v>4.2194092827004216E-3</v>
      </c>
      <c r="F130" s="15" t="str">
        <f t="shared" si="5"/>
        <v/>
      </c>
      <c r="G130" s="14" t="str">
        <f t="shared" si="6"/>
        <v>0</v>
      </c>
      <c r="H130" s="17">
        <f t="shared" si="7"/>
        <v>0</v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6.2111801242236021E-3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4</v>
      </c>
      <c r="D134" s="9">
        <v>1</v>
      </c>
      <c r="E134" s="15">
        <f t="shared" si="4"/>
        <v>1.6877637130801686E-2</v>
      </c>
      <c r="F134" s="15">
        <f t="shared" si="5"/>
        <v>6.2111801242236021E-3</v>
      </c>
      <c r="G134" s="14">
        <f t="shared" si="6"/>
        <v>-0.75</v>
      </c>
      <c r="H134" s="17">
        <f t="shared" si="7"/>
        <v>-1.2658227848101264E-2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4.2194092827004216E-3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76</v>
      </c>
      <c r="D151" s="38">
        <f>SUM(D152:D288)</f>
        <v>76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</v>
      </c>
      <c r="H151" s="40">
        <f>+IF(OR(AND(E151=""),(G151="")),"",E151*G151)</f>
        <v>0</v>
      </c>
    </row>
    <row r="152" spans="2:8" ht="30" x14ac:dyDescent="0.2">
      <c r="B152" s="8" t="s">
        <v>54</v>
      </c>
      <c r="C152" s="9">
        <v>6</v>
      </c>
      <c r="D152" s="9">
        <v>0</v>
      </c>
      <c r="E152" s="15">
        <f>+IF(C152=0,"",C152/C$151)</f>
        <v>7.8947368421052627E-2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2"/>
        <v>1.3157894736842105E-2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</v>
      </c>
      <c r="D156" s="9">
        <v>0</v>
      </c>
      <c r="E156" s="15">
        <f t="shared" si="12"/>
        <v>2.6315789473684209E-2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5</v>
      </c>
      <c r="D157" s="9">
        <v>4</v>
      </c>
      <c r="E157" s="15">
        <f t="shared" si="12"/>
        <v>6.5789473684210523E-2</v>
      </c>
      <c r="F157" s="15">
        <f t="shared" si="13"/>
        <v>5.2631578947368418E-2</v>
      </c>
      <c r="G157" s="14">
        <f t="shared" si="14"/>
        <v>-0.2</v>
      </c>
      <c r="H157" s="17">
        <f t="shared" si="15"/>
        <v>-1.3157894736842105E-2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1.3157894736842105E-2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1</v>
      </c>
      <c r="D166" s="9">
        <v>1</v>
      </c>
      <c r="E166" s="15">
        <f t="shared" si="12"/>
        <v>1.3157894736842105E-2</v>
      </c>
      <c r="F166" s="15">
        <f t="shared" si="13"/>
        <v>1.3157894736842105E-2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3</v>
      </c>
      <c r="E173" s="15" t="str">
        <f t="shared" si="12"/>
        <v/>
      </c>
      <c r="F173" s="15">
        <f t="shared" si="13"/>
        <v>3.9473684210526314E-2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3</v>
      </c>
      <c r="D174" s="9">
        <v>5</v>
      </c>
      <c r="E174" s="15">
        <f t="shared" si="12"/>
        <v>3.9473684210526314E-2</v>
      </c>
      <c r="F174" s="15">
        <f t="shared" si="13"/>
        <v>6.5789473684210523E-2</v>
      </c>
      <c r="G174" s="14">
        <f t="shared" si="14"/>
        <v>0.66666666666666663</v>
      </c>
      <c r="H174" s="17">
        <f t="shared" si="15"/>
        <v>2.6315789473684209E-2</v>
      </c>
    </row>
    <row r="175" spans="2:8" ht="30" x14ac:dyDescent="0.2">
      <c r="B175" s="8" t="s">
        <v>277</v>
      </c>
      <c r="C175" s="9">
        <v>0</v>
      </c>
      <c r="D175" s="9">
        <v>4</v>
      </c>
      <c r="E175" s="15" t="str">
        <f t="shared" si="12"/>
        <v/>
      </c>
      <c r="F175" s="15">
        <f t="shared" si="13"/>
        <v>5.2631578947368418E-2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2"/>
        <v>1.3157894736842105E-2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1</v>
      </c>
      <c r="D177" s="9">
        <v>4</v>
      </c>
      <c r="E177" s="15">
        <f t="shared" si="12"/>
        <v>1.3157894736842105E-2</v>
      </c>
      <c r="F177" s="15">
        <f t="shared" si="13"/>
        <v>5.2631578947368418E-2</v>
      </c>
      <c r="G177" s="14">
        <f t="shared" si="14"/>
        <v>3</v>
      </c>
      <c r="H177" s="17">
        <f t="shared" si="15"/>
        <v>3.9473684210526314E-2</v>
      </c>
    </row>
    <row r="178" spans="2:8" ht="20.100000000000001" customHeight="1" x14ac:dyDescent="0.2">
      <c r="B178" s="8" t="s">
        <v>280</v>
      </c>
      <c r="C178" s="9">
        <v>4</v>
      </c>
      <c r="D178" s="9">
        <v>6</v>
      </c>
      <c r="E178" s="15">
        <f t="shared" si="12"/>
        <v>5.2631578947368418E-2</v>
      </c>
      <c r="F178" s="15">
        <f t="shared" si="13"/>
        <v>7.8947368421052627E-2</v>
      </c>
      <c r="G178" s="14">
        <f t="shared" si="14"/>
        <v>0.5</v>
      </c>
      <c r="H178" s="17">
        <f t="shared" si="15"/>
        <v>2.6315789473684209E-2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1.3157894736842105E-2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3</v>
      </c>
      <c r="D183" s="9">
        <v>1</v>
      </c>
      <c r="E183" s="15">
        <f t="shared" si="12"/>
        <v>3.9473684210526314E-2</v>
      </c>
      <c r="F183" s="15">
        <f t="shared" si="13"/>
        <v>1.3157894736842105E-2</v>
      </c>
      <c r="G183" s="14">
        <f t="shared" si="14"/>
        <v>-0.66666666666666663</v>
      </c>
      <c r="H183" s="17">
        <f t="shared" si="15"/>
        <v>-2.6315789473684209E-2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</v>
      </c>
      <c r="D186" s="9">
        <v>6</v>
      </c>
      <c r="E186" s="15">
        <f t="shared" si="12"/>
        <v>6.5789473684210523E-2</v>
      </c>
      <c r="F186" s="15">
        <f t="shared" si="13"/>
        <v>7.8947368421052627E-2</v>
      </c>
      <c r="G186" s="14">
        <f t="shared" si="14"/>
        <v>0.2</v>
      </c>
      <c r="H186" s="17">
        <f t="shared" si="15"/>
        <v>1.3157894736842105E-2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1.3157894736842105E-2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1</v>
      </c>
      <c r="D193" s="9">
        <v>0</v>
      </c>
      <c r="E193" s="15">
        <f t="shared" si="12"/>
        <v>1.3157894736842105E-2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1</v>
      </c>
      <c r="D195" s="9">
        <v>0</v>
      </c>
      <c r="E195" s="15">
        <f t="shared" si="12"/>
        <v>1.3157894736842105E-2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1</v>
      </c>
      <c r="D196" s="9">
        <v>1</v>
      </c>
      <c r="E196" s="15">
        <f t="shared" si="12"/>
        <v>1.3157894736842105E-2</v>
      </c>
      <c r="F196" s="15">
        <f t="shared" si="13"/>
        <v>1.3157894736842105E-2</v>
      </c>
      <c r="G196" s="14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7</v>
      </c>
      <c r="D203" s="9">
        <v>0</v>
      </c>
      <c r="E203" s="15">
        <f t="shared" si="12"/>
        <v>9.2105263157894732E-2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2"/>
        <v/>
      </c>
      <c r="F206" s="15">
        <f t="shared" si="13"/>
        <v>1.3157894736842105E-2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17</v>
      </c>
      <c r="E208" s="15">
        <f t="shared" si="12"/>
        <v>2.6315789473684209E-2</v>
      </c>
      <c r="F208" s="15">
        <f t="shared" si="13"/>
        <v>0.22368421052631579</v>
      </c>
      <c r="G208" s="14">
        <f t="shared" si="14"/>
        <v>7.5</v>
      </c>
      <c r="H208" s="17">
        <f t="shared" si="15"/>
        <v>0.19736842105263158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</v>
      </c>
      <c r="E229" s="15">
        <f t="shared" si="16"/>
        <v>2.6315789473684209E-2</v>
      </c>
      <c r="F229" s="15">
        <f t="shared" si="17"/>
        <v>1.3157894736842105E-2</v>
      </c>
      <c r="G229" s="14">
        <f t="shared" si="18"/>
        <v>-0.5</v>
      </c>
      <c r="H229" s="17">
        <f t="shared" si="19"/>
        <v>-1.3157894736842105E-2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2</v>
      </c>
      <c r="E232" s="15">
        <f t="shared" si="16"/>
        <v>2.6315789473684209E-2</v>
      </c>
      <c r="F232" s="15">
        <f t="shared" si="17"/>
        <v>2.6315789473684209E-2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0</v>
      </c>
      <c r="E235" s="15">
        <f t="shared" si="16"/>
        <v>3.9473684210526314E-2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2</v>
      </c>
      <c r="E237" s="15" t="str">
        <f t="shared" si="16"/>
        <v/>
      </c>
      <c r="F237" s="15">
        <f t="shared" si="17"/>
        <v>2.6315789473684209E-2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12</v>
      </c>
      <c r="D238" s="9">
        <v>4</v>
      </c>
      <c r="E238" s="15">
        <f t="shared" si="16"/>
        <v>0.15789473684210525</v>
      </c>
      <c r="F238" s="15">
        <f t="shared" si="17"/>
        <v>5.2631578947368418E-2</v>
      </c>
      <c r="G238" s="14">
        <f t="shared" si="18"/>
        <v>-0.66666666666666663</v>
      </c>
      <c r="H238" s="17">
        <f t="shared" si="19"/>
        <v>-0.10526315789473684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1.3157894736842105E-2</v>
      </c>
      <c r="F239" s="15">
        <f t="shared" si="17"/>
        <v>1.3157894736842105E-2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1</v>
      </c>
      <c r="D240" s="9">
        <v>1</v>
      </c>
      <c r="E240" s="15">
        <f t="shared" si="16"/>
        <v>1.3157894736842105E-2</v>
      </c>
      <c r="F240" s="15">
        <f t="shared" si="17"/>
        <v>1.3157894736842105E-2</v>
      </c>
      <c r="G240" s="14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1</v>
      </c>
      <c r="E247" s="15">
        <f t="shared" si="16"/>
        <v>1.3157894736842105E-2</v>
      </c>
      <c r="F247" s="15">
        <f t="shared" si="17"/>
        <v>1.3157894736842105E-2</v>
      </c>
      <c r="G247" s="14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0</v>
      </c>
      <c r="E249" s="15">
        <f t="shared" si="16"/>
        <v>6.5789473684210523E-2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7</v>
      </c>
      <c r="E256" s="15" t="str">
        <f t="shared" si="16"/>
        <v/>
      </c>
      <c r="F256" s="15">
        <f t="shared" si="17"/>
        <v>9.2105263157894732E-2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2</v>
      </c>
      <c r="E259" s="15">
        <f t="shared" si="16"/>
        <v>1.3157894736842105E-2</v>
      </c>
      <c r="F259" s="15">
        <f t="shared" si="17"/>
        <v>2.6315789473684209E-2</v>
      </c>
      <c r="G259" s="14">
        <f t="shared" si="18"/>
        <v>1</v>
      </c>
      <c r="H259" s="17">
        <f t="shared" si="19"/>
        <v>1.3157894736842105E-2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0</v>
      </c>
      <c r="E268" s="15">
        <f t="shared" si="16"/>
        <v>2.6315789473684209E-2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6"/>
        <v>1.3157894736842105E-2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1023</v>
      </c>
      <c r="D294" s="38">
        <f>SUM(D295:D499)</f>
        <v>583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-0.43010752688172044</v>
      </c>
      <c r="H294" s="40">
        <f>+IF(OR(AND(E294=""),(G294="")),"",E294*G294)</f>
        <v>-0.43010752688172044</v>
      </c>
    </row>
    <row r="295" spans="2:8" ht="15" x14ac:dyDescent="0.2">
      <c r="B295" s="5" t="s">
        <v>100</v>
      </c>
      <c r="C295" s="9">
        <v>10</v>
      </c>
      <c r="D295" s="9">
        <v>5</v>
      </c>
      <c r="E295" s="15">
        <f>+IF(C295=0,"",C295/C$294)</f>
        <v>9.7751710654936461E-3</v>
      </c>
      <c r="F295" s="15">
        <f>+IF(D295=0,"",D295/D$294)</f>
        <v>8.5763293310463125E-3</v>
      </c>
      <c r="G295" s="14">
        <f>+IF(OR(AND(D295=0),(C295=0)),"0",((D295-C295)/C295))</f>
        <v>-0.5</v>
      </c>
      <c r="H295" s="17">
        <f>+IF(OR(AND(E295=""),(G295="")),"",E295*G295)</f>
        <v>-4.8875855327468231E-3</v>
      </c>
    </row>
    <row r="296" spans="2:8" ht="15" x14ac:dyDescent="0.2">
      <c r="B296" s="5" t="s">
        <v>113</v>
      </c>
      <c r="C296" s="9">
        <v>1</v>
      </c>
      <c r="D296" s="9">
        <v>1</v>
      </c>
      <c r="E296" s="15">
        <f t="shared" ref="E296:E359" si="24">+IF(C296=0,"",C296/C$294)</f>
        <v>9.7751710654936461E-4</v>
      </c>
      <c r="F296" s="15">
        <f t="shared" ref="F296:F359" si="25">+IF(D296=0,"",D296/D$294)</f>
        <v>1.7152658662092624E-3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4</v>
      </c>
      <c r="E297" s="15">
        <f t="shared" si="24"/>
        <v>9.7751710654936461E-4</v>
      </c>
      <c r="F297" s="15">
        <f t="shared" si="25"/>
        <v>6.8610634648370496E-3</v>
      </c>
      <c r="G297" s="14">
        <f t="shared" si="26"/>
        <v>3</v>
      </c>
      <c r="H297" s="17">
        <f t="shared" si="27"/>
        <v>2.9325513196480938E-3</v>
      </c>
    </row>
    <row r="298" spans="2:8" ht="15" x14ac:dyDescent="0.2">
      <c r="B298" s="5" t="s">
        <v>95</v>
      </c>
      <c r="C298" s="9">
        <v>4</v>
      </c>
      <c r="D298" s="9">
        <v>3</v>
      </c>
      <c r="E298" s="15">
        <f t="shared" si="24"/>
        <v>3.9100684261974585E-3</v>
      </c>
      <c r="F298" s="15">
        <f t="shared" si="25"/>
        <v>5.1457975986277877E-3</v>
      </c>
      <c r="G298" s="14">
        <f t="shared" si="26"/>
        <v>-0.25</v>
      </c>
      <c r="H298" s="17">
        <f t="shared" si="27"/>
        <v>-9.7751710654936461E-4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4"/>
        <v>9.7751710654936461E-4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13</v>
      </c>
      <c r="D301" s="9">
        <v>11</v>
      </c>
      <c r="E301" s="15">
        <f t="shared" si="24"/>
        <v>1.2707722385141741E-2</v>
      </c>
      <c r="F301" s="15">
        <f t="shared" si="25"/>
        <v>1.8867924528301886E-2</v>
      </c>
      <c r="G301" s="14">
        <f t="shared" si="26"/>
        <v>-0.15384615384615385</v>
      </c>
      <c r="H301" s="17">
        <f t="shared" si="27"/>
        <v>-1.9550342130987297E-3</v>
      </c>
    </row>
    <row r="302" spans="2:8" ht="15" x14ac:dyDescent="0.2">
      <c r="B302" s="5" t="s">
        <v>109</v>
      </c>
      <c r="C302" s="9">
        <v>0</v>
      </c>
      <c r="D302" s="9">
        <v>3</v>
      </c>
      <c r="E302" s="15" t="str">
        <f t="shared" si="24"/>
        <v/>
      </c>
      <c r="F302" s="15">
        <f t="shared" si="25"/>
        <v>5.1457975986277877E-3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5</v>
      </c>
      <c r="E303" s="15" t="str">
        <f t="shared" si="24"/>
        <v/>
      </c>
      <c r="F303" s="15">
        <f t="shared" si="25"/>
        <v>8.5763293310463125E-3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17</v>
      </c>
      <c r="D304" s="9">
        <v>2</v>
      </c>
      <c r="E304" s="15">
        <f t="shared" si="24"/>
        <v>1.6617790811339198E-2</v>
      </c>
      <c r="F304" s="15">
        <f t="shared" si="25"/>
        <v>3.4305317324185248E-3</v>
      </c>
      <c r="G304" s="14">
        <f t="shared" si="26"/>
        <v>-0.88235294117647056</v>
      </c>
      <c r="H304" s="17">
        <f t="shared" si="27"/>
        <v>-1.4662756598240468E-2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</v>
      </c>
      <c r="D307" s="9">
        <v>3</v>
      </c>
      <c r="E307" s="15">
        <f t="shared" si="24"/>
        <v>4.8875855327468231E-3</v>
      </c>
      <c r="F307" s="15">
        <f t="shared" si="25"/>
        <v>5.1457975986277877E-3</v>
      </c>
      <c r="G307" s="14">
        <f t="shared" si="26"/>
        <v>-0.4</v>
      </c>
      <c r="H307" s="17">
        <f t="shared" si="27"/>
        <v>-1.9550342130987292E-3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4"/>
        <v>9.7751710654936461E-4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13</v>
      </c>
      <c r="D310" s="9">
        <v>2</v>
      </c>
      <c r="E310" s="15">
        <f t="shared" si="24"/>
        <v>1.2707722385141741E-2</v>
      </c>
      <c r="F310" s="15">
        <f t="shared" si="25"/>
        <v>3.4305317324185248E-3</v>
      </c>
      <c r="G310" s="14">
        <f t="shared" si="26"/>
        <v>-0.84615384615384615</v>
      </c>
      <c r="H310" s="17">
        <f t="shared" si="27"/>
        <v>-1.0752688172043012E-2</v>
      </c>
    </row>
    <row r="311" spans="2:8" ht="15" x14ac:dyDescent="0.2">
      <c r="B311" s="5" t="s">
        <v>102</v>
      </c>
      <c r="C311" s="9">
        <v>12</v>
      </c>
      <c r="D311" s="9">
        <v>0</v>
      </c>
      <c r="E311" s="15">
        <f t="shared" si="24"/>
        <v>1.1730205278592375E-2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48</v>
      </c>
      <c r="D314" s="9">
        <v>36</v>
      </c>
      <c r="E314" s="15">
        <f t="shared" si="24"/>
        <v>4.6920821114369501E-2</v>
      </c>
      <c r="F314" s="15">
        <f t="shared" si="25"/>
        <v>6.1749571183533448E-2</v>
      </c>
      <c r="G314" s="14">
        <f t="shared" si="26"/>
        <v>-0.25</v>
      </c>
      <c r="H314" s="17">
        <f t="shared" si="27"/>
        <v>-1.1730205278592375E-2</v>
      </c>
    </row>
    <row r="315" spans="2:8" ht="15" x14ac:dyDescent="0.2">
      <c r="B315" s="5" t="s">
        <v>354</v>
      </c>
      <c r="C315" s="9">
        <v>0</v>
      </c>
      <c r="D315" s="9">
        <v>2</v>
      </c>
      <c r="E315" s="15" t="str">
        <f t="shared" si="24"/>
        <v/>
      </c>
      <c r="F315" s="15">
        <f t="shared" si="25"/>
        <v>3.4305317324185248E-3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</v>
      </c>
      <c r="D317" s="9">
        <v>8</v>
      </c>
      <c r="E317" s="15">
        <f t="shared" si="24"/>
        <v>2.9325513196480938E-3</v>
      </c>
      <c r="F317" s="15">
        <f t="shared" si="25"/>
        <v>1.3722126929674099E-2</v>
      </c>
      <c r="G317" s="14">
        <f t="shared" si="26"/>
        <v>1.6666666666666667</v>
      </c>
      <c r="H317" s="17">
        <f t="shared" si="27"/>
        <v>4.8875855327468231E-3</v>
      </c>
    </row>
    <row r="318" spans="2:8" ht="15" x14ac:dyDescent="0.2">
      <c r="B318" s="5" t="s">
        <v>355</v>
      </c>
      <c r="C318" s="9">
        <v>18</v>
      </c>
      <c r="D318" s="9">
        <v>3</v>
      </c>
      <c r="E318" s="15">
        <f t="shared" si="24"/>
        <v>1.7595307917888565E-2</v>
      </c>
      <c r="F318" s="15">
        <f t="shared" si="25"/>
        <v>5.1457975986277877E-3</v>
      </c>
      <c r="G318" s="14">
        <f t="shared" si="26"/>
        <v>-0.83333333333333337</v>
      </c>
      <c r="H318" s="17">
        <f t="shared" si="27"/>
        <v>-1.4662756598240472E-2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4"/>
        <v/>
      </c>
      <c r="F320" s="15">
        <f t="shared" si="25"/>
        <v>1.7152658662092624E-3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58</v>
      </c>
      <c r="D326" s="9">
        <v>3</v>
      </c>
      <c r="E326" s="15">
        <f t="shared" si="24"/>
        <v>5.6695992179863146E-2</v>
      </c>
      <c r="F326" s="15">
        <f t="shared" si="25"/>
        <v>5.1457975986277877E-3</v>
      </c>
      <c r="G326" s="14">
        <f t="shared" si="26"/>
        <v>-0.94827586206896552</v>
      </c>
      <c r="H326" s="17">
        <f t="shared" si="27"/>
        <v>-5.3763440860215055E-2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4"/>
        <v>9.7751710654936461E-4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6</v>
      </c>
      <c r="D329" s="9">
        <v>0</v>
      </c>
      <c r="E329" s="15">
        <f t="shared" si="24"/>
        <v>5.8651026392961877E-3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8</v>
      </c>
      <c r="D330" s="9">
        <v>0</v>
      </c>
      <c r="E330" s="15">
        <f t="shared" si="24"/>
        <v>7.8201368523949169E-3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108</v>
      </c>
      <c r="D332" s="9">
        <v>183</v>
      </c>
      <c r="E332" s="15">
        <f t="shared" si="24"/>
        <v>0.10557184750733138</v>
      </c>
      <c r="F332" s="15">
        <f t="shared" si="25"/>
        <v>0.313893653516295</v>
      </c>
      <c r="G332" s="14">
        <f t="shared" si="26"/>
        <v>0.69444444444444442</v>
      </c>
      <c r="H332" s="17">
        <f t="shared" si="27"/>
        <v>7.331378299120235E-2</v>
      </c>
    </row>
    <row r="333" spans="2:8" ht="15" x14ac:dyDescent="0.2">
      <c r="B333" s="5" t="s">
        <v>130</v>
      </c>
      <c r="C333" s="9">
        <v>101</v>
      </c>
      <c r="D333" s="9">
        <v>28</v>
      </c>
      <c r="E333" s="15">
        <f t="shared" si="24"/>
        <v>9.8729227761485822E-2</v>
      </c>
      <c r="F333" s="15">
        <f t="shared" si="25"/>
        <v>4.8027444253859346E-2</v>
      </c>
      <c r="G333" s="14">
        <f t="shared" si="26"/>
        <v>-0.72277227722772275</v>
      </c>
      <c r="H333" s="17">
        <f t="shared" si="27"/>
        <v>-7.1358748778103609E-2</v>
      </c>
    </row>
    <row r="334" spans="2:8" ht="15" x14ac:dyDescent="0.2">
      <c r="B334" s="5" t="s">
        <v>119</v>
      </c>
      <c r="C334" s="9">
        <v>5</v>
      </c>
      <c r="D334" s="9">
        <v>5</v>
      </c>
      <c r="E334" s="15">
        <f t="shared" si="24"/>
        <v>4.8875855327468231E-3</v>
      </c>
      <c r="F334" s="15">
        <f t="shared" si="25"/>
        <v>8.5763293310463125E-3</v>
      </c>
      <c r="G334" s="14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21</v>
      </c>
      <c r="D335" s="9">
        <v>12</v>
      </c>
      <c r="E335" s="15">
        <f t="shared" si="24"/>
        <v>2.0527859237536656E-2</v>
      </c>
      <c r="F335" s="15">
        <f t="shared" si="25"/>
        <v>2.0583190394511151E-2</v>
      </c>
      <c r="G335" s="14">
        <f t="shared" si="26"/>
        <v>-0.42857142857142855</v>
      </c>
      <c r="H335" s="17">
        <f t="shared" si="27"/>
        <v>-8.7976539589442806E-3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4"/>
        <v>9.7751710654936461E-4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3</v>
      </c>
      <c r="E339" s="15" t="str">
        <f t="shared" si="24"/>
        <v/>
      </c>
      <c r="F339" s="15">
        <f t="shared" si="25"/>
        <v>5.1457975986277877E-3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5</v>
      </c>
      <c r="D343" s="9">
        <v>1</v>
      </c>
      <c r="E343" s="15">
        <f t="shared" si="24"/>
        <v>4.8875855327468231E-3</v>
      </c>
      <c r="F343" s="15">
        <f t="shared" si="25"/>
        <v>1.7152658662092624E-3</v>
      </c>
      <c r="G343" s="14">
        <f t="shared" si="26"/>
        <v>-0.8</v>
      </c>
      <c r="H343" s="17">
        <f t="shared" si="27"/>
        <v>-3.9100684261974585E-3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</v>
      </c>
      <c r="D345" s="9">
        <v>8</v>
      </c>
      <c r="E345" s="15">
        <f t="shared" si="24"/>
        <v>9.7751710654936461E-4</v>
      </c>
      <c r="F345" s="15">
        <f t="shared" si="25"/>
        <v>1.3722126929674099E-2</v>
      </c>
      <c r="G345" s="14">
        <f t="shared" si="26"/>
        <v>7</v>
      </c>
      <c r="H345" s="17">
        <f t="shared" si="27"/>
        <v>6.8426197458455523E-3</v>
      </c>
    </row>
    <row r="346" spans="2:8" ht="15" x14ac:dyDescent="0.2">
      <c r="B346" s="5" t="s">
        <v>122</v>
      </c>
      <c r="C346" s="9">
        <v>1</v>
      </c>
      <c r="D346" s="9">
        <v>1</v>
      </c>
      <c r="E346" s="15">
        <f t="shared" si="24"/>
        <v>9.7751710654936461E-4</v>
      </c>
      <c r="F346" s="15">
        <f t="shared" si="25"/>
        <v>1.7152658662092624E-3</v>
      </c>
      <c r="G346" s="14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0</v>
      </c>
      <c r="D347" s="9">
        <v>5</v>
      </c>
      <c r="E347" s="15" t="str">
        <f t="shared" si="24"/>
        <v/>
      </c>
      <c r="F347" s="15">
        <f t="shared" si="25"/>
        <v>8.5763293310463125E-3</v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7</v>
      </c>
      <c r="D354" s="9">
        <v>7</v>
      </c>
      <c r="E354" s="15">
        <f t="shared" si="24"/>
        <v>6.8426197458455523E-3</v>
      </c>
      <c r="F354" s="15">
        <f t="shared" si="25"/>
        <v>1.2006861063464836E-2</v>
      </c>
      <c r="G354" s="14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57</v>
      </c>
      <c r="E357" s="15" t="str">
        <f t="shared" si="24"/>
        <v/>
      </c>
      <c r="F357" s="15">
        <f t="shared" si="25"/>
        <v>9.7770154373927956E-2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5</v>
      </c>
      <c r="D358" s="9">
        <v>0</v>
      </c>
      <c r="E358" s="15">
        <f t="shared" si="24"/>
        <v>4.8875855327468231E-3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24</v>
      </c>
      <c r="D359" s="9">
        <v>0</v>
      </c>
      <c r="E359" s="15">
        <f t="shared" si="24"/>
        <v>2.3460410557184751E-2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10</v>
      </c>
      <c r="E369" s="15" t="str">
        <f t="shared" si="28"/>
        <v/>
      </c>
      <c r="F369" s="15">
        <f t="shared" si="29"/>
        <v>1.7152658662092625E-2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24</v>
      </c>
      <c r="D370" s="9">
        <v>0</v>
      </c>
      <c r="E370" s="15">
        <f t="shared" si="28"/>
        <v>2.3460410557184751E-2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2</v>
      </c>
      <c r="E371" s="15" t="str">
        <f t="shared" si="28"/>
        <v/>
      </c>
      <c r="F371" s="15">
        <f t="shared" si="29"/>
        <v>3.4305317324185248E-3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7</v>
      </c>
      <c r="D372" s="9">
        <v>0</v>
      </c>
      <c r="E372" s="15">
        <f t="shared" si="28"/>
        <v>6.8426197458455523E-3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1.7152658662092624E-3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3</v>
      </c>
      <c r="D378" s="9">
        <v>12</v>
      </c>
      <c r="E378" s="15">
        <f t="shared" si="28"/>
        <v>2.9325513196480938E-3</v>
      </c>
      <c r="F378" s="15">
        <f t="shared" si="29"/>
        <v>2.0583190394511151E-2</v>
      </c>
      <c r="G378" s="14">
        <f t="shared" si="30"/>
        <v>3</v>
      </c>
      <c r="H378" s="17">
        <f t="shared" si="31"/>
        <v>8.7976539589442806E-3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1.7152658662092624E-3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3</v>
      </c>
      <c r="E380" s="15" t="str">
        <f t="shared" si="28"/>
        <v/>
      </c>
      <c r="F380" s="15">
        <f t="shared" si="29"/>
        <v>5.1457975986277877E-3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2</v>
      </c>
      <c r="E383" s="15" t="str">
        <f t="shared" si="28"/>
        <v/>
      </c>
      <c r="F383" s="15">
        <f t="shared" si="29"/>
        <v>3.4305317324185248E-3</v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</v>
      </c>
      <c r="D387" s="9">
        <v>8</v>
      </c>
      <c r="E387" s="15">
        <f t="shared" si="28"/>
        <v>9.7751710654936461E-4</v>
      </c>
      <c r="F387" s="15">
        <f t="shared" si="29"/>
        <v>1.3722126929674099E-2</v>
      </c>
      <c r="G387" s="14">
        <f t="shared" si="30"/>
        <v>7</v>
      </c>
      <c r="H387" s="17">
        <f t="shared" si="31"/>
        <v>6.8426197458455523E-3</v>
      </c>
    </row>
    <row r="388" spans="2:8" ht="15" x14ac:dyDescent="0.2">
      <c r="B388" s="5" t="s">
        <v>389</v>
      </c>
      <c r="C388" s="9">
        <v>16</v>
      </c>
      <c r="D388" s="9">
        <v>0</v>
      </c>
      <c r="E388" s="15">
        <f t="shared" si="28"/>
        <v>1.5640273704789834E-2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13</v>
      </c>
      <c r="D389" s="9">
        <v>1</v>
      </c>
      <c r="E389" s="15">
        <f t="shared" si="28"/>
        <v>1.2707722385141741E-2</v>
      </c>
      <c r="F389" s="15">
        <f t="shared" si="29"/>
        <v>1.7152658662092624E-3</v>
      </c>
      <c r="G389" s="14">
        <f t="shared" si="30"/>
        <v>-0.92307692307692313</v>
      </c>
      <c r="H389" s="17">
        <f t="shared" si="31"/>
        <v>-1.1730205278592377E-2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3</v>
      </c>
      <c r="D392" s="9">
        <v>0</v>
      </c>
      <c r="E392" s="15">
        <f t="shared" si="28"/>
        <v>2.9325513196480938E-3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332</v>
      </c>
      <c r="D393" s="9">
        <v>50</v>
      </c>
      <c r="E393" s="15">
        <f t="shared" si="28"/>
        <v>0.32453567937438904</v>
      </c>
      <c r="F393" s="15">
        <f t="shared" si="29"/>
        <v>8.5763293310463118E-2</v>
      </c>
      <c r="G393" s="14">
        <f t="shared" si="30"/>
        <v>-0.8493975903614458</v>
      </c>
      <c r="H393" s="17">
        <f t="shared" si="31"/>
        <v>-0.2756598240469208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32</v>
      </c>
      <c r="D395" s="9">
        <v>0</v>
      </c>
      <c r="E395" s="15">
        <f t="shared" si="28"/>
        <v>3.1280547409579668E-2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16</v>
      </c>
      <c r="D398" s="9">
        <v>0</v>
      </c>
      <c r="E398" s="15">
        <f t="shared" si="28"/>
        <v>1.5640273704789834E-2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3</v>
      </c>
      <c r="E400" s="15" t="str">
        <f t="shared" si="28"/>
        <v/>
      </c>
      <c r="F400" s="15">
        <f t="shared" si="29"/>
        <v>5.1457975986277877E-3</v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3</v>
      </c>
      <c r="D401" s="9">
        <v>0</v>
      </c>
      <c r="E401" s="15">
        <f t="shared" si="28"/>
        <v>2.9325513196480938E-3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2</v>
      </c>
      <c r="D405" s="9">
        <v>0</v>
      </c>
      <c r="E405" s="15">
        <f t="shared" si="28"/>
        <v>1.9550342130987292E-3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0</v>
      </c>
      <c r="D406" s="9">
        <v>5</v>
      </c>
      <c r="E406" s="15" t="str">
        <f t="shared" si="28"/>
        <v/>
      </c>
      <c r="F406" s="15">
        <f t="shared" si="29"/>
        <v>8.5763293310463125E-3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3</v>
      </c>
      <c r="D408" s="9">
        <v>0</v>
      </c>
      <c r="E408" s="15">
        <f t="shared" si="28"/>
        <v>2.9325513196480938E-3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3</v>
      </c>
      <c r="D409" s="9">
        <v>1</v>
      </c>
      <c r="E409" s="15">
        <f t="shared" si="28"/>
        <v>2.9325513196480938E-3</v>
      </c>
      <c r="F409" s="15">
        <f t="shared" si="29"/>
        <v>1.7152658662092624E-3</v>
      </c>
      <c r="G409" s="14">
        <f t="shared" si="30"/>
        <v>-0.66666666666666663</v>
      </c>
      <c r="H409" s="17">
        <f t="shared" si="31"/>
        <v>-1.9550342130987292E-3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4</v>
      </c>
      <c r="D411" s="9">
        <v>1</v>
      </c>
      <c r="E411" s="15">
        <f t="shared" si="28"/>
        <v>3.9100684261974585E-3</v>
      </c>
      <c r="F411" s="15">
        <f t="shared" si="29"/>
        <v>1.7152658662092624E-3</v>
      </c>
      <c r="G411" s="14">
        <f t="shared" si="30"/>
        <v>-0.75</v>
      </c>
      <c r="H411" s="17">
        <f t="shared" si="31"/>
        <v>-2.9325513196480938E-3</v>
      </c>
    </row>
    <row r="412" spans="2:8" ht="30" x14ac:dyDescent="0.2">
      <c r="B412" s="5" t="s">
        <v>402</v>
      </c>
      <c r="C412" s="9">
        <v>1</v>
      </c>
      <c r="D412" s="9">
        <v>2</v>
      </c>
      <c r="E412" s="15">
        <f t="shared" si="28"/>
        <v>9.7751710654936461E-4</v>
      </c>
      <c r="F412" s="15">
        <f t="shared" si="29"/>
        <v>3.4305317324185248E-3</v>
      </c>
      <c r="G412" s="14">
        <f t="shared" si="30"/>
        <v>1</v>
      </c>
      <c r="H412" s="17">
        <f t="shared" si="31"/>
        <v>9.7751710654936461E-4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1</v>
      </c>
      <c r="D416" s="9">
        <v>0</v>
      </c>
      <c r="E416" s="15">
        <f t="shared" si="28"/>
        <v>9.7751710654936461E-4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2"/>
        <v/>
      </c>
      <c r="F432" s="15">
        <f t="shared" si="33"/>
        <v>1.7152658662092624E-3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2"/>
        <v>9.7751710654936461E-4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49</v>
      </c>
      <c r="E437" s="15" t="str">
        <f t="shared" si="32"/>
        <v/>
      </c>
      <c r="F437" s="15">
        <f t="shared" si="33"/>
        <v>8.4048027444253853E-2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9.7751710654936461E-4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2"/>
        <v>9.7751710654936461E-4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12</v>
      </c>
      <c r="D458" s="9">
        <v>0</v>
      </c>
      <c r="E458" s="15">
        <f t="shared" si="32"/>
        <v>1.1730205278592375E-2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17</v>
      </c>
      <c r="D460" s="9">
        <v>2</v>
      </c>
      <c r="E460" s="15">
        <f t="shared" si="32"/>
        <v>1.6617790811339198E-2</v>
      </c>
      <c r="F460" s="15">
        <f t="shared" si="33"/>
        <v>3.4305317324185248E-3</v>
      </c>
      <c r="G460" s="14">
        <f t="shared" si="34"/>
        <v>-0.88235294117647056</v>
      </c>
      <c r="H460" s="17">
        <f t="shared" si="35"/>
        <v>-1.4662756598240468E-2</v>
      </c>
    </row>
    <row r="461" spans="2:8" ht="30" x14ac:dyDescent="0.2">
      <c r="B461" s="5" t="s">
        <v>173</v>
      </c>
      <c r="C461" s="9">
        <v>0</v>
      </c>
      <c r="D461" s="9">
        <v>1</v>
      </c>
      <c r="E461" s="15" t="str">
        <f t="shared" si="32"/>
        <v/>
      </c>
      <c r="F461" s="15">
        <f t="shared" si="33"/>
        <v>1.7152658662092624E-3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5</v>
      </c>
      <c r="D463" s="9">
        <v>0</v>
      </c>
      <c r="E463" s="15">
        <f t="shared" si="32"/>
        <v>4.8875855327468231E-3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2"/>
        <v>9.7751710654936461E-4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2</v>
      </c>
      <c r="E475" s="15" t="str">
        <f t="shared" si="32"/>
        <v/>
      </c>
      <c r="F475" s="15">
        <f t="shared" si="33"/>
        <v>3.4305317324185248E-3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1</v>
      </c>
      <c r="D476" s="9">
        <v>0</v>
      </c>
      <c r="E476" s="15">
        <f t="shared" si="32"/>
        <v>9.7751710654936461E-4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0</v>
      </c>
      <c r="E478" s="15">
        <f t="shared" si="32"/>
        <v>9.7751710654936461E-4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</v>
      </c>
      <c r="D483" s="9">
        <v>2</v>
      </c>
      <c r="E483" s="15">
        <f t="shared" si="32"/>
        <v>3.9100684261974585E-3</v>
      </c>
      <c r="F483" s="15">
        <f t="shared" si="33"/>
        <v>3.4305317324185248E-3</v>
      </c>
      <c r="G483" s="14">
        <f t="shared" si="34"/>
        <v>-0.5</v>
      </c>
      <c r="H483" s="17">
        <f t="shared" si="35"/>
        <v>-1.9550342130987292E-3</v>
      </c>
    </row>
    <row r="484" spans="2:8" ht="30" x14ac:dyDescent="0.2">
      <c r="B484" s="5" t="s">
        <v>184</v>
      </c>
      <c r="C484" s="9">
        <v>0</v>
      </c>
      <c r="D484" s="9">
        <v>3</v>
      </c>
      <c r="E484" s="15" t="str">
        <f t="shared" si="32"/>
        <v/>
      </c>
      <c r="F484" s="15">
        <f t="shared" si="33"/>
        <v>5.1457975986277877E-3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15</v>
      </c>
      <c r="D485" s="9">
        <v>16</v>
      </c>
      <c r="E485" s="15">
        <f t="shared" si="32"/>
        <v>1.466275659824047E-2</v>
      </c>
      <c r="F485" s="15">
        <f t="shared" si="33"/>
        <v>2.7444253859348199E-2</v>
      </c>
      <c r="G485" s="14">
        <f t="shared" si="34"/>
        <v>6.6666666666666666E-2</v>
      </c>
      <c r="H485" s="17">
        <f t="shared" si="35"/>
        <v>9.7751710654936461E-4</v>
      </c>
    </row>
    <row r="486" spans="2:8" ht="15" x14ac:dyDescent="0.2">
      <c r="B486" s="5" t="s">
        <v>171</v>
      </c>
      <c r="C486" s="9">
        <v>0</v>
      </c>
      <c r="D486" s="9">
        <v>2</v>
      </c>
      <c r="E486" s="15" t="str">
        <f t="shared" si="32"/>
        <v/>
      </c>
      <c r="F486" s="15">
        <f t="shared" si="33"/>
        <v>3.4305317324185248E-3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1</v>
      </c>
      <c r="E491" s="15">
        <f t="shared" si="36"/>
        <v>9.7751710654936461E-4</v>
      </c>
      <c r="F491" s="15">
        <f t="shared" si="37"/>
        <v>1.7152658662092624E-3</v>
      </c>
      <c r="G491" s="14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657</v>
      </c>
      <c r="D505" s="38">
        <f>SUM(D506:D530)</f>
        <v>256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-0.61035007610350078</v>
      </c>
      <c r="H505" s="40">
        <f>+IF(OR(AND(E505=""),(G505="")),"",E505*G505)</f>
        <v>-0.61035007610350078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16</v>
      </c>
      <c r="D507" s="9">
        <v>0</v>
      </c>
      <c r="E507" s="15">
        <f t="shared" ref="E507:E530" si="40">+IF(C507=0,"",C507/C$505)</f>
        <v>2.4353120243531201E-2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17</v>
      </c>
      <c r="D508" s="9">
        <v>71</v>
      </c>
      <c r="E508" s="15">
        <f t="shared" si="40"/>
        <v>2.5875190258751901E-2</v>
      </c>
      <c r="F508" s="15">
        <f t="shared" si="41"/>
        <v>0.27734375</v>
      </c>
      <c r="G508" s="14">
        <f t="shared" si="42"/>
        <v>3.1764705882352939</v>
      </c>
      <c r="H508" s="17">
        <f t="shared" si="43"/>
        <v>8.2191780821917804E-2</v>
      </c>
    </row>
    <row r="509" spans="2:8" ht="15" x14ac:dyDescent="0.2">
      <c r="B509" s="5" t="s">
        <v>456</v>
      </c>
      <c r="C509" s="9">
        <v>29</v>
      </c>
      <c r="D509" s="9">
        <v>4</v>
      </c>
      <c r="E509" s="15">
        <f t="shared" si="40"/>
        <v>4.4140030441400302E-2</v>
      </c>
      <c r="F509" s="15">
        <f t="shared" si="41"/>
        <v>1.5625E-2</v>
      </c>
      <c r="G509" s="14">
        <f t="shared" si="42"/>
        <v>-0.86206896551724133</v>
      </c>
      <c r="H509" s="17">
        <f t="shared" si="43"/>
        <v>-3.8051750380517502E-2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2</v>
      </c>
      <c r="E512" s="15">
        <f t="shared" si="40"/>
        <v>1.5220700152207001E-3</v>
      </c>
      <c r="F512" s="15">
        <f t="shared" si="41"/>
        <v>7.8125E-3</v>
      </c>
      <c r="G512" s="14">
        <f t="shared" si="42"/>
        <v>1</v>
      </c>
      <c r="H512" s="17">
        <f t="shared" si="43"/>
        <v>1.5220700152207001E-3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1.5220700152207001E-3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568</v>
      </c>
      <c r="C515" s="9">
        <v>16</v>
      </c>
      <c r="D515" s="9">
        <v>1</v>
      </c>
      <c r="E515" s="15">
        <f t="shared" si="40"/>
        <v>2.4353120243531201E-2</v>
      </c>
      <c r="F515" s="15">
        <f t="shared" si="41"/>
        <v>3.90625E-3</v>
      </c>
      <c r="G515" s="14">
        <f t="shared" si="42"/>
        <v>-0.9375</v>
      </c>
      <c r="H515" s="17">
        <f t="shared" si="43"/>
        <v>-2.2831050228310501E-2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525</v>
      </c>
      <c r="D521" s="9">
        <v>164</v>
      </c>
      <c r="E521" s="15">
        <f t="shared" si="40"/>
        <v>0.79908675799086759</v>
      </c>
      <c r="F521" s="15">
        <f t="shared" si="41"/>
        <v>0.640625</v>
      </c>
      <c r="G521" s="14">
        <f t="shared" si="42"/>
        <v>-0.68761904761904757</v>
      </c>
      <c r="H521" s="17">
        <f t="shared" si="43"/>
        <v>-0.54946727549467278</v>
      </c>
    </row>
    <row r="522" spans="2:8" ht="25.5" customHeight="1" x14ac:dyDescent="0.2">
      <c r="B522" s="5" t="s">
        <v>193</v>
      </c>
      <c r="C522" s="9">
        <v>1</v>
      </c>
      <c r="D522" s="9">
        <v>5</v>
      </c>
      <c r="E522" s="15">
        <f t="shared" si="40"/>
        <v>1.5220700152207001E-3</v>
      </c>
      <c r="F522" s="15">
        <f t="shared" si="41"/>
        <v>1.953125E-2</v>
      </c>
      <c r="G522" s="14">
        <f t="shared" si="42"/>
        <v>4</v>
      </c>
      <c r="H522" s="17">
        <f t="shared" si="43"/>
        <v>6.0882800608828003E-3</v>
      </c>
    </row>
    <row r="523" spans="2:8" ht="13.5" customHeight="1" x14ac:dyDescent="0.2">
      <c r="B523" s="5" t="s">
        <v>462</v>
      </c>
      <c r="C523" s="9">
        <v>13</v>
      </c>
      <c r="D523" s="9">
        <v>0</v>
      </c>
      <c r="E523" s="15">
        <f t="shared" si="40"/>
        <v>1.9786910197869101E-2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10</v>
      </c>
      <c r="D527" s="9">
        <v>0</v>
      </c>
      <c r="E527" s="15">
        <f t="shared" si="40"/>
        <v>1.5220700152207001E-2</v>
      </c>
      <c r="F527" s="15" t="str">
        <f t="shared" si="41"/>
        <v/>
      </c>
      <c r="G527" s="14" t="str">
        <f t="shared" si="42"/>
        <v>0</v>
      </c>
      <c r="H527" s="17">
        <f t="shared" si="43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2</v>
      </c>
      <c r="D529" s="9">
        <v>9</v>
      </c>
      <c r="E529" s="15">
        <f t="shared" si="40"/>
        <v>3.0441400304414001E-3</v>
      </c>
      <c r="F529" s="15">
        <f t="shared" si="41"/>
        <v>3.515625E-2</v>
      </c>
      <c r="G529" s="14">
        <f t="shared" si="42"/>
        <v>3.5</v>
      </c>
      <c r="H529" s="17">
        <f t="shared" si="43"/>
        <v>1.06544901065449E-2</v>
      </c>
    </row>
    <row r="530" spans="2:8" ht="30" x14ac:dyDescent="0.2">
      <c r="B530" s="5" t="s">
        <v>467</v>
      </c>
      <c r="C530" s="9">
        <v>26</v>
      </c>
      <c r="D530" s="9">
        <v>0</v>
      </c>
      <c r="E530" s="15">
        <f t="shared" si="40"/>
        <v>3.9573820395738202E-2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544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498</v>
      </c>
      <c r="C8" s="37">
        <f>+C18+C70+C151+C294+C505</f>
        <v>4082</v>
      </c>
      <c r="D8" s="38">
        <f>+D18+D70+D151+D294+D505</f>
        <v>3084</v>
      </c>
      <c r="E8" s="39">
        <f>SUM(E9:E13)</f>
        <v>1</v>
      </c>
      <c r="F8" s="39">
        <f>SUM(F9:F13)</f>
        <v>1</v>
      </c>
      <c r="G8" s="39">
        <f>+(D8-C8)/C8</f>
        <v>-0.24448799608035277</v>
      </c>
      <c r="H8" s="40">
        <f>+E8*G8</f>
        <v>-0.24448799608035277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43</v>
      </c>
      <c r="D9" s="33">
        <f>+D18</f>
        <v>115</v>
      </c>
      <c r="E9" s="29">
        <f>C9/$C$8</f>
        <v>1.0534051935325821E-2</v>
      </c>
      <c r="F9" s="29">
        <f>D9/$D$8</f>
        <v>3.728923476005188E-2</v>
      </c>
      <c r="G9" s="14">
        <f>+IF(OR(AND(D9=0),(C9=0)),"0",((D9-C9)/C9))</f>
        <v>1.6744186046511629</v>
      </c>
      <c r="H9" s="13">
        <f>+IF(OR(AND(E9=""),(G9="")),"",E9*G9)</f>
        <v>1.7638412542871143E-2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388</v>
      </c>
      <c r="D10" s="33">
        <f>+D70</f>
        <v>706</v>
      </c>
      <c r="E10" s="29">
        <f>C10/$C$8</f>
        <v>9.5051445369916707E-2</v>
      </c>
      <c r="F10" s="29">
        <f>D10/$D$8</f>
        <v>0.22892347600518806</v>
      </c>
      <c r="G10" s="14">
        <f>+IF(OR(AND(D10=0),(C10=0)),"0",((D10-C10)/C10))</f>
        <v>0.81958762886597936</v>
      </c>
      <c r="H10" s="13">
        <f>+IF(OR(AND(E10=""),(G10="")),"",E10*G10)</f>
        <v>7.79029887310142E-2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433</v>
      </c>
      <c r="D11" s="33">
        <f>+D151</f>
        <v>452</v>
      </c>
      <c r="E11" s="29">
        <f>C11/$C$8</f>
        <v>0.10607545320921118</v>
      </c>
      <c r="F11" s="29">
        <f>D11/$D$8</f>
        <v>0.14656290531776914</v>
      </c>
      <c r="G11" s="14">
        <f>+IF(OR(AND(D11=0),(C11=0)),"0",((D11-C11)/C11))</f>
        <v>4.3879907621247112E-2</v>
      </c>
      <c r="H11" s="13">
        <f>+IF(OR(AND(E11=""),(G11="")),"",E11*G11)</f>
        <v>4.6545810877021065E-3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2288</v>
      </c>
      <c r="D12" s="33">
        <f>+D294</f>
        <v>1382</v>
      </c>
      <c r="E12" s="29">
        <f>C12/$C$8</f>
        <v>0.56050955414012738</v>
      </c>
      <c r="F12" s="29">
        <f>D12/$D$8</f>
        <v>0.44811932555123218</v>
      </c>
      <c r="G12" s="14">
        <f>+IF(OR(AND(D12=0),(C12=0)),"0",((D12-C12)/C12))</f>
        <v>-0.39597902097902099</v>
      </c>
      <c r="H12" s="13">
        <f>+IF(OR(AND(E12=""),(G12="")),"",E12*G12)</f>
        <v>-0.22195002449779519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930</v>
      </c>
      <c r="D13" s="33">
        <f>+D505</f>
        <v>429</v>
      </c>
      <c r="E13" s="29">
        <f>C13/$C$8</f>
        <v>0.22782949534541891</v>
      </c>
      <c r="F13" s="29">
        <f>D13/$D$8</f>
        <v>0.13910505836575876</v>
      </c>
      <c r="G13" s="14">
        <f>+IF(OR(AND(D13=0),(C13=0)),"0",((D13-C13)/C13))</f>
        <v>-0.53870967741935483</v>
      </c>
      <c r="H13" s="13">
        <f>+IF(OR(AND(E13=""),(G13="")),"",E13*G13)</f>
        <v>-0.12273395394414502</v>
      </c>
    </row>
    <row r="14" spans="2:8" ht="17.25" customHeight="1" x14ac:dyDescent="0.2"/>
    <row r="15" spans="2:8" ht="18.75" customHeight="1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43</v>
      </c>
      <c r="D18" s="38">
        <f>SUM(D19:D64)</f>
        <v>115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1.6744186046511629</v>
      </c>
      <c r="H18" s="40">
        <f>+IF(OR(AND(E18=""),(G18="")),"",E18*G18)</f>
        <v>1.6744186046511629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8.6956521739130436E-3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2.3255813953488372E-2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3</v>
      </c>
      <c r="D26" s="9">
        <v>4</v>
      </c>
      <c r="E26" s="13">
        <f t="shared" si="0"/>
        <v>6.9767441860465115E-2</v>
      </c>
      <c r="F26" s="13">
        <f t="shared" si="1"/>
        <v>3.4782608695652174E-2</v>
      </c>
      <c r="G26" s="14">
        <f t="shared" si="2"/>
        <v>0.33333333333333331</v>
      </c>
      <c r="H26" s="17">
        <f t="shared" si="3"/>
        <v>2.3255813953488372E-2</v>
      </c>
    </row>
    <row r="27" spans="2:8" ht="15" x14ac:dyDescent="0.2">
      <c r="B27" s="5" t="s">
        <v>3</v>
      </c>
      <c r="C27" s="9">
        <v>0</v>
      </c>
      <c r="D27" s="9">
        <v>3</v>
      </c>
      <c r="E27" s="13" t="str">
        <f t="shared" si="0"/>
        <v/>
      </c>
      <c r="F27" s="13">
        <f t="shared" si="1"/>
        <v>2.6086956521739129E-2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4</v>
      </c>
      <c r="E28" s="13">
        <f t="shared" si="0"/>
        <v>2.3255813953488372E-2</v>
      </c>
      <c r="F28" s="13">
        <f t="shared" si="1"/>
        <v>3.4782608695652174E-2</v>
      </c>
      <c r="G28" s="14">
        <f t="shared" si="2"/>
        <v>3</v>
      </c>
      <c r="H28" s="17">
        <f t="shared" si="3"/>
        <v>6.9767441860465115E-2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2.3255813953488372E-2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1</v>
      </c>
      <c r="E37" s="13">
        <f t="shared" si="0"/>
        <v>2.3255813953488372E-2</v>
      </c>
      <c r="F37" s="13">
        <f t="shared" si="1"/>
        <v>8.6956521739130436E-3</v>
      </c>
      <c r="G37" s="14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2</v>
      </c>
      <c r="D40" s="9">
        <v>0</v>
      </c>
      <c r="E40" s="13">
        <f t="shared" si="0"/>
        <v>4.6511627906976744E-2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5</v>
      </c>
      <c r="D48" s="9">
        <v>5</v>
      </c>
      <c r="E48" s="13">
        <f t="shared" si="0"/>
        <v>0.11627906976744186</v>
      </c>
      <c r="F48" s="13">
        <f t="shared" si="1"/>
        <v>4.3478260869565216E-2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8.6956521739130436E-3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22</v>
      </c>
      <c r="D52" s="9">
        <v>1</v>
      </c>
      <c r="E52" s="13">
        <f t="shared" si="0"/>
        <v>0.51162790697674421</v>
      </c>
      <c r="F52" s="13">
        <f t="shared" si="1"/>
        <v>8.6956521739130436E-3</v>
      </c>
      <c r="G52" s="14">
        <f t="shared" si="2"/>
        <v>-0.95454545454545459</v>
      </c>
      <c r="H52" s="17">
        <f t="shared" si="3"/>
        <v>-0.48837209302325585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8.6956521739130436E-3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3</v>
      </c>
      <c r="D58" s="9">
        <v>0</v>
      </c>
      <c r="E58" s="13">
        <f t="shared" si="0"/>
        <v>6.9767441860465115E-2</v>
      </c>
      <c r="F58" s="13" t="str">
        <f t="shared" si="1"/>
        <v/>
      </c>
      <c r="G58" s="14" t="str">
        <f t="shared" si="2"/>
        <v>0</v>
      </c>
      <c r="H58" s="17">
        <f t="shared" si="3"/>
        <v>0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91</v>
      </c>
      <c r="E60" s="13">
        <f t="shared" si="0"/>
        <v>2.3255813953488372E-2</v>
      </c>
      <c r="F60" s="13">
        <f t="shared" si="1"/>
        <v>0.79130434782608694</v>
      </c>
      <c r="G60" s="14">
        <f t="shared" si="2"/>
        <v>90</v>
      </c>
      <c r="H60" s="17">
        <f t="shared" si="3"/>
        <v>2.0930232558139537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2</v>
      </c>
      <c r="D62" s="9">
        <v>0</v>
      </c>
      <c r="E62" s="13">
        <f t="shared" si="0"/>
        <v>4.6511627906976744E-2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</v>
      </c>
      <c r="D63" s="9">
        <v>2</v>
      </c>
      <c r="E63" s="13">
        <f t="shared" si="0"/>
        <v>2.3255813953488372E-2</v>
      </c>
      <c r="F63" s="13">
        <f t="shared" si="1"/>
        <v>1.7391304347826087E-2</v>
      </c>
      <c r="G63" s="14">
        <f t="shared" si="2"/>
        <v>1</v>
      </c>
      <c r="H63" s="17">
        <f t="shared" si="3"/>
        <v>2.3255813953488372E-2</v>
      </c>
    </row>
    <row r="64" spans="2:8" ht="13.5" customHeight="1" x14ac:dyDescent="0.2">
      <c r="B64" s="5" t="s">
        <v>221</v>
      </c>
      <c r="C64" s="9">
        <v>0</v>
      </c>
      <c r="D64" s="9">
        <v>1</v>
      </c>
      <c r="E64" s="13" t="str">
        <f t="shared" si="0"/>
        <v/>
      </c>
      <c r="F64" s="13">
        <f t="shared" si="1"/>
        <v>8.6956521739130436E-3</v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388</v>
      </c>
      <c r="D70" s="38">
        <f>SUM(D71:D145)</f>
        <v>706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0.81958762886597936</v>
      </c>
      <c r="H70" s="40">
        <f>+IF(OR(AND(E70=""),(G70="")),"",E70*G70)</f>
        <v>0.81958762886597936</v>
      </c>
    </row>
    <row r="71" spans="2:8" ht="15" x14ac:dyDescent="0.2">
      <c r="B71" s="5" t="s">
        <v>20</v>
      </c>
      <c r="C71" s="9">
        <v>16</v>
      </c>
      <c r="D71" s="9">
        <v>8</v>
      </c>
      <c r="E71" s="15">
        <f>+IF(C71=0,"",C71/C$70)</f>
        <v>4.1237113402061855E-2</v>
      </c>
      <c r="F71" s="15">
        <f>+IF(D71=0,"",D71/D$70)</f>
        <v>1.1331444759206799E-2</v>
      </c>
      <c r="G71" s="14">
        <f>+IF(OR(AND(D71=0),(C71=0)),"0",((D71-C71)/C71))</f>
        <v>-0.5</v>
      </c>
      <c r="H71" s="17">
        <f>+IF(OR(AND(E71=""),(G71="")),"",E71*G71)</f>
        <v>-2.0618556701030927E-2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1.4164305949008499E-3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26</v>
      </c>
      <c r="D73" s="9">
        <v>9</v>
      </c>
      <c r="E73" s="15">
        <f t="shared" si="4"/>
        <v>6.7010309278350513E-2</v>
      </c>
      <c r="F73" s="15">
        <f t="shared" si="5"/>
        <v>1.2747875354107648E-2</v>
      </c>
      <c r="G73" s="14">
        <f t="shared" si="6"/>
        <v>-0.65384615384615385</v>
      </c>
      <c r="H73" s="17">
        <f t="shared" si="7"/>
        <v>-4.3814432989690719E-2</v>
      </c>
    </row>
    <row r="74" spans="2:8" ht="30" x14ac:dyDescent="0.2">
      <c r="B74" s="5" t="s">
        <v>222</v>
      </c>
      <c r="C74" s="9">
        <v>36</v>
      </c>
      <c r="D74" s="9">
        <v>2</v>
      </c>
      <c r="E74" s="15">
        <f t="shared" si="4"/>
        <v>9.2783505154639179E-2</v>
      </c>
      <c r="F74" s="15">
        <f t="shared" si="5"/>
        <v>2.8328611898016999E-3</v>
      </c>
      <c r="G74" s="14">
        <f t="shared" si="6"/>
        <v>-0.94444444444444442</v>
      </c>
      <c r="H74" s="17">
        <f t="shared" si="7"/>
        <v>-8.7628865979381451E-2</v>
      </c>
    </row>
    <row r="75" spans="2:8" ht="15" x14ac:dyDescent="0.2">
      <c r="B75" s="5" t="s">
        <v>23</v>
      </c>
      <c r="C75" s="9">
        <v>0</v>
      </c>
      <c r="D75" s="9">
        <v>7</v>
      </c>
      <c r="E75" s="15" t="str">
        <f t="shared" si="4"/>
        <v/>
      </c>
      <c r="F75" s="15">
        <f t="shared" si="5"/>
        <v>9.9150141643059488E-3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1.4164305949008499E-3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2</v>
      </c>
      <c r="E80" s="15" t="str">
        <f t="shared" si="4"/>
        <v/>
      </c>
      <c r="F80" s="15">
        <f t="shared" si="5"/>
        <v>2.8328611898016999E-3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1</v>
      </c>
      <c r="E82" s="15">
        <f t="shared" si="4"/>
        <v>7.7319587628865982E-3</v>
      </c>
      <c r="F82" s="15">
        <f t="shared" si="5"/>
        <v>1.4164305949008499E-3</v>
      </c>
      <c r="G82" s="14">
        <f t="shared" si="6"/>
        <v>-0.66666666666666663</v>
      </c>
      <c r="H82" s="17">
        <f t="shared" si="7"/>
        <v>-5.1546391752577319E-3</v>
      </c>
    </row>
    <row r="83" spans="2:8" ht="15" x14ac:dyDescent="0.2">
      <c r="B83" s="5" t="s">
        <v>229</v>
      </c>
      <c r="C83" s="9">
        <v>2</v>
      </c>
      <c r="D83" s="9">
        <v>4</v>
      </c>
      <c r="E83" s="15">
        <f t="shared" si="4"/>
        <v>5.1546391752577319E-3</v>
      </c>
      <c r="F83" s="15">
        <f t="shared" si="5"/>
        <v>5.6657223796033997E-3</v>
      </c>
      <c r="G83" s="14">
        <f t="shared" si="6"/>
        <v>1</v>
      </c>
      <c r="H83" s="17">
        <f t="shared" si="7"/>
        <v>5.1546391752577319E-3</v>
      </c>
    </row>
    <row r="84" spans="2:8" ht="15" x14ac:dyDescent="0.2">
      <c r="B84" s="5" t="s">
        <v>230</v>
      </c>
      <c r="C84" s="9">
        <v>2</v>
      </c>
      <c r="D84" s="9">
        <v>3</v>
      </c>
      <c r="E84" s="15">
        <f t="shared" si="4"/>
        <v>5.1546391752577319E-3</v>
      </c>
      <c r="F84" s="15">
        <f t="shared" si="5"/>
        <v>4.24929178470255E-3</v>
      </c>
      <c r="G84" s="14">
        <f t="shared" si="6"/>
        <v>0.5</v>
      </c>
      <c r="H84" s="17">
        <f t="shared" si="7"/>
        <v>2.5773195876288659E-3</v>
      </c>
    </row>
    <row r="85" spans="2:8" ht="15" x14ac:dyDescent="0.2">
      <c r="B85" s="5" t="s">
        <v>28</v>
      </c>
      <c r="C85" s="9">
        <v>0</v>
      </c>
      <c r="D85" s="9">
        <v>2</v>
      </c>
      <c r="E85" s="15" t="str">
        <f t="shared" si="4"/>
        <v/>
      </c>
      <c r="F85" s="15">
        <f t="shared" si="5"/>
        <v>2.8328611898016999E-3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4</v>
      </c>
      <c r="D86" s="9">
        <v>4</v>
      </c>
      <c r="E86" s="15">
        <f t="shared" si="4"/>
        <v>1.0309278350515464E-2</v>
      </c>
      <c r="F86" s="15">
        <f t="shared" si="5"/>
        <v>5.6657223796033997E-3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3</v>
      </c>
      <c r="D87" s="9">
        <v>0</v>
      </c>
      <c r="E87" s="15">
        <f t="shared" si="4"/>
        <v>7.7319587628865982E-3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1</v>
      </c>
      <c r="D88" s="9">
        <v>3</v>
      </c>
      <c r="E88" s="15">
        <f t="shared" si="4"/>
        <v>2.5773195876288659E-3</v>
      </c>
      <c r="F88" s="15">
        <f t="shared" si="5"/>
        <v>4.24929178470255E-3</v>
      </c>
      <c r="G88" s="14">
        <f t="shared" si="6"/>
        <v>2</v>
      </c>
      <c r="H88" s="17">
        <f t="shared" si="7"/>
        <v>5.1546391752577319E-3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6</v>
      </c>
      <c r="D92" s="9">
        <v>4</v>
      </c>
      <c r="E92" s="15">
        <f t="shared" si="4"/>
        <v>1.5463917525773196E-2</v>
      </c>
      <c r="F92" s="15">
        <f t="shared" si="5"/>
        <v>5.6657223796033997E-3</v>
      </c>
      <c r="G92" s="14">
        <f t="shared" si="6"/>
        <v>-0.33333333333333331</v>
      </c>
      <c r="H92" s="17">
        <f t="shared" si="7"/>
        <v>-5.1546391752577319E-3</v>
      </c>
    </row>
    <row r="93" spans="2:8" ht="15" x14ac:dyDescent="0.2">
      <c r="B93" s="5" t="s">
        <v>563</v>
      </c>
      <c r="C93" s="9">
        <v>12</v>
      </c>
      <c r="D93" s="9">
        <v>6</v>
      </c>
      <c r="E93" s="15">
        <f t="shared" si="4"/>
        <v>3.0927835051546393E-2</v>
      </c>
      <c r="F93" s="15">
        <f t="shared" si="5"/>
        <v>8.4985835694051E-3</v>
      </c>
      <c r="G93" s="14">
        <f t="shared" si="6"/>
        <v>-0.5</v>
      </c>
      <c r="H93" s="17">
        <f t="shared" si="7"/>
        <v>-1.5463917525773196E-2</v>
      </c>
    </row>
    <row r="94" spans="2:8" ht="15" x14ac:dyDescent="0.2">
      <c r="B94" s="5" t="s">
        <v>25</v>
      </c>
      <c r="C94" s="9">
        <v>2</v>
      </c>
      <c r="D94" s="9">
        <v>0</v>
      </c>
      <c r="E94" s="15">
        <f t="shared" si="4"/>
        <v>5.1546391752577319E-3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1</v>
      </c>
      <c r="E97" s="15" t="str">
        <f t="shared" si="4"/>
        <v/>
      </c>
      <c r="F97" s="15">
        <f t="shared" si="5"/>
        <v>1.4164305949008499E-3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22</v>
      </c>
      <c r="D98" s="9">
        <v>24</v>
      </c>
      <c r="E98" s="15">
        <f t="shared" si="4"/>
        <v>5.6701030927835051E-2</v>
      </c>
      <c r="F98" s="15">
        <f t="shared" si="5"/>
        <v>3.39943342776204E-2</v>
      </c>
      <c r="G98" s="14">
        <f t="shared" si="6"/>
        <v>9.0909090909090912E-2</v>
      </c>
      <c r="H98" s="17">
        <f t="shared" si="7"/>
        <v>5.1546391752577319E-3</v>
      </c>
    </row>
    <row r="99" spans="2:8" ht="15" x14ac:dyDescent="0.2">
      <c r="B99" s="5" t="s">
        <v>239</v>
      </c>
      <c r="C99" s="9">
        <v>1</v>
      </c>
      <c r="D99" s="9">
        <v>2</v>
      </c>
      <c r="E99" s="15">
        <f t="shared" si="4"/>
        <v>2.5773195876288659E-3</v>
      </c>
      <c r="F99" s="15">
        <f t="shared" si="5"/>
        <v>2.8328611898016999E-3</v>
      </c>
      <c r="G99" s="14">
        <f t="shared" si="6"/>
        <v>1</v>
      </c>
      <c r="H99" s="17">
        <f t="shared" si="7"/>
        <v>2.5773195876288659E-3</v>
      </c>
    </row>
    <row r="100" spans="2:8" ht="15" x14ac:dyDescent="0.2">
      <c r="B100" s="5" t="s">
        <v>240</v>
      </c>
      <c r="C100" s="9">
        <v>2</v>
      </c>
      <c r="D100" s="9">
        <v>0</v>
      </c>
      <c r="E100" s="15">
        <f t="shared" si="4"/>
        <v>5.1546391752577319E-3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5.1546391752577319E-3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4"/>
        <v>2.5773195876288659E-3</v>
      </c>
      <c r="F104" s="15">
        <f t="shared" si="5"/>
        <v>1.4164305949008499E-3</v>
      </c>
      <c r="G104" s="14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4"/>
        <v>2.5773195876288659E-3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2.5773195876288659E-3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7</v>
      </c>
      <c r="D110" s="9">
        <v>1</v>
      </c>
      <c r="E110" s="15">
        <f t="shared" si="4"/>
        <v>1.804123711340206E-2</v>
      </c>
      <c r="F110" s="15">
        <f t="shared" si="5"/>
        <v>1.4164305949008499E-3</v>
      </c>
      <c r="G110" s="14">
        <f t="shared" si="6"/>
        <v>-0.8571428571428571</v>
      </c>
      <c r="H110" s="17">
        <f t="shared" si="7"/>
        <v>-1.5463917525773193E-2</v>
      </c>
    </row>
    <row r="111" spans="2:8" ht="15" x14ac:dyDescent="0.2">
      <c r="B111" s="5" t="s">
        <v>30</v>
      </c>
      <c r="C111" s="9">
        <v>5</v>
      </c>
      <c r="D111" s="9">
        <v>1</v>
      </c>
      <c r="E111" s="15">
        <f t="shared" si="4"/>
        <v>1.2886597938144329E-2</v>
      </c>
      <c r="F111" s="15">
        <f t="shared" si="5"/>
        <v>1.4164305949008499E-3</v>
      </c>
      <c r="G111" s="14">
        <f t="shared" si="6"/>
        <v>-0.8</v>
      </c>
      <c r="H111" s="17">
        <f t="shared" si="7"/>
        <v>-1.0309278350515464E-2</v>
      </c>
    </row>
    <row r="112" spans="2:8" ht="15" x14ac:dyDescent="0.2">
      <c r="B112" s="5" t="s">
        <v>33</v>
      </c>
      <c r="C112" s="9">
        <v>2</v>
      </c>
      <c r="D112" s="9">
        <v>7</v>
      </c>
      <c r="E112" s="15">
        <f t="shared" si="4"/>
        <v>5.1546391752577319E-3</v>
      </c>
      <c r="F112" s="15">
        <f t="shared" si="5"/>
        <v>9.9150141643059488E-3</v>
      </c>
      <c r="G112" s="14">
        <f t="shared" si="6"/>
        <v>2.5</v>
      </c>
      <c r="H112" s="17">
        <f t="shared" si="7"/>
        <v>1.2886597938144329E-2</v>
      </c>
    </row>
    <row r="113" spans="2:8" ht="15" x14ac:dyDescent="0.2">
      <c r="B113" s="5" t="s">
        <v>248</v>
      </c>
      <c r="C113" s="9">
        <v>10</v>
      </c>
      <c r="D113" s="9">
        <v>4</v>
      </c>
      <c r="E113" s="15">
        <f t="shared" si="4"/>
        <v>2.5773195876288658E-2</v>
      </c>
      <c r="F113" s="15">
        <f t="shared" si="5"/>
        <v>5.6657223796033997E-3</v>
      </c>
      <c r="G113" s="14">
        <f t="shared" si="6"/>
        <v>-0.6</v>
      </c>
      <c r="H113" s="17">
        <f t="shared" si="7"/>
        <v>-1.5463917525773195E-2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18</v>
      </c>
      <c r="D115" s="9">
        <v>5</v>
      </c>
      <c r="E115" s="15">
        <f t="shared" si="4"/>
        <v>4.6391752577319589E-2</v>
      </c>
      <c r="F115" s="15">
        <f t="shared" si="5"/>
        <v>7.0821529745042494E-3</v>
      </c>
      <c r="G115" s="14">
        <f t="shared" si="6"/>
        <v>-0.72222222222222221</v>
      </c>
      <c r="H115" s="17">
        <f t="shared" si="7"/>
        <v>-3.3505154639175257E-2</v>
      </c>
    </row>
    <row r="116" spans="2:8" ht="15" x14ac:dyDescent="0.2">
      <c r="B116" s="5" t="s">
        <v>249</v>
      </c>
      <c r="C116" s="9">
        <v>8</v>
      </c>
      <c r="D116" s="9">
        <v>9</v>
      </c>
      <c r="E116" s="15">
        <f t="shared" si="4"/>
        <v>2.0618556701030927E-2</v>
      </c>
      <c r="F116" s="15">
        <f t="shared" si="5"/>
        <v>1.2747875354107648E-2</v>
      </c>
      <c r="G116" s="14">
        <f t="shared" si="6"/>
        <v>0.125</v>
      </c>
      <c r="H116" s="17">
        <f t="shared" si="7"/>
        <v>2.5773195876288659E-3</v>
      </c>
    </row>
    <row r="117" spans="2:8" ht="30" x14ac:dyDescent="0.2">
      <c r="B117" s="5" t="s">
        <v>250</v>
      </c>
      <c r="C117" s="9">
        <v>0</v>
      </c>
      <c r="D117" s="9">
        <v>4</v>
      </c>
      <c r="E117" s="15" t="str">
        <f t="shared" si="4"/>
        <v/>
      </c>
      <c r="F117" s="15">
        <f t="shared" si="5"/>
        <v>5.6657223796033997E-3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131</v>
      </c>
      <c r="D118" s="9">
        <v>368</v>
      </c>
      <c r="E118" s="15">
        <f t="shared" si="4"/>
        <v>0.33762886597938147</v>
      </c>
      <c r="F118" s="15">
        <f t="shared" si="5"/>
        <v>0.52124645892351273</v>
      </c>
      <c r="G118" s="14">
        <f t="shared" si="6"/>
        <v>1.8091603053435115</v>
      </c>
      <c r="H118" s="17">
        <f t="shared" si="7"/>
        <v>0.61082474226804129</v>
      </c>
    </row>
    <row r="119" spans="2:8" ht="30" x14ac:dyDescent="0.2">
      <c r="B119" s="5" t="s">
        <v>252</v>
      </c>
      <c r="C119" s="9">
        <v>2</v>
      </c>
      <c r="D119" s="9">
        <v>25</v>
      </c>
      <c r="E119" s="15">
        <f t="shared" si="4"/>
        <v>5.1546391752577319E-3</v>
      </c>
      <c r="F119" s="15">
        <f t="shared" si="5"/>
        <v>3.5410764872521247E-2</v>
      </c>
      <c r="G119" s="14">
        <f t="shared" si="6"/>
        <v>11.5</v>
      </c>
      <c r="H119" s="17">
        <f t="shared" si="7"/>
        <v>5.9278350515463915E-2</v>
      </c>
    </row>
    <row r="120" spans="2:8" ht="15" x14ac:dyDescent="0.2">
      <c r="B120" s="5" t="s">
        <v>253</v>
      </c>
      <c r="C120" s="9">
        <v>2</v>
      </c>
      <c r="D120" s="9">
        <v>3</v>
      </c>
      <c r="E120" s="15">
        <f t="shared" si="4"/>
        <v>5.1546391752577319E-3</v>
      </c>
      <c r="F120" s="15">
        <f t="shared" si="5"/>
        <v>4.24929178470255E-3</v>
      </c>
      <c r="G120" s="14">
        <f t="shared" si="6"/>
        <v>0.5</v>
      </c>
      <c r="H120" s="17">
        <f t="shared" si="7"/>
        <v>2.5773195876288659E-3</v>
      </c>
    </row>
    <row r="121" spans="2:8" ht="15" x14ac:dyDescent="0.2">
      <c r="B121" s="5" t="s">
        <v>35</v>
      </c>
      <c r="C121" s="9">
        <v>2</v>
      </c>
      <c r="D121" s="9">
        <v>4</v>
      </c>
      <c r="E121" s="15">
        <f t="shared" si="4"/>
        <v>5.1546391752577319E-3</v>
      </c>
      <c r="F121" s="15">
        <f t="shared" si="5"/>
        <v>5.6657223796033997E-3</v>
      </c>
      <c r="G121" s="14">
        <f t="shared" si="6"/>
        <v>1</v>
      </c>
      <c r="H121" s="17">
        <f t="shared" si="7"/>
        <v>5.1546391752577319E-3</v>
      </c>
    </row>
    <row r="122" spans="2:8" ht="15" x14ac:dyDescent="0.2">
      <c r="B122" s="5" t="s">
        <v>39</v>
      </c>
      <c r="C122" s="9">
        <v>0</v>
      </c>
      <c r="D122" s="9">
        <v>2</v>
      </c>
      <c r="E122" s="15" t="str">
        <f t="shared" si="4"/>
        <v/>
      </c>
      <c r="F122" s="15">
        <f t="shared" si="5"/>
        <v>2.8328611898016999E-3</v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4</v>
      </c>
      <c r="D123" s="9">
        <v>2</v>
      </c>
      <c r="E123" s="15">
        <f t="shared" si="4"/>
        <v>1.0309278350515464E-2</v>
      </c>
      <c r="F123" s="15">
        <f t="shared" si="5"/>
        <v>2.8328611898016999E-3</v>
      </c>
      <c r="G123" s="14">
        <f t="shared" si="6"/>
        <v>-0.5</v>
      </c>
      <c r="H123" s="17">
        <f t="shared" si="7"/>
        <v>-5.1546391752577319E-3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2</v>
      </c>
      <c r="D125" s="9">
        <v>1</v>
      </c>
      <c r="E125" s="15">
        <f t="shared" si="4"/>
        <v>5.1546391752577319E-3</v>
      </c>
      <c r="F125" s="15">
        <f t="shared" si="5"/>
        <v>1.4164305949008499E-3</v>
      </c>
      <c r="G125" s="14">
        <f t="shared" si="6"/>
        <v>-0.5</v>
      </c>
      <c r="H125" s="17">
        <f t="shared" si="7"/>
        <v>-2.5773195876288659E-3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2</v>
      </c>
      <c r="D132" s="9">
        <v>1</v>
      </c>
      <c r="E132" s="15">
        <f t="shared" si="4"/>
        <v>5.1546391752577319E-3</v>
      </c>
      <c r="F132" s="15">
        <f t="shared" si="5"/>
        <v>1.4164305949008499E-3</v>
      </c>
      <c r="G132" s="14">
        <f t="shared" si="6"/>
        <v>-0.5</v>
      </c>
      <c r="H132" s="17">
        <f t="shared" si="7"/>
        <v>-2.5773195876288659E-3</v>
      </c>
    </row>
    <row r="133" spans="2:8" ht="15" x14ac:dyDescent="0.2">
      <c r="B133" s="5" t="s">
        <v>45</v>
      </c>
      <c r="C133" s="9">
        <v>1</v>
      </c>
      <c r="D133" s="9">
        <v>0</v>
      </c>
      <c r="E133" s="15">
        <f t="shared" si="4"/>
        <v>2.5773195876288659E-3</v>
      </c>
      <c r="F133" s="15" t="str">
        <f t="shared" si="5"/>
        <v/>
      </c>
      <c r="G133" s="14" t="str">
        <f t="shared" si="6"/>
        <v>0</v>
      </c>
      <c r="H133" s="17">
        <f t="shared" si="7"/>
        <v>0</v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4</v>
      </c>
      <c r="D135" s="9">
        <v>0</v>
      </c>
      <c r="E135" s="15">
        <f t="shared" si="4"/>
        <v>1.0309278350515464E-2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8"/>
        <v>2.5773195876288659E-3</v>
      </c>
      <c r="F137" s="15">
        <f t="shared" si="9"/>
        <v>1.4164305949008499E-3</v>
      </c>
      <c r="G137" s="14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8"/>
        <v>2.5773195876288659E-3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0</v>
      </c>
      <c r="D139" s="9">
        <v>13</v>
      </c>
      <c r="E139" s="15" t="str">
        <f t="shared" si="8"/>
        <v/>
      </c>
      <c r="F139" s="15">
        <f t="shared" si="9"/>
        <v>1.8413597733711047E-2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1.4164305949008499E-3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1.4164305949008499E-3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43</v>
      </c>
      <c r="D144" s="9">
        <v>168</v>
      </c>
      <c r="E144" s="15">
        <f t="shared" si="8"/>
        <v>0.11082474226804123</v>
      </c>
      <c r="F144" s="15">
        <f t="shared" si="9"/>
        <v>0.23796033994334279</v>
      </c>
      <c r="G144" s="14">
        <f t="shared" si="10"/>
        <v>2.9069767441860463</v>
      </c>
      <c r="H144" s="17">
        <f t="shared" si="11"/>
        <v>0.32216494845360821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433</v>
      </c>
      <c r="D151" s="38">
        <f>SUM(D152:D288)</f>
        <v>452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4.3879907621247112E-2</v>
      </c>
      <c r="H151" s="40">
        <f>+IF(OR(AND(E151=""),(G151="")),"",E151*G151)</f>
        <v>4.3879907621247112E-2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2.2123893805309734E-3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1</v>
      </c>
      <c r="E153" s="15" t="str">
        <f t="shared" ref="E153:E216" si="12">+IF(C153=0,"",C153/C$151)</f>
        <v/>
      </c>
      <c r="F153" s="15">
        <f t="shared" ref="F153:F216" si="13">+IF(D153=0,"",D153/D$151)</f>
        <v>2.2123893805309734E-3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22</v>
      </c>
      <c r="E154" s="15" t="str">
        <f t="shared" si="12"/>
        <v/>
      </c>
      <c r="F154" s="15">
        <f t="shared" si="13"/>
        <v>4.8672566371681415E-2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2"/>
        <v>2.3094688221709007E-3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49</v>
      </c>
      <c r="D157" s="9">
        <v>21</v>
      </c>
      <c r="E157" s="15">
        <f t="shared" si="12"/>
        <v>0.11316397228637413</v>
      </c>
      <c r="F157" s="15">
        <f t="shared" si="13"/>
        <v>4.6460176991150445E-2</v>
      </c>
      <c r="G157" s="14">
        <f t="shared" si="14"/>
        <v>-0.5714285714285714</v>
      </c>
      <c r="H157" s="17">
        <f t="shared" si="15"/>
        <v>-6.466512702078521E-2</v>
      </c>
    </row>
    <row r="158" spans="2:8" ht="15" x14ac:dyDescent="0.2">
      <c r="B158" s="8" t="s">
        <v>59</v>
      </c>
      <c r="C158" s="9">
        <v>2</v>
      </c>
      <c r="D158" s="9">
        <v>3</v>
      </c>
      <c r="E158" s="15">
        <f t="shared" si="12"/>
        <v>4.6189376443418013E-3</v>
      </c>
      <c r="F158" s="15">
        <f t="shared" si="13"/>
        <v>6.6371681415929203E-3</v>
      </c>
      <c r="G158" s="14">
        <f t="shared" si="14"/>
        <v>0.5</v>
      </c>
      <c r="H158" s="17">
        <f t="shared" si="15"/>
        <v>2.3094688221709007E-3</v>
      </c>
    </row>
    <row r="159" spans="2:8" ht="15" x14ac:dyDescent="0.2">
      <c r="B159" s="8" t="s">
        <v>268</v>
      </c>
      <c r="C159" s="9">
        <v>2</v>
      </c>
      <c r="D159" s="9">
        <v>2</v>
      </c>
      <c r="E159" s="15">
        <f t="shared" si="12"/>
        <v>4.6189376443418013E-3</v>
      </c>
      <c r="F159" s="15">
        <f t="shared" si="13"/>
        <v>4.4247787610619468E-3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1</v>
      </c>
      <c r="D160" s="9">
        <v>1</v>
      </c>
      <c r="E160" s="15">
        <f t="shared" si="12"/>
        <v>2.3094688221709007E-3</v>
      </c>
      <c r="F160" s="15">
        <f t="shared" si="13"/>
        <v>2.2123893805309734E-3</v>
      </c>
      <c r="G160" s="14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2</v>
      </c>
      <c r="D164" s="9">
        <v>0</v>
      </c>
      <c r="E164" s="15">
        <f t="shared" si="12"/>
        <v>4.6189376443418013E-3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7</v>
      </c>
      <c r="D165" s="9">
        <v>5</v>
      </c>
      <c r="E165" s="15">
        <f t="shared" si="12"/>
        <v>1.6166281755196306E-2</v>
      </c>
      <c r="F165" s="15">
        <f t="shared" si="13"/>
        <v>1.1061946902654867E-2</v>
      </c>
      <c r="G165" s="14">
        <f t="shared" si="14"/>
        <v>-0.2857142857142857</v>
      </c>
      <c r="H165" s="17">
        <f t="shared" si="15"/>
        <v>-4.6189376443418013E-3</v>
      </c>
    </row>
    <row r="166" spans="2:8" ht="15" x14ac:dyDescent="0.2">
      <c r="B166" s="8" t="s">
        <v>270</v>
      </c>
      <c r="C166" s="9">
        <v>17</v>
      </c>
      <c r="D166" s="9">
        <v>2</v>
      </c>
      <c r="E166" s="15">
        <f t="shared" si="12"/>
        <v>3.9260969976905313E-2</v>
      </c>
      <c r="F166" s="15">
        <f t="shared" si="13"/>
        <v>4.4247787610619468E-3</v>
      </c>
      <c r="G166" s="14">
        <f t="shared" si="14"/>
        <v>-0.88235294117647056</v>
      </c>
      <c r="H166" s="17">
        <f t="shared" si="15"/>
        <v>-3.4642032332563508E-2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</v>
      </c>
      <c r="D169" s="9">
        <v>4</v>
      </c>
      <c r="E169" s="15">
        <f t="shared" si="12"/>
        <v>4.6189376443418013E-3</v>
      </c>
      <c r="F169" s="15">
        <f t="shared" si="13"/>
        <v>8.8495575221238937E-3</v>
      </c>
      <c r="G169" s="14">
        <f t="shared" si="14"/>
        <v>1</v>
      </c>
      <c r="H169" s="17">
        <f t="shared" si="15"/>
        <v>4.6189376443418013E-3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2"/>
        <v/>
      </c>
      <c r="F172" s="15">
        <f t="shared" si="13"/>
        <v>2.2123893805309734E-3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21</v>
      </c>
      <c r="D173" s="9">
        <v>5</v>
      </c>
      <c r="E173" s="15">
        <f t="shared" si="12"/>
        <v>4.8498845265588918E-2</v>
      </c>
      <c r="F173" s="15">
        <f t="shared" si="13"/>
        <v>1.1061946902654867E-2</v>
      </c>
      <c r="G173" s="14">
        <f t="shared" si="14"/>
        <v>-0.76190476190476186</v>
      </c>
      <c r="H173" s="17">
        <f t="shared" si="15"/>
        <v>-3.695150115473441E-2</v>
      </c>
    </row>
    <row r="174" spans="2:8" ht="15" x14ac:dyDescent="0.2">
      <c r="B174" s="8" t="s">
        <v>276</v>
      </c>
      <c r="C174" s="9">
        <v>9</v>
      </c>
      <c r="D174" s="9">
        <v>0</v>
      </c>
      <c r="E174" s="15">
        <f t="shared" si="12"/>
        <v>2.0785219399538105E-2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0</v>
      </c>
      <c r="D175" s="9">
        <v>1</v>
      </c>
      <c r="E175" s="15" t="str">
        <f t="shared" si="12"/>
        <v/>
      </c>
      <c r="F175" s="15">
        <f t="shared" si="13"/>
        <v>2.2123893805309734E-3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10</v>
      </c>
      <c r="E176" s="15">
        <f t="shared" si="12"/>
        <v>2.3094688221709007E-3</v>
      </c>
      <c r="F176" s="15">
        <f t="shared" si="13"/>
        <v>2.2123893805309734E-2</v>
      </c>
      <c r="G176" s="14">
        <f t="shared" si="14"/>
        <v>9</v>
      </c>
      <c r="H176" s="17">
        <f t="shared" si="15"/>
        <v>2.0785219399538105E-2</v>
      </c>
    </row>
    <row r="177" spans="2:8" ht="15" x14ac:dyDescent="0.2">
      <c r="B177" s="8" t="s">
        <v>279</v>
      </c>
      <c r="C177" s="9">
        <v>6</v>
      </c>
      <c r="D177" s="9">
        <v>59</v>
      </c>
      <c r="E177" s="15">
        <f t="shared" si="12"/>
        <v>1.3856812933025405E-2</v>
      </c>
      <c r="F177" s="15">
        <f t="shared" si="13"/>
        <v>0.13053097345132744</v>
      </c>
      <c r="G177" s="14">
        <f t="shared" si="14"/>
        <v>8.8333333333333339</v>
      </c>
      <c r="H177" s="17">
        <f t="shared" si="15"/>
        <v>0.12240184757505775</v>
      </c>
    </row>
    <row r="178" spans="2:8" ht="20.100000000000001" customHeight="1" x14ac:dyDescent="0.2">
      <c r="B178" s="8" t="s">
        <v>280</v>
      </c>
      <c r="C178" s="9">
        <v>72</v>
      </c>
      <c r="D178" s="9">
        <v>170</v>
      </c>
      <c r="E178" s="15">
        <f t="shared" si="12"/>
        <v>0.16628175519630484</v>
      </c>
      <c r="F178" s="15">
        <f t="shared" si="13"/>
        <v>0.37610619469026546</v>
      </c>
      <c r="G178" s="14">
        <f t="shared" si="14"/>
        <v>1.3611111111111112</v>
      </c>
      <c r="H178" s="17">
        <f t="shared" si="15"/>
        <v>0.22632794457274827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2"/>
        <v>2.3094688221709007E-3</v>
      </c>
      <c r="F182" s="15">
        <f t="shared" si="13"/>
        <v>2.2123893805309734E-3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4</v>
      </c>
      <c r="E183" s="15">
        <f t="shared" si="12"/>
        <v>2.3094688221709007E-3</v>
      </c>
      <c r="F183" s="15">
        <f t="shared" si="13"/>
        <v>8.8495575221238937E-3</v>
      </c>
      <c r="G183" s="14">
        <f t="shared" si="14"/>
        <v>3</v>
      </c>
      <c r="H183" s="17">
        <f t="shared" si="15"/>
        <v>6.9284064665127015E-3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13</v>
      </c>
      <c r="D186" s="9">
        <v>29</v>
      </c>
      <c r="E186" s="15">
        <f t="shared" si="12"/>
        <v>3.0023094688221709E-2</v>
      </c>
      <c r="F186" s="15">
        <f t="shared" si="13"/>
        <v>6.4159292035398233E-2</v>
      </c>
      <c r="G186" s="14">
        <f t="shared" si="14"/>
        <v>1.2307692307692308</v>
      </c>
      <c r="H186" s="17">
        <f t="shared" si="15"/>
        <v>3.695150115473441E-2</v>
      </c>
    </row>
    <row r="187" spans="2:8" ht="20.100000000000001" customHeight="1" x14ac:dyDescent="0.2">
      <c r="B187" s="8" t="s">
        <v>287</v>
      </c>
      <c r="C187" s="9">
        <v>2</v>
      </c>
      <c r="D187" s="9">
        <v>2</v>
      </c>
      <c r="E187" s="15">
        <f t="shared" si="12"/>
        <v>4.6189376443418013E-3</v>
      </c>
      <c r="F187" s="15">
        <f t="shared" si="13"/>
        <v>4.4247787610619468E-3</v>
      </c>
      <c r="G187" s="14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1</v>
      </c>
      <c r="D189" s="9">
        <v>0</v>
      </c>
      <c r="E189" s="15">
        <f t="shared" si="12"/>
        <v>2.3094688221709007E-3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35</v>
      </c>
      <c r="D196" s="9">
        <v>20</v>
      </c>
      <c r="E196" s="15">
        <f t="shared" si="12"/>
        <v>8.0831408775981523E-2</v>
      </c>
      <c r="F196" s="15">
        <f t="shared" si="13"/>
        <v>4.4247787610619468E-2</v>
      </c>
      <c r="G196" s="14">
        <f t="shared" si="14"/>
        <v>-0.42857142857142855</v>
      </c>
      <c r="H196" s="17">
        <f t="shared" si="15"/>
        <v>-3.4642032332563508E-2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1</v>
      </c>
      <c r="D200" s="9">
        <v>1</v>
      </c>
      <c r="E200" s="15">
        <f t="shared" si="12"/>
        <v>2.3094688221709007E-3</v>
      </c>
      <c r="F200" s="15">
        <f t="shared" si="13"/>
        <v>2.2123893805309734E-3</v>
      </c>
      <c r="G200" s="14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2"/>
        <v>2.3094688221709007E-3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2</v>
      </c>
      <c r="D209" s="9">
        <v>0</v>
      </c>
      <c r="E209" s="15">
        <f t="shared" si="12"/>
        <v>4.6189376443418013E-3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2.3094688221709007E-3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2.3094688221709007E-3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1</v>
      </c>
      <c r="E219" s="15" t="str">
        <f t="shared" si="16"/>
        <v/>
      </c>
      <c r="F219" s="15">
        <f t="shared" si="17"/>
        <v>2.2123893805309734E-3</v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1</v>
      </c>
      <c r="D221" s="9">
        <v>0</v>
      </c>
      <c r="E221" s="15">
        <f t="shared" si="16"/>
        <v>2.3094688221709007E-3</v>
      </c>
      <c r="F221" s="15" t="str">
        <f t="shared" si="17"/>
        <v/>
      </c>
      <c r="G221" s="14" t="str">
        <f t="shared" si="18"/>
        <v>0</v>
      </c>
      <c r="H221" s="17">
        <f t="shared" si="19"/>
        <v>0</v>
      </c>
    </row>
    <row r="222" spans="2:8" ht="20.100000000000001" customHeight="1" x14ac:dyDescent="0.2">
      <c r="B222" s="8" t="s">
        <v>309</v>
      </c>
      <c r="C222" s="9">
        <v>3</v>
      </c>
      <c r="D222" s="9">
        <v>1</v>
      </c>
      <c r="E222" s="15">
        <f t="shared" si="16"/>
        <v>6.9284064665127024E-3</v>
      </c>
      <c r="F222" s="15">
        <f t="shared" si="17"/>
        <v>2.2123893805309734E-3</v>
      </c>
      <c r="G222" s="14">
        <f t="shared" si="18"/>
        <v>-0.66666666666666663</v>
      </c>
      <c r="H222" s="17">
        <f t="shared" si="19"/>
        <v>-4.6189376443418013E-3</v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1</v>
      </c>
      <c r="D226" s="9">
        <v>0</v>
      </c>
      <c r="E226" s="15">
        <f t="shared" si="16"/>
        <v>2.3094688221709007E-3</v>
      </c>
      <c r="F226" s="15" t="str">
        <f t="shared" si="17"/>
        <v/>
      </c>
      <c r="G226" s="14" t="str">
        <f t="shared" si="18"/>
        <v>0</v>
      </c>
      <c r="H226" s="17">
        <f t="shared" si="19"/>
        <v>0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9</v>
      </c>
      <c r="E229" s="15">
        <f t="shared" si="16"/>
        <v>6.9284064665127024E-3</v>
      </c>
      <c r="F229" s="15">
        <f t="shared" si="17"/>
        <v>1.9911504424778761E-2</v>
      </c>
      <c r="G229" s="14">
        <f t="shared" si="18"/>
        <v>2</v>
      </c>
      <c r="H229" s="17">
        <f t="shared" si="19"/>
        <v>1.3856812933025405E-2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2</v>
      </c>
      <c r="D234" s="9">
        <v>0</v>
      </c>
      <c r="E234" s="15">
        <f t="shared" si="16"/>
        <v>4.6189376443418013E-3</v>
      </c>
      <c r="F234" s="15" t="str">
        <f t="shared" si="17"/>
        <v/>
      </c>
      <c r="G234" s="14" t="str">
        <f t="shared" si="18"/>
        <v>0</v>
      </c>
      <c r="H234" s="17">
        <f t="shared" si="19"/>
        <v>0</v>
      </c>
    </row>
    <row r="235" spans="2:8" ht="20.100000000000001" customHeight="1" x14ac:dyDescent="0.2">
      <c r="B235" s="8" t="s">
        <v>314</v>
      </c>
      <c r="C235" s="9">
        <v>31</v>
      </c>
      <c r="D235" s="9">
        <v>12</v>
      </c>
      <c r="E235" s="15">
        <f t="shared" si="16"/>
        <v>7.1593533487297925E-2</v>
      </c>
      <c r="F235" s="15">
        <f t="shared" si="17"/>
        <v>2.6548672566371681E-2</v>
      </c>
      <c r="G235" s="14">
        <f t="shared" si="18"/>
        <v>-0.61290322580645162</v>
      </c>
      <c r="H235" s="17">
        <f t="shared" si="19"/>
        <v>-4.3879907621247119E-2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3</v>
      </c>
      <c r="E237" s="15">
        <f t="shared" si="16"/>
        <v>4.6189376443418013E-3</v>
      </c>
      <c r="F237" s="15">
        <f t="shared" si="17"/>
        <v>6.6371681415929203E-3</v>
      </c>
      <c r="G237" s="14">
        <f t="shared" si="18"/>
        <v>0.5</v>
      </c>
      <c r="H237" s="17">
        <f t="shared" si="19"/>
        <v>2.3094688221709007E-3</v>
      </c>
    </row>
    <row r="238" spans="2:8" ht="20.100000000000001" customHeight="1" x14ac:dyDescent="0.2">
      <c r="B238" s="8" t="s">
        <v>85</v>
      </c>
      <c r="C238" s="9">
        <v>12</v>
      </c>
      <c r="D238" s="9">
        <v>12</v>
      </c>
      <c r="E238" s="15">
        <f t="shared" si="16"/>
        <v>2.771362586605081E-2</v>
      </c>
      <c r="F238" s="15">
        <f t="shared" si="17"/>
        <v>2.6548672566371681E-2</v>
      </c>
      <c r="G238" s="14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1</v>
      </c>
      <c r="D239" s="9">
        <v>7</v>
      </c>
      <c r="E239" s="15">
        <f t="shared" si="16"/>
        <v>2.3094688221709007E-3</v>
      </c>
      <c r="F239" s="15">
        <f t="shared" si="17"/>
        <v>1.5486725663716814E-2</v>
      </c>
      <c r="G239" s="14">
        <f t="shared" si="18"/>
        <v>6</v>
      </c>
      <c r="H239" s="17">
        <f t="shared" si="19"/>
        <v>1.3856812933025403E-2</v>
      </c>
    </row>
    <row r="240" spans="2:8" ht="20.100000000000001" customHeight="1" x14ac:dyDescent="0.2">
      <c r="B240" s="8" t="s">
        <v>316</v>
      </c>
      <c r="C240" s="9">
        <v>2</v>
      </c>
      <c r="D240" s="9">
        <v>7</v>
      </c>
      <c r="E240" s="15">
        <f t="shared" si="16"/>
        <v>4.6189376443418013E-3</v>
      </c>
      <c r="F240" s="15">
        <f t="shared" si="17"/>
        <v>1.5486725663716814E-2</v>
      </c>
      <c r="G240" s="14">
        <f t="shared" si="18"/>
        <v>2.5</v>
      </c>
      <c r="H240" s="17">
        <f t="shared" si="19"/>
        <v>1.1547344110854504E-2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6"/>
        <v>4.6189376443418013E-3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0</v>
      </c>
      <c r="E246" s="15">
        <f t="shared" si="16"/>
        <v>2.3094688221709007E-3</v>
      </c>
      <c r="F246" s="15" t="str">
        <f t="shared" si="17"/>
        <v/>
      </c>
      <c r="G246" s="14" t="str">
        <f t="shared" si="18"/>
        <v>0</v>
      </c>
      <c r="H246" s="17">
        <f t="shared" si="19"/>
        <v>0</v>
      </c>
    </row>
    <row r="247" spans="2:8" ht="20.100000000000001" customHeight="1" x14ac:dyDescent="0.2">
      <c r="B247" s="8" t="s">
        <v>319</v>
      </c>
      <c r="C247" s="9">
        <v>2</v>
      </c>
      <c r="D247" s="9">
        <v>3</v>
      </c>
      <c r="E247" s="15">
        <f t="shared" si="16"/>
        <v>4.6189376443418013E-3</v>
      </c>
      <c r="F247" s="15">
        <f t="shared" si="17"/>
        <v>6.6371681415929203E-3</v>
      </c>
      <c r="G247" s="14">
        <f t="shared" si="18"/>
        <v>0.5</v>
      </c>
      <c r="H247" s="17">
        <f t="shared" si="19"/>
        <v>2.3094688221709007E-3</v>
      </c>
    </row>
    <row r="248" spans="2:8" ht="20.100000000000001" customHeight="1" x14ac:dyDescent="0.2">
      <c r="B248" s="8" t="s">
        <v>86</v>
      </c>
      <c r="C248" s="9">
        <v>0</v>
      </c>
      <c r="D248" s="9">
        <v>2</v>
      </c>
      <c r="E248" s="15" t="str">
        <f t="shared" si="16"/>
        <v/>
      </c>
      <c r="F248" s="15">
        <f t="shared" si="17"/>
        <v>4.4247787610619468E-3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22</v>
      </c>
      <c r="D249" s="9">
        <v>9</v>
      </c>
      <c r="E249" s="15">
        <f t="shared" si="16"/>
        <v>5.0808314087759814E-2</v>
      </c>
      <c r="F249" s="15">
        <f t="shared" si="17"/>
        <v>1.9911504424778761E-2</v>
      </c>
      <c r="G249" s="14">
        <f t="shared" si="18"/>
        <v>-0.59090909090909094</v>
      </c>
      <c r="H249" s="17">
        <f t="shared" si="19"/>
        <v>-3.0023094688221709E-2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7</v>
      </c>
      <c r="D253" s="9">
        <v>7</v>
      </c>
      <c r="E253" s="15">
        <f t="shared" si="16"/>
        <v>1.6166281755196306E-2</v>
      </c>
      <c r="F253" s="15">
        <f t="shared" si="17"/>
        <v>1.5486725663716814E-2</v>
      </c>
      <c r="G253" s="14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1</v>
      </c>
      <c r="D255" s="9">
        <v>0</v>
      </c>
      <c r="E255" s="15">
        <f t="shared" si="16"/>
        <v>2.3094688221709007E-3</v>
      </c>
      <c r="F255" s="15" t="str">
        <f t="shared" si="17"/>
        <v/>
      </c>
      <c r="G255" s="14" t="str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87</v>
      </c>
      <c r="D256" s="9">
        <v>4</v>
      </c>
      <c r="E256" s="15">
        <f t="shared" si="16"/>
        <v>0.20092378752886836</v>
      </c>
      <c r="F256" s="15">
        <f t="shared" si="17"/>
        <v>8.8495575221238937E-3</v>
      </c>
      <c r="G256" s="14">
        <f t="shared" si="18"/>
        <v>-0.95402298850574707</v>
      </c>
      <c r="H256" s="17">
        <f t="shared" si="19"/>
        <v>-0.19168591224018475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2</v>
      </c>
      <c r="E262" s="15" t="str">
        <f t="shared" si="16"/>
        <v/>
      </c>
      <c r="F262" s="15">
        <f t="shared" si="17"/>
        <v>4.4247787610619468E-3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</v>
      </c>
      <c r="E268" s="15" t="str">
        <f t="shared" si="16"/>
        <v/>
      </c>
      <c r="F268" s="15">
        <f t="shared" si="17"/>
        <v>4.4247787610619468E-3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6</v>
      </c>
      <c r="E273" s="15" t="str">
        <f t="shared" si="16"/>
        <v/>
      </c>
      <c r="F273" s="15">
        <f t="shared" si="17"/>
        <v>1.3274336283185841E-2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0</v>
      </c>
      <c r="E276" s="15">
        <f t="shared" si="16"/>
        <v>2.3094688221709007E-3</v>
      </c>
      <c r="F276" s="15" t="str">
        <f t="shared" si="17"/>
        <v/>
      </c>
      <c r="G276" s="14" t="str">
        <f t="shared" si="18"/>
        <v>0</v>
      </c>
      <c r="H276" s="17">
        <f t="shared" si="19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0</v>
      </c>
      <c r="E286" s="15">
        <f t="shared" si="20"/>
        <v>2.3094688221709007E-3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2288</v>
      </c>
      <c r="D294" s="38">
        <f>SUM(D295:D499)</f>
        <v>1382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-0.39597902097902099</v>
      </c>
      <c r="H294" s="40">
        <f>+IF(OR(AND(E294=""),(G294="")),"",E294*G294)</f>
        <v>-0.39597902097902099</v>
      </c>
    </row>
    <row r="295" spans="2:8" ht="15" x14ac:dyDescent="0.2">
      <c r="B295" s="5" t="s">
        <v>100</v>
      </c>
      <c r="C295" s="9">
        <v>32</v>
      </c>
      <c r="D295" s="9">
        <v>35</v>
      </c>
      <c r="E295" s="15">
        <f>+IF(C295=0,"",C295/C$294)</f>
        <v>1.3986013986013986E-2</v>
      </c>
      <c r="F295" s="15">
        <f>+IF(D295=0,"",D295/D$294)</f>
        <v>2.5325615050651229E-2</v>
      </c>
      <c r="G295" s="14">
        <f>+IF(OR(AND(D295=0),(C295=0)),"0",((D295-C295)/C295))</f>
        <v>9.375E-2</v>
      </c>
      <c r="H295" s="17">
        <f>+IF(OR(AND(E295=""),(G295="")),"",E295*G295)</f>
        <v>1.3111888111888112E-3</v>
      </c>
    </row>
    <row r="296" spans="2:8" ht="15" x14ac:dyDescent="0.2">
      <c r="B296" s="5" t="s">
        <v>113</v>
      </c>
      <c r="C296" s="9">
        <v>10</v>
      </c>
      <c r="D296" s="9">
        <v>3</v>
      </c>
      <c r="E296" s="15">
        <f t="shared" ref="E296:E359" si="24">+IF(C296=0,"",C296/C$294)</f>
        <v>4.370629370629371E-3</v>
      </c>
      <c r="F296" s="15">
        <f t="shared" ref="F296:F359" si="25">+IF(D296=0,"",D296/D$294)</f>
        <v>2.1707670043415342E-3</v>
      </c>
      <c r="G296" s="14">
        <f t="shared" ref="G296:G359" si="26">+IF(OR(AND(D296=0),(C296=0)),"0",((D296-C296)/C296))</f>
        <v>-0.7</v>
      </c>
      <c r="H296" s="17">
        <f t="shared" ref="H296:H359" si="27">+IF(OR(AND(E296=""),(G296="")),"",E296*G296)</f>
        <v>-3.0594405594405595E-3</v>
      </c>
    </row>
    <row r="297" spans="2:8" ht="15" x14ac:dyDescent="0.2">
      <c r="B297" s="5" t="s">
        <v>104</v>
      </c>
      <c r="C297" s="9">
        <v>13</v>
      </c>
      <c r="D297" s="9">
        <v>6</v>
      </c>
      <c r="E297" s="15">
        <f t="shared" si="24"/>
        <v>5.681818181818182E-3</v>
      </c>
      <c r="F297" s="15">
        <f t="shared" si="25"/>
        <v>4.3415340086830683E-3</v>
      </c>
      <c r="G297" s="14">
        <f t="shared" si="26"/>
        <v>-0.53846153846153844</v>
      </c>
      <c r="H297" s="17">
        <f t="shared" si="27"/>
        <v>-3.0594405594405595E-3</v>
      </c>
    </row>
    <row r="298" spans="2:8" ht="15" x14ac:dyDescent="0.2">
      <c r="B298" s="5" t="s">
        <v>95</v>
      </c>
      <c r="C298" s="9">
        <v>2</v>
      </c>
      <c r="D298" s="9">
        <v>52</v>
      </c>
      <c r="E298" s="15">
        <f t="shared" si="24"/>
        <v>8.7412587412587413E-4</v>
      </c>
      <c r="F298" s="15">
        <f t="shared" si="25"/>
        <v>3.7626628075253257E-2</v>
      </c>
      <c r="G298" s="14">
        <f t="shared" si="26"/>
        <v>25</v>
      </c>
      <c r="H298" s="17">
        <f t="shared" si="27"/>
        <v>2.1853146853146852E-2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4"/>
        <v>4.3706293706293706E-4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106</v>
      </c>
      <c r="D301" s="9">
        <v>55</v>
      </c>
      <c r="E301" s="15">
        <f t="shared" si="24"/>
        <v>4.6328671328671328E-2</v>
      </c>
      <c r="F301" s="15">
        <f t="shared" si="25"/>
        <v>3.9797395079594788E-2</v>
      </c>
      <c r="G301" s="14">
        <f t="shared" si="26"/>
        <v>-0.48113207547169812</v>
      </c>
      <c r="H301" s="17">
        <f t="shared" si="27"/>
        <v>-2.2290209790209792E-2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11</v>
      </c>
      <c r="D304" s="9">
        <v>4</v>
      </c>
      <c r="E304" s="15">
        <f t="shared" si="24"/>
        <v>4.807692307692308E-3</v>
      </c>
      <c r="F304" s="15">
        <f t="shared" si="25"/>
        <v>2.8943560057887118E-3</v>
      </c>
      <c r="G304" s="14">
        <f t="shared" si="26"/>
        <v>-0.63636363636363635</v>
      </c>
      <c r="H304" s="17">
        <f t="shared" si="27"/>
        <v>-3.0594405594405595E-3</v>
      </c>
    </row>
    <row r="305" spans="2:8" ht="15" x14ac:dyDescent="0.2">
      <c r="B305" s="5" t="s">
        <v>351</v>
      </c>
      <c r="C305" s="9">
        <v>0</v>
      </c>
      <c r="D305" s="9">
        <v>8</v>
      </c>
      <c r="E305" s="15" t="str">
        <f t="shared" si="24"/>
        <v/>
      </c>
      <c r="F305" s="15">
        <f t="shared" si="25"/>
        <v>5.7887120115774236E-3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52</v>
      </c>
      <c r="D307" s="9">
        <v>39</v>
      </c>
      <c r="E307" s="15">
        <f t="shared" si="24"/>
        <v>2.2727272727272728E-2</v>
      </c>
      <c r="F307" s="15">
        <f t="shared" si="25"/>
        <v>2.8219971056439943E-2</v>
      </c>
      <c r="G307" s="14">
        <f t="shared" si="26"/>
        <v>-0.25</v>
      </c>
      <c r="H307" s="17">
        <f t="shared" si="27"/>
        <v>-5.681818181818182E-3</v>
      </c>
    </row>
    <row r="308" spans="2:8" ht="15" x14ac:dyDescent="0.2">
      <c r="B308" s="5" t="s">
        <v>99</v>
      </c>
      <c r="C308" s="9">
        <v>22</v>
      </c>
      <c r="D308" s="9">
        <v>25</v>
      </c>
      <c r="E308" s="15">
        <f t="shared" si="24"/>
        <v>9.6153846153846159E-3</v>
      </c>
      <c r="F308" s="15">
        <f t="shared" si="25"/>
        <v>1.8089725036179449E-2</v>
      </c>
      <c r="G308" s="14">
        <f t="shared" si="26"/>
        <v>0.13636363636363635</v>
      </c>
      <c r="H308" s="17">
        <f t="shared" si="27"/>
        <v>1.3111888111888112E-3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66</v>
      </c>
      <c r="D310" s="9">
        <v>9</v>
      </c>
      <c r="E310" s="15">
        <f t="shared" si="24"/>
        <v>2.8846153846153848E-2</v>
      </c>
      <c r="F310" s="15">
        <f t="shared" si="25"/>
        <v>6.5123010130246021E-3</v>
      </c>
      <c r="G310" s="14">
        <f t="shared" si="26"/>
        <v>-0.86363636363636365</v>
      </c>
      <c r="H310" s="17">
        <f t="shared" si="27"/>
        <v>-2.4912587412587416E-2</v>
      </c>
    </row>
    <row r="311" spans="2:8" ht="15" x14ac:dyDescent="0.2">
      <c r="B311" s="5" t="s">
        <v>102</v>
      </c>
      <c r="C311" s="9">
        <v>1</v>
      </c>
      <c r="D311" s="9">
        <v>9</v>
      </c>
      <c r="E311" s="15">
        <f t="shared" si="24"/>
        <v>4.3706293706293706E-4</v>
      </c>
      <c r="F311" s="15">
        <f t="shared" si="25"/>
        <v>6.5123010130246021E-3</v>
      </c>
      <c r="G311" s="14">
        <f t="shared" si="26"/>
        <v>8</v>
      </c>
      <c r="H311" s="17">
        <f t="shared" si="27"/>
        <v>3.4965034965034965E-3</v>
      </c>
    </row>
    <row r="312" spans="2:8" ht="15" x14ac:dyDescent="0.2">
      <c r="B312" s="5" t="s">
        <v>97</v>
      </c>
      <c r="C312" s="9">
        <v>1</v>
      </c>
      <c r="D312" s="9">
        <v>1</v>
      </c>
      <c r="E312" s="15">
        <f t="shared" si="24"/>
        <v>4.3706293706293706E-4</v>
      </c>
      <c r="F312" s="15">
        <f t="shared" si="25"/>
        <v>7.2358900144717795E-4</v>
      </c>
      <c r="G312" s="14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165</v>
      </c>
      <c r="D314" s="9">
        <v>171</v>
      </c>
      <c r="E314" s="15">
        <f t="shared" si="24"/>
        <v>7.2115384615384609E-2</v>
      </c>
      <c r="F314" s="15">
        <f t="shared" si="25"/>
        <v>0.12373371924746744</v>
      </c>
      <c r="G314" s="14">
        <f t="shared" si="26"/>
        <v>3.6363636363636362E-2</v>
      </c>
      <c r="H314" s="17">
        <f t="shared" si="27"/>
        <v>2.6223776223776221E-3</v>
      </c>
    </row>
    <row r="315" spans="2:8" ht="15" x14ac:dyDescent="0.2">
      <c r="B315" s="5" t="s">
        <v>354</v>
      </c>
      <c r="C315" s="9">
        <v>1</v>
      </c>
      <c r="D315" s="9">
        <v>21</v>
      </c>
      <c r="E315" s="15">
        <f t="shared" si="24"/>
        <v>4.3706293706293706E-4</v>
      </c>
      <c r="F315" s="15">
        <f t="shared" si="25"/>
        <v>1.5195369030390739E-2</v>
      </c>
      <c r="G315" s="14">
        <f t="shared" si="26"/>
        <v>20</v>
      </c>
      <c r="H315" s="17">
        <f t="shared" si="27"/>
        <v>8.7412587412587419E-3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10</v>
      </c>
      <c r="D317" s="9">
        <v>9</v>
      </c>
      <c r="E317" s="15">
        <f t="shared" si="24"/>
        <v>4.370629370629371E-3</v>
      </c>
      <c r="F317" s="15">
        <f t="shared" si="25"/>
        <v>6.5123010130246021E-3</v>
      </c>
      <c r="G317" s="14">
        <f t="shared" si="26"/>
        <v>-0.1</v>
      </c>
      <c r="H317" s="17">
        <f t="shared" si="27"/>
        <v>-4.3706293706293712E-4</v>
      </c>
    </row>
    <row r="318" spans="2:8" ht="15" x14ac:dyDescent="0.2">
      <c r="B318" s="5" t="s">
        <v>355</v>
      </c>
      <c r="C318" s="9">
        <v>142</v>
      </c>
      <c r="D318" s="9">
        <v>156</v>
      </c>
      <c r="E318" s="15">
        <f t="shared" si="24"/>
        <v>6.2062937062937064E-2</v>
      </c>
      <c r="F318" s="15">
        <f t="shared" si="25"/>
        <v>0.11287988422575977</v>
      </c>
      <c r="G318" s="14">
        <f t="shared" si="26"/>
        <v>9.8591549295774641E-2</v>
      </c>
      <c r="H318" s="17">
        <f t="shared" si="27"/>
        <v>6.118881118881119E-3</v>
      </c>
    </row>
    <row r="319" spans="2:8" ht="15" x14ac:dyDescent="0.2">
      <c r="B319" s="5" t="s">
        <v>115</v>
      </c>
      <c r="C319" s="9">
        <v>0</v>
      </c>
      <c r="D319" s="9">
        <v>31</v>
      </c>
      <c r="E319" s="15" t="str">
        <f t="shared" si="24"/>
        <v/>
      </c>
      <c r="F319" s="15">
        <f t="shared" si="25"/>
        <v>2.2431259044862518E-2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3</v>
      </c>
      <c r="E321" s="15" t="str">
        <f t="shared" si="24"/>
        <v/>
      </c>
      <c r="F321" s="15">
        <f t="shared" si="25"/>
        <v>2.1707670043415342E-3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73</v>
      </c>
      <c r="D326" s="9">
        <v>18</v>
      </c>
      <c r="E326" s="15">
        <f t="shared" si="24"/>
        <v>3.1905594405594408E-2</v>
      </c>
      <c r="F326" s="15">
        <f t="shared" si="25"/>
        <v>1.3024602026049204E-2</v>
      </c>
      <c r="G326" s="14">
        <f t="shared" si="26"/>
        <v>-0.75342465753424659</v>
      </c>
      <c r="H326" s="17">
        <f t="shared" si="27"/>
        <v>-2.403846153846154E-2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3</v>
      </c>
      <c r="D328" s="9">
        <v>1</v>
      </c>
      <c r="E328" s="15">
        <f t="shared" si="24"/>
        <v>1.3111888111888112E-3</v>
      </c>
      <c r="F328" s="15">
        <f t="shared" si="25"/>
        <v>7.2358900144717795E-4</v>
      </c>
      <c r="G328" s="14">
        <f t="shared" si="26"/>
        <v>-0.66666666666666663</v>
      </c>
      <c r="H328" s="17">
        <f t="shared" si="27"/>
        <v>-8.7412587412587413E-4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6</v>
      </c>
      <c r="D330" s="9">
        <v>2</v>
      </c>
      <c r="E330" s="15">
        <f t="shared" si="24"/>
        <v>2.6223776223776225E-3</v>
      </c>
      <c r="F330" s="15">
        <f t="shared" si="25"/>
        <v>1.4471780028943559E-3</v>
      </c>
      <c r="G330" s="14">
        <f t="shared" si="26"/>
        <v>-0.66666666666666663</v>
      </c>
      <c r="H330" s="17">
        <f t="shared" si="27"/>
        <v>-1.7482517482517483E-3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353</v>
      </c>
      <c r="D332" s="9">
        <v>77</v>
      </c>
      <c r="E332" s="15">
        <f t="shared" si="24"/>
        <v>0.15428321678321677</v>
      </c>
      <c r="F332" s="15">
        <f t="shared" si="25"/>
        <v>5.5716353111432707E-2</v>
      </c>
      <c r="G332" s="14">
        <f t="shared" si="26"/>
        <v>-0.78186968838526916</v>
      </c>
      <c r="H332" s="17">
        <f t="shared" si="27"/>
        <v>-0.12062937062937062</v>
      </c>
    </row>
    <row r="333" spans="2:8" ht="15" x14ac:dyDescent="0.2">
      <c r="B333" s="5" t="s">
        <v>130</v>
      </c>
      <c r="C333" s="9">
        <v>23</v>
      </c>
      <c r="D333" s="9">
        <v>44</v>
      </c>
      <c r="E333" s="15">
        <f t="shared" si="24"/>
        <v>1.0052447552447552E-2</v>
      </c>
      <c r="F333" s="15">
        <f t="shared" si="25"/>
        <v>3.1837916063675829E-2</v>
      </c>
      <c r="G333" s="14">
        <f t="shared" si="26"/>
        <v>0.91304347826086951</v>
      </c>
      <c r="H333" s="17">
        <f t="shared" si="27"/>
        <v>9.178321678321678E-3</v>
      </c>
    </row>
    <row r="334" spans="2:8" ht="15" x14ac:dyDescent="0.2">
      <c r="B334" s="5" t="s">
        <v>119</v>
      </c>
      <c r="C334" s="9">
        <v>130</v>
      </c>
      <c r="D334" s="9">
        <v>32</v>
      </c>
      <c r="E334" s="15">
        <f t="shared" si="24"/>
        <v>5.6818181818181816E-2</v>
      </c>
      <c r="F334" s="15">
        <f t="shared" si="25"/>
        <v>2.3154848046309694E-2</v>
      </c>
      <c r="G334" s="14">
        <f t="shared" si="26"/>
        <v>-0.75384615384615383</v>
      </c>
      <c r="H334" s="17">
        <f t="shared" si="27"/>
        <v>-4.2832167832167832E-2</v>
      </c>
    </row>
    <row r="335" spans="2:8" ht="15" x14ac:dyDescent="0.2">
      <c r="B335" s="5" t="s">
        <v>128</v>
      </c>
      <c r="C335" s="9">
        <v>17</v>
      </c>
      <c r="D335" s="9">
        <v>99</v>
      </c>
      <c r="E335" s="15">
        <f t="shared" si="24"/>
        <v>7.43006993006993E-3</v>
      </c>
      <c r="F335" s="15">
        <f t="shared" si="25"/>
        <v>7.1635311143270625E-2</v>
      </c>
      <c r="G335" s="14">
        <f t="shared" si="26"/>
        <v>4.8235294117647056</v>
      </c>
      <c r="H335" s="17">
        <f t="shared" si="27"/>
        <v>3.583916083916084E-2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4</v>
      </c>
      <c r="D339" s="9">
        <v>6</v>
      </c>
      <c r="E339" s="15">
        <f t="shared" si="24"/>
        <v>1.7482517482517483E-3</v>
      </c>
      <c r="F339" s="15">
        <f t="shared" si="25"/>
        <v>4.3415340086830683E-3</v>
      </c>
      <c r="G339" s="14">
        <f t="shared" si="26"/>
        <v>0.5</v>
      </c>
      <c r="H339" s="17">
        <f t="shared" si="27"/>
        <v>8.7412587412587413E-4</v>
      </c>
    </row>
    <row r="340" spans="2:8" ht="15" x14ac:dyDescent="0.2">
      <c r="B340" s="5" t="s">
        <v>364</v>
      </c>
      <c r="C340" s="9">
        <v>2</v>
      </c>
      <c r="D340" s="9">
        <v>0</v>
      </c>
      <c r="E340" s="15">
        <f t="shared" si="24"/>
        <v>8.7412587412587413E-4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2</v>
      </c>
      <c r="D343" s="9">
        <v>5</v>
      </c>
      <c r="E343" s="15">
        <f t="shared" si="24"/>
        <v>8.7412587412587413E-4</v>
      </c>
      <c r="F343" s="15">
        <f t="shared" si="25"/>
        <v>3.6179450072358899E-3</v>
      </c>
      <c r="G343" s="14">
        <f t="shared" si="26"/>
        <v>1.5</v>
      </c>
      <c r="H343" s="17">
        <f t="shared" si="27"/>
        <v>1.3111888111888112E-3</v>
      </c>
    </row>
    <row r="344" spans="2:8" ht="15" x14ac:dyDescent="0.2">
      <c r="B344" s="5" t="s">
        <v>131</v>
      </c>
      <c r="C344" s="9">
        <v>7</v>
      </c>
      <c r="D344" s="9">
        <v>10</v>
      </c>
      <c r="E344" s="15">
        <f t="shared" si="24"/>
        <v>3.0594405594405595E-3</v>
      </c>
      <c r="F344" s="15">
        <f t="shared" si="25"/>
        <v>7.2358900144717797E-3</v>
      </c>
      <c r="G344" s="14">
        <f t="shared" si="26"/>
        <v>0.42857142857142855</v>
      </c>
      <c r="H344" s="17">
        <f t="shared" si="27"/>
        <v>1.3111888111888112E-3</v>
      </c>
    </row>
    <row r="345" spans="2:8" ht="15" x14ac:dyDescent="0.2">
      <c r="B345" s="5" t="s">
        <v>366</v>
      </c>
      <c r="C345" s="9">
        <v>91</v>
      </c>
      <c r="D345" s="9">
        <v>37</v>
      </c>
      <c r="E345" s="15">
        <f t="shared" si="24"/>
        <v>3.9772727272727272E-2</v>
      </c>
      <c r="F345" s="15">
        <f t="shared" si="25"/>
        <v>2.6772793053545588E-2</v>
      </c>
      <c r="G345" s="14">
        <f t="shared" si="26"/>
        <v>-0.59340659340659341</v>
      </c>
      <c r="H345" s="17">
        <f t="shared" si="27"/>
        <v>-2.36013986013986E-2</v>
      </c>
    </row>
    <row r="346" spans="2:8" ht="15" x14ac:dyDescent="0.2">
      <c r="B346" s="5" t="s">
        <v>122</v>
      </c>
      <c r="C346" s="9">
        <v>4</v>
      </c>
      <c r="D346" s="9">
        <v>0</v>
      </c>
      <c r="E346" s="15">
        <f t="shared" si="24"/>
        <v>1.7482517482517483E-3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37</v>
      </c>
      <c r="D347" s="9">
        <v>26</v>
      </c>
      <c r="E347" s="15">
        <f t="shared" si="24"/>
        <v>1.6171328671328672E-2</v>
      </c>
      <c r="F347" s="15">
        <f t="shared" si="25"/>
        <v>1.8813314037626629E-2</v>
      </c>
      <c r="G347" s="14">
        <f t="shared" si="26"/>
        <v>-0.29729729729729731</v>
      </c>
      <c r="H347" s="17">
        <f t="shared" si="27"/>
        <v>-4.807692307692308E-3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28</v>
      </c>
      <c r="D354" s="9">
        <v>12</v>
      </c>
      <c r="E354" s="15">
        <f t="shared" si="24"/>
        <v>1.2237762237762238E-2</v>
      </c>
      <c r="F354" s="15">
        <f t="shared" si="25"/>
        <v>8.6830680173661367E-3</v>
      </c>
      <c r="G354" s="14">
        <f t="shared" si="26"/>
        <v>-0.5714285714285714</v>
      </c>
      <c r="H354" s="17">
        <f t="shared" si="27"/>
        <v>-6.993006993006993E-3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12</v>
      </c>
      <c r="D357" s="9">
        <v>2</v>
      </c>
      <c r="E357" s="15">
        <f t="shared" si="24"/>
        <v>5.244755244755245E-3</v>
      </c>
      <c r="F357" s="15">
        <f t="shared" si="25"/>
        <v>1.4471780028943559E-3</v>
      </c>
      <c r="G357" s="14">
        <f t="shared" si="26"/>
        <v>-0.83333333333333337</v>
      </c>
      <c r="H357" s="17">
        <f t="shared" si="27"/>
        <v>-4.370629370629371E-3</v>
      </c>
    </row>
    <row r="358" spans="2:8" ht="15" x14ac:dyDescent="0.2">
      <c r="B358" s="5" t="s">
        <v>127</v>
      </c>
      <c r="C358" s="9">
        <v>9</v>
      </c>
      <c r="D358" s="9">
        <v>7</v>
      </c>
      <c r="E358" s="15">
        <f t="shared" si="24"/>
        <v>3.9335664335664339E-3</v>
      </c>
      <c r="F358" s="15">
        <f t="shared" si="25"/>
        <v>5.065123010130246E-3</v>
      </c>
      <c r="G358" s="14">
        <f t="shared" si="26"/>
        <v>-0.22222222222222221</v>
      </c>
      <c r="H358" s="17">
        <f t="shared" si="27"/>
        <v>-8.7412587412587413E-4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8</v>
      </c>
      <c r="D367" s="9">
        <v>0</v>
      </c>
      <c r="E367" s="15">
        <f t="shared" si="28"/>
        <v>3.4965034965034965E-3</v>
      </c>
      <c r="F367" s="15" t="str">
        <f t="shared" si="29"/>
        <v/>
      </c>
      <c r="G367" s="14" t="str">
        <f t="shared" si="30"/>
        <v>0</v>
      </c>
      <c r="H367" s="17">
        <f t="shared" si="31"/>
        <v>0</v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342</v>
      </c>
      <c r="D369" s="9">
        <v>1</v>
      </c>
      <c r="E369" s="15">
        <f t="shared" si="28"/>
        <v>0.14947552447552448</v>
      </c>
      <c r="F369" s="15">
        <f t="shared" si="29"/>
        <v>7.2358900144717795E-4</v>
      </c>
      <c r="G369" s="14">
        <f t="shared" si="30"/>
        <v>-0.99707602339181289</v>
      </c>
      <c r="H369" s="17">
        <f t="shared" si="31"/>
        <v>-0.14903846153846154</v>
      </c>
    </row>
    <row r="370" spans="2:8" ht="15" x14ac:dyDescent="0.2">
      <c r="B370" s="5" t="s">
        <v>135</v>
      </c>
      <c r="C370" s="9">
        <v>3</v>
      </c>
      <c r="D370" s="9">
        <v>3</v>
      </c>
      <c r="E370" s="15">
        <f t="shared" si="28"/>
        <v>1.3111888111888112E-3</v>
      </c>
      <c r="F370" s="15">
        <f t="shared" si="29"/>
        <v>2.1707670043415342E-3</v>
      </c>
      <c r="G370" s="14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1</v>
      </c>
      <c r="D371" s="9">
        <v>0</v>
      </c>
      <c r="E371" s="15">
        <f t="shared" si="28"/>
        <v>4.3706293706293706E-4</v>
      </c>
      <c r="F371" s="15" t="str">
        <f t="shared" si="29"/>
        <v/>
      </c>
      <c r="G371" s="14" t="str">
        <f t="shared" si="30"/>
        <v>0</v>
      </c>
      <c r="H371" s="17">
        <f t="shared" si="31"/>
        <v>0</v>
      </c>
    </row>
    <row r="372" spans="2:8" ht="15" x14ac:dyDescent="0.2">
      <c r="B372" s="5" t="s">
        <v>137</v>
      </c>
      <c r="C372" s="9">
        <v>3</v>
      </c>
      <c r="D372" s="9">
        <v>0</v>
      </c>
      <c r="E372" s="15">
        <f t="shared" si="28"/>
        <v>1.3111888111888112E-3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1</v>
      </c>
      <c r="D373" s="9">
        <v>0</v>
      </c>
      <c r="E373" s="15">
        <f t="shared" si="28"/>
        <v>4.3706293706293706E-4</v>
      </c>
      <c r="F373" s="15" t="str">
        <f t="shared" si="29"/>
        <v/>
      </c>
      <c r="G373" s="14" t="str">
        <f t="shared" si="30"/>
        <v>0</v>
      </c>
      <c r="H373" s="17">
        <f t="shared" si="31"/>
        <v>0</v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20</v>
      </c>
      <c r="E377" s="15" t="str">
        <f t="shared" si="28"/>
        <v/>
      </c>
      <c r="F377" s="15">
        <f t="shared" si="29"/>
        <v>1.4471780028943559E-2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6</v>
      </c>
      <c r="D378" s="9">
        <v>7</v>
      </c>
      <c r="E378" s="15">
        <f t="shared" si="28"/>
        <v>2.6223776223776225E-3</v>
      </c>
      <c r="F378" s="15">
        <f t="shared" si="29"/>
        <v>5.065123010130246E-3</v>
      </c>
      <c r="G378" s="14">
        <f t="shared" si="30"/>
        <v>0.16666666666666666</v>
      </c>
      <c r="H378" s="17">
        <f t="shared" si="31"/>
        <v>4.3706293706293706E-4</v>
      </c>
    </row>
    <row r="379" spans="2:8" ht="15" x14ac:dyDescent="0.2">
      <c r="B379" s="5" t="s">
        <v>384</v>
      </c>
      <c r="C379" s="9">
        <v>0</v>
      </c>
      <c r="D379" s="9">
        <v>6</v>
      </c>
      <c r="E379" s="15" t="str">
        <f t="shared" si="28"/>
        <v/>
      </c>
      <c r="F379" s="15">
        <f t="shared" si="29"/>
        <v>4.3415340086830683E-3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6</v>
      </c>
      <c r="D380" s="9">
        <v>9</v>
      </c>
      <c r="E380" s="15">
        <f t="shared" si="28"/>
        <v>2.6223776223776225E-3</v>
      </c>
      <c r="F380" s="15">
        <f t="shared" si="29"/>
        <v>6.5123010130246021E-3</v>
      </c>
      <c r="G380" s="14">
        <f t="shared" si="30"/>
        <v>0.5</v>
      </c>
      <c r="H380" s="17">
        <f t="shared" si="31"/>
        <v>1.3111888111888112E-3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8"/>
        <v>8.7412587412587413E-4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1</v>
      </c>
      <c r="E385" s="15">
        <f t="shared" si="28"/>
        <v>4.3706293706293706E-4</v>
      </c>
      <c r="F385" s="15">
        <f t="shared" si="29"/>
        <v>7.2358900144717795E-4</v>
      </c>
      <c r="G385" s="14">
        <f t="shared" si="30"/>
        <v>0</v>
      </c>
      <c r="H385" s="17">
        <f t="shared" si="31"/>
        <v>0</v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105</v>
      </c>
      <c r="D387" s="9">
        <v>4</v>
      </c>
      <c r="E387" s="15">
        <f t="shared" si="28"/>
        <v>4.5891608391608392E-2</v>
      </c>
      <c r="F387" s="15">
        <f t="shared" si="29"/>
        <v>2.8943560057887118E-3</v>
      </c>
      <c r="G387" s="14">
        <f t="shared" si="30"/>
        <v>-0.96190476190476193</v>
      </c>
      <c r="H387" s="17">
        <f t="shared" si="31"/>
        <v>-4.4143356643356647E-2</v>
      </c>
    </row>
    <row r="388" spans="2:8" ht="15" x14ac:dyDescent="0.2">
      <c r="B388" s="5" t="s">
        <v>389</v>
      </c>
      <c r="C388" s="9">
        <v>6</v>
      </c>
      <c r="D388" s="9">
        <v>10</v>
      </c>
      <c r="E388" s="15">
        <f t="shared" si="28"/>
        <v>2.6223776223776225E-3</v>
      </c>
      <c r="F388" s="15">
        <f t="shared" si="29"/>
        <v>7.2358900144717797E-3</v>
      </c>
      <c r="G388" s="14">
        <f t="shared" si="30"/>
        <v>0.66666666666666663</v>
      </c>
      <c r="H388" s="17">
        <f t="shared" si="31"/>
        <v>1.7482517482517483E-3</v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8"/>
        <v>4.3706293706293706E-4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2</v>
      </c>
      <c r="D391" s="9">
        <v>2</v>
      </c>
      <c r="E391" s="15">
        <f t="shared" si="28"/>
        <v>8.7412587412587413E-4</v>
      </c>
      <c r="F391" s="15">
        <f t="shared" si="29"/>
        <v>1.4471780028943559E-3</v>
      </c>
      <c r="G391" s="14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112</v>
      </c>
      <c r="D393" s="9">
        <v>3</v>
      </c>
      <c r="E393" s="15">
        <f t="shared" si="28"/>
        <v>4.8951048951048952E-2</v>
      </c>
      <c r="F393" s="15">
        <f t="shared" si="29"/>
        <v>2.1707670043415342E-3</v>
      </c>
      <c r="G393" s="14">
        <f t="shared" si="30"/>
        <v>-0.9732142857142857</v>
      </c>
      <c r="H393" s="17">
        <f t="shared" si="31"/>
        <v>-4.7639860139860137E-2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24</v>
      </c>
      <c r="D401" s="9">
        <v>8</v>
      </c>
      <c r="E401" s="15">
        <f t="shared" si="28"/>
        <v>1.048951048951049E-2</v>
      </c>
      <c r="F401" s="15">
        <f t="shared" si="29"/>
        <v>5.7887120115774236E-3</v>
      </c>
      <c r="G401" s="14">
        <f t="shared" si="30"/>
        <v>-0.66666666666666663</v>
      </c>
      <c r="H401" s="17">
        <f t="shared" si="31"/>
        <v>-6.993006993006993E-3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2</v>
      </c>
      <c r="E403" s="15">
        <f t="shared" si="28"/>
        <v>4.3706293706293706E-4</v>
      </c>
      <c r="F403" s="15">
        <f t="shared" si="29"/>
        <v>1.4471780028943559E-3</v>
      </c>
      <c r="G403" s="14">
        <f t="shared" si="30"/>
        <v>1</v>
      </c>
      <c r="H403" s="17">
        <f t="shared" si="31"/>
        <v>4.3706293706293706E-4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3</v>
      </c>
      <c r="E405" s="15" t="str">
        <f t="shared" si="28"/>
        <v/>
      </c>
      <c r="F405" s="15">
        <f t="shared" si="29"/>
        <v>2.1707670043415342E-3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3</v>
      </c>
      <c r="D406" s="9">
        <v>12</v>
      </c>
      <c r="E406" s="15">
        <f t="shared" si="28"/>
        <v>1.3111888111888112E-3</v>
      </c>
      <c r="F406" s="15">
        <f t="shared" si="29"/>
        <v>8.6830680173661367E-3</v>
      </c>
      <c r="G406" s="14">
        <f t="shared" si="30"/>
        <v>3</v>
      </c>
      <c r="H406" s="17">
        <f t="shared" si="31"/>
        <v>3.9335664335664339E-3</v>
      </c>
    </row>
    <row r="407" spans="2:8" ht="15" x14ac:dyDescent="0.2">
      <c r="B407" s="5" t="s">
        <v>398</v>
      </c>
      <c r="C407" s="9">
        <v>3</v>
      </c>
      <c r="D407" s="9">
        <v>4</v>
      </c>
      <c r="E407" s="15">
        <f t="shared" si="28"/>
        <v>1.3111888111888112E-3</v>
      </c>
      <c r="F407" s="15">
        <f t="shared" si="29"/>
        <v>2.8943560057887118E-3</v>
      </c>
      <c r="G407" s="14">
        <f t="shared" si="30"/>
        <v>0.33333333333333331</v>
      </c>
      <c r="H407" s="17">
        <f t="shared" si="31"/>
        <v>4.3706293706293706E-4</v>
      </c>
    </row>
    <row r="408" spans="2:8" ht="15" x14ac:dyDescent="0.2">
      <c r="B408" s="5" t="s">
        <v>399</v>
      </c>
      <c r="C408" s="9">
        <v>1</v>
      </c>
      <c r="D408" s="9">
        <v>2</v>
      </c>
      <c r="E408" s="15">
        <f t="shared" si="28"/>
        <v>4.3706293706293706E-4</v>
      </c>
      <c r="F408" s="15">
        <f t="shared" si="29"/>
        <v>1.4471780028943559E-3</v>
      </c>
      <c r="G408" s="14">
        <f t="shared" si="30"/>
        <v>1</v>
      </c>
      <c r="H408" s="17">
        <f t="shared" si="31"/>
        <v>4.3706293706293706E-4</v>
      </c>
    </row>
    <row r="409" spans="2:8" ht="15" x14ac:dyDescent="0.2">
      <c r="B409" s="5" t="s">
        <v>139</v>
      </c>
      <c r="C409" s="9">
        <v>2</v>
      </c>
      <c r="D409" s="9">
        <v>1</v>
      </c>
      <c r="E409" s="15">
        <f t="shared" si="28"/>
        <v>8.7412587412587413E-4</v>
      </c>
      <c r="F409" s="15">
        <f t="shared" si="29"/>
        <v>7.2358900144717795E-4</v>
      </c>
      <c r="G409" s="14">
        <f t="shared" si="30"/>
        <v>-0.5</v>
      </c>
      <c r="H409" s="17">
        <f t="shared" si="31"/>
        <v>-4.3706293706293706E-4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27</v>
      </c>
      <c r="D411" s="9">
        <v>4</v>
      </c>
      <c r="E411" s="15">
        <f t="shared" si="28"/>
        <v>1.18006993006993E-2</v>
      </c>
      <c r="F411" s="15">
        <f t="shared" si="29"/>
        <v>2.8943560057887118E-3</v>
      </c>
      <c r="G411" s="14">
        <f t="shared" si="30"/>
        <v>-0.85185185185185186</v>
      </c>
      <c r="H411" s="17">
        <f t="shared" si="31"/>
        <v>-1.0052447552447552E-2</v>
      </c>
    </row>
    <row r="412" spans="2:8" ht="30" x14ac:dyDescent="0.2">
      <c r="B412" s="5" t="s">
        <v>402</v>
      </c>
      <c r="C412" s="9">
        <v>6</v>
      </c>
      <c r="D412" s="9">
        <v>10</v>
      </c>
      <c r="E412" s="15">
        <f t="shared" si="28"/>
        <v>2.6223776223776225E-3</v>
      </c>
      <c r="F412" s="15">
        <f t="shared" si="29"/>
        <v>7.2358900144717797E-3</v>
      </c>
      <c r="G412" s="14">
        <f t="shared" si="30"/>
        <v>0.66666666666666663</v>
      </c>
      <c r="H412" s="17">
        <f t="shared" si="31"/>
        <v>1.7482517482517483E-3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5</v>
      </c>
      <c r="D420" s="9">
        <v>0</v>
      </c>
      <c r="E420" s="15">
        <f t="shared" si="28"/>
        <v>2.1853146853146855E-3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4</v>
      </c>
      <c r="D422" s="9">
        <v>1</v>
      </c>
      <c r="E422" s="15">
        <f t="shared" si="28"/>
        <v>1.7482517482517483E-3</v>
      </c>
      <c r="F422" s="15">
        <f t="shared" si="29"/>
        <v>7.2358900144717795E-4</v>
      </c>
      <c r="G422" s="14">
        <f t="shared" si="30"/>
        <v>-0.75</v>
      </c>
      <c r="H422" s="17">
        <f t="shared" si="31"/>
        <v>-1.3111888111888112E-3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2</v>
      </c>
      <c r="D432" s="9">
        <v>2</v>
      </c>
      <c r="E432" s="15">
        <f t="shared" si="32"/>
        <v>8.7412587412587413E-4</v>
      </c>
      <c r="F432" s="15">
        <f t="shared" si="33"/>
        <v>1.4471780028943559E-3</v>
      </c>
      <c r="G432" s="14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2"/>
        <v/>
      </c>
      <c r="F433" s="15">
        <f t="shared" si="33"/>
        <v>7.2358900144717795E-4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2</v>
      </c>
      <c r="D437" s="9">
        <v>1</v>
      </c>
      <c r="E437" s="15">
        <f t="shared" si="32"/>
        <v>8.7412587412587413E-4</v>
      </c>
      <c r="F437" s="15">
        <f t="shared" si="33"/>
        <v>7.2358900144717795E-4</v>
      </c>
      <c r="G437" s="14">
        <f t="shared" si="34"/>
        <v>-0.5</v>
      </c>
      <c r="H437" s="17">
        <f t="shared" si="35"/>
        <v>-4.3706293706293706E-4</v>
      </c>
    </row>
    <row r="438" spans="2:8" ht="15" x14ac:dyDescent="0.2">
      <c r="B438" s="5" t="s">
        <v>155</v>
      </c>
      <c r="C438" s="9">
        <v>2</v>
      </c>
      <c r="D438" s="9">
        <v>3</v>
      </c>
      <c r="E438" s="15">
        <f t="shared" si="32"/>
        <v>8.7412587412587413E-4</v>
      </c>
      <c r="F438" s="15">
        <f t="shared" si="33"/>
        <v>2.1707670043415342E-3</v>
      </c>
      <c r="G438" s="14">
        <f t="shared" si="34"/>
        <v>0.5</v>
      </c>
      <c r="H438" s="17">
        <f t="shared" si="35"/>
        <v>4.3706293706293706E-4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7.2358900144717795E-4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1</v>
      </c>
      <c r="E446" s="15" t="str">
        <f t="shared" si="32"/>
        <v/>
      </c>
      <c r="F446" s="15">
        <f t="shared" si="33"/>
        <v>7.2358900144717795E-4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1</v>
      </c>
      <c r="D449" s="9">
        <v>0</v>
      </c>
      <c r="E449" s="15">
        <f t="shared" si="32"/>
        <v>4.3706293706293706E-4</v>
      </c>
      <c r="F449" s="15" t="str">
        <f t="shared" si="33"/>
        <v/>
      </c>
      <c r="G449" s="14" t="str">
        <f t="shared" si="34"/>
        <v>0</v>
      </c>
      <c r="H449" s="17">
        <f t="shared" si="35"/>
        <v>0</v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1</v>
      </c>
      <c r="E452" s="15" t="str">
        <f t="shared" si="32"/>
        <v/>
      </c>
      <c r="F452" s="15">
        <f t="shared" si="33"/>
        <v>7.2358900144717795E-4</v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2</v>
      </c>
      <c r="D455" s="9">
        <v>0</v>
      </c>
      <c r="E455" s="15">
        <f t="shared" si="32"/>
        <v>8.7412587412587413E-4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1</v>
      </c>
      <c r="E456" s="15" t="str">
        <f t="shared" si="32"/>
        <v/>
      </c>
      <c r="F456" s="15">
        <f t="shared" si="33"/>
        <v>7.2358900144717795E-4</v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1</v>
      </c>
      <c r="D457" s="9">
        <v>0</v>
      </c>
      <c r="E457" s="15">
        <f t="shared" si="32"/>
        <v>4.3706293706293706E-4</v>
      </c>
      <c r="F457" s="15" t="str">
        <f t="shared" si="33"/>
        <v/>
      </c>
      <c r="G457" s="14" t="str">
        <f t="shared" si="34"/>
        <v>0</v>
      </c>
      <c r="H457" s="17">
        <f t="shared" si="35"/>
        <v>0</v>
      </c>
    </row>
    <row r="458" spans="2:8" ht="15" x14ac:dyDescent="0.2">
      <c r="B458" s="5" t="s">
        <v>168</v>
      </c>
      <c r="C458" s="9">
        <v>0</v>
      </c>
      <c r="D458" s="9">
        <v>9</v>
      </c>
      <c r="E458" s="15" t="str">
        <f t="shared" si="32"/>
        <v/>
      </c>
      <c r="F458" s="15">
        <f t="shared" si="33"/>
        <v>6.5123010130246021E-3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11</v>
      </c>
      <c r="D460" s="9">
        <v>9</v>
      </c>
      <c r="E460" s="15">
        <f t="shared" si="32"/>
        <v>4.807692307692308E-3</v>
      </c>
      <c r="F460" s="15">
        <f t="shared" si="33"/>
        <v>6.5123010130246021E-3</v>
      </c>
      <c r="G460" s="14">
        <f t="shared" si="34"/>
        <v>-0.18181818181818182</v>
      </c>
      <c r="H460" s="17">
        <f t="shared" si="35"/>
        <v>-8.7412587412587423E-4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8</v>
      </c>
      <c r="E462" s="15" t="str">
        <f t="shared" si="32"/>
        <v/>
      </c>
      <c r="F462" s="15">
        <f t="shared" si="33"/>
        <v>5.7887120115774236E-3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3</v>
      </c>
      <c r="D463" s="9">
        <v>29</v>
      </c>
      <c r="E463" s="15">
        <f t="shared" si="32"/>
        <v>1.3111888111888112E-3</v>
      </c>
      <c r="F463" s="15">
        <f t="shared" si="33"/>
        <v>2.0984081041968163E-2</v>
      </c>
      <c r="G463" s="14">
        <f t="shared" si="34"/>
        <v>8.6666666666666661</v>
      </c>
      <c r="H463" s="17">
        <f t="shared" si="35"/>
        <v>1.1363636363636364E-2</v>
      </c>
    </row>
    <row r="464" spans="2:8" ht="15" x14ac:dyDescent="0.2">
      <c r="B464" s="5" t="s">
        <v>478</v>
      </c>
      <c r="C464" s="9">
        <v>1</v>
      </c>
      <c r="D464" s="9">
        <v>1</v>
      </c>
      <c r="E464" s="15">
        <f t="shared" si="32"/>
        <v>4.3706293706293706E-4</v>
      </c>
      <c r="F464" s="15">
        <f t="shared" si="33"/>
        <v>7.2358900144717795E-4</v>
      </c>
      <c r="G464" s="14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2"/>
        <v/>
      </c>
      <c r="F466" s="15">
        <f t="shared" si="33"/>
        <v>7.2358900144717795E-4</v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1</v>
      </c>
      <c r="E467" s="15" t="str">
        <f t="shared" si="32"/>
        <v/>
      </c>
      <c r="F467" s="15">
        <f t="shared" si="33"/>
        <v>7.2358900144717795E-4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0</v>
      </c>
      <c r="E473" s="15">
        <f t="shared" si="32"/>
        <v>4.3706293706293706E-4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1</v>
      </c>
      <c r="E478" s="15">
        <f t="shared" si="32"/>
        <v>4.3706293706293706E-4</v>
      </c>
      <c r="F478" s="15">
        <f t="shared" si="33"/>
        <v>7.2358900144717795E-4</v>
      </c>
      <c r="G478" s="14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92</v>
      </c>
      <c r="D483" s="9">
        <v>16</v>
      </c>
      <c r="E483" s="15">
        <f t="shared" si="32"/>
        <v>4.0209790209790208E-2</v>
      </c>
      <c r="F483" s="15">
        <f t="shared" si="33"/>
        <v>1.1577424023154847E-2</v>
      </c>
      <c r="G483" s="14">
        <f t="shared" si="34"/>
        <v>-0.82608695652173914</v>
      </c>
      <c r="H483" s="17">
        <f t="shared" si="35"/>
        <v>-3.3216783216783216E-2</v>
      </c>
    </row>
    <row r="484" spans="2:8" ht="30" x14ac:dyDescent="0.2">
      <c r="B484" s="5" t="s">
        <v>184</v>
      </c>
      <c r="C484" s="9">
        <v>1</v>
      </c>
      <c r="D484" s="9">
        <v>124</v>
      </c>
      <c r="E484" s="15">
        <f t="shared" si="32"/>
        <v>4.3706293706293706E-4</v>
      </c>
      <c r="F484" s="15">
        <f t="shared" si="33"/>
        <v>8.9725036179450074E-2</v>
      </c>
      <c r="G484" s="14">
        <f t="shared" si="34"/>
        <v>123</v>
      </c>
      <c r="H484" s="17">
        <f t="shared" si="35"/>
        <v>5.3758741258741256E-2</v>
      </c>
    </row>
    <row r="485" spans="2:8" ht="15" x14ac:dyDescent="0.2">
      <c r="B485" s="5" t="s">
        <v>443</v>
      </c>
      <c r="C485" s="9">
        <v>38</v>
      </c>
      <c r="D485" s="9">
        <v>19</v>
      </c>
      <c r="E485" s="15">
        <f t="shared" si="32"/>
        <v>1.6608391608391608E-2</v>
      </c>
      <c r="F485" s="15">
        <f t="shared" si="33"/>
        <v>1.3748191027496382E-2</v>
      </c>
      <c r="G485" s="14">
        <f t="shared" si="34"/>
        <v>-0.5</v>
      </c>
      <c r="H485" s="17">
        <f t="shared" si="35"/>
        <v>-8.304195804195804E-3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10</v>
      </c>
      <c r="D491" s="9">
        <v>6</v>
      </c>
      <c r="E491" s="15">
        <f t="shared" si="36"/>
        <v>4.370629370629371E-3</v>
      </c>
      <c r="F491" s="15">
        <f t="shared" si="37"/>
        <v>4.3415340086830683E-3</v>
      </c>
      <c r="G491" s="14">
        <f t="shared" si="38"/>
        <v>-0.4</v>
      </c>
      <c r="H491" s="17">
        <f t="shared" si="39"/>
        <v>-1.7482517482517485E-3</v>
      </c>
    </row>
    <row r="492" spans="2:8" ht="15" x14ac:dyDescent="0.2">
      <c r="B492" s="5" t="s">
        <v>480</v>
      </c>
      <c r="C492" s="9">
        <v>0</v>
      </c>
      <c r="D492" s="9">
        <v>1</v>
      </c>
      <c r="E492" s="15" t="str">
        <f t="shared" si="36"/>
        <v/>
      </c>
      <c r="F492" s="15">
        <f t="shared" si="37"/>
        <v>7.2358900144717795E-4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3</v>
      </c>
      <c r="D493" s="9">
        <v>14</v>
      </c>
      <c r="E493" s="15">
        <f t="shared" si="36"/>
        <v>1.3111888111888112E-3</v>
      </c>
      <c r="F493" s="15">
        <f t="shared" si="37"/>
        <v>1.0130246020260492E-2</v>
      </c>
      <c r="G493" s="14">
        <f t="shared" si="38"/>
        <v>3.6666666666666665</v>
      </c>
      <c r="H493" s="17">
        <f t="shared" si="39"/>
        <v>4.807692307692308E-3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5</v>
      </c>
      <c r="D495" s="9">
        <v>2</v>
      </c>
      <c r="E495" s="15">
        <f t="shared" si="36"/>
        <v>2.1853146853146855E-3</v>
      </c>
      <c r="F495" s="15">
        <f t="shared" si="37"/>
        <v>1.4471780028943559E-3</v>
      </c>
      <c r="G495" s="14">
        <f t="shared" si="38"/>
        <v>-0.6</v>
      </c>
      <c r="H495" s="17">
        <f t="shared" si="39"/>
        <v>-1.3111888111888112E-3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2</v>
      </c>
      <c r="E497" s="15">
        <f t="shared" si="36"/>
        <v>4.3706293706293706E-4</v>
      </c>
      <c r="F497" s="15">
        <f t="shared" si="37"/>
        <v>1.4471780028943559E-3</v>
      </c>
      <c r="G497" s="14">
        <f t="shared" si="38"/>
        <v>1</v>
      </c>
      <c r="H497" s="17">
        <f t="shared" si="39"/>
        <v>4.3706293706293706E-4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930</v>
      </c>
      <c r="D505" s="38">
        <f>SUM(D506:D530)</f>
        <v>429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-0.53870967741935483</v>
      </c>
      <c r="H505" s="40">
        <f>+IF(OR(AND(E505=""),(G505="")),"",E505*G505)</f>
        <v>-0.53870967741935483</v>
      </c>
    </row>
    <row r="506" spans="2:8" ht="15" x14ac:dyDescent="0.2">
      <c r="B506" s="5" t="s">
        <v>454</v>
      </c>
      <c r="C506" s="9">
        <v>0</v>
      </c>
      <c r="D506" s="9">
        <v>27</v>
      </c>
      <c r="E506" s="15" t="str">
        <f>+IF(C506=0,"",C506/C$505)</f>
        <v/>
      </c>
      <c r="F506" s="15">
        <f>+IF(D506=0,"",D506/D$505)</f>
        <v>6.2937062937062943E-2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11</v>
      </c>
      <c r="D507" s="9">
        <v>38</v>
      </c>
      <c r="E507" s="15">
        <f t="shared" ref="E507:E530" si="40">+IF(C507=0,"",C507/C$505)</f>
        <v>1.1827956989247311E-2</v>
      </c>
      <c r="F507" s="15">
        <f t="shared" ref="F507:F530" si="41">+IF(D507=0,"",D507/D$505)</f>
        <v>8.8578088578088576E-2</v>
      </c>
      <c r="G507" s="14">
        <f t="shared" ref="G507:G530" si="42">+IF(OR(AND(D507=0),(C507=0)),"0",((D507-C507)/C507))</f>
        <v>2.4545454545454546</v>
      </c>
      <c r="H507" s="17">
        <f t="shared" ref="H507:H530" si="43">+IF(OR(AND(E507=""),(G507="")),"",E507*G507)</f>
        <v>2.9032258064516127E-2</v>
      </c>
    </row>
    <row r="508" spans="2:8" ht="15" x14ac:dyDescent="0.2">
      <c r="B508" s="5" t="s">
        <v>455</v>
      </c>
      <c r="C508" s="9">
        <v>94</v>
      </c>
      <c r="D508" s="9">
        <v>58</v>
      </c>
      <c r="E508" s="15">
        <f t="shared" si="40"/>
        <v>0.1010752688172043</v>
      </c>
      <c r="F508" s="15">
        <f t="shared" si="41"/>
        <v>0.1351981351981352</v>
      </c>
      <c r="G508" s="14">
        <f t="shared" si="42"/>
        <v>-0.38297872340425532</v>
      </c>
      <c r="H508" s="17">
        <f t="shared" si="43"/>
        <v>-3.870967741935484E-2</v>
      </c>
    </row>
    <row r="509" spans="2:8" ht="15" x14ac:dyDescent="0.2">
      <c r="B509" s="5" t="s">
        <v>456</v>
      </c>
      <c r="C509" s="9">
        <v>107</v>
      </c>
      <c r="D509" s="9">
        <v>59</v>
      </c>
      <c r="E509" s="15">
        <f t="shared" si="40"/>
        <v>0.11505376344086021</v>
      </c>
      <c r="F509" s="15">
        <f t="shared" si="41"/>
        <v>0.13752913752913754</v>
      </c>
      <c r="G509" s="14">
        <f t="shared" si="42"/>
        <v>-0.44859813084112149</v>
      </c>
      <c r="H509" s="17">
        <f t="shared" si="43"/>
        <v>-5.1612903225806452E-2</v>
      </c>
    </row>
    <row r="510" spans="2:8" ht="15" x14ac:dyDescent="0.2">
      <c r="B510" s="5" t="s">
        <v>188</v>
      </c>
      <c r="C510" s="9">
        <v>46</v>
      </c>
      <c r="D510" s="9">
        <v>3</v>
      </c>
      <c r="E510" s="15">
        <f t="shared" si="40"/>
        <v>4.9462365591397849E-2</v>
      </c>
      <c r="F510" s="15">
        <f t="shared" si="41"/>
        <v>6.993006993006993E-3</v>
      </c>
      <c r="G510" s="14">
        <f t="shared" si="42"/>
        <v>-0.93478260869565222</v>
      </c>
      <c r="H510" s="17">
        <f t="shared" si="43"/>
        <v>-4.6236559139784951E-2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4</v>
      </c>
      <c r="D512" s="9">
        <v>0</v>
      </c>
      <c r="E512" s="15">
        <f t="shared" si="40"/>
        <v>4.3010752688172043E-3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8</v>
      </c>
      <c r="D515" s="9">
        <v>2</v>
      </c>
      <c r="E515" s="15">
        <f t="shared" si="40"/>
        <v>8.6021505376344086E-3</v>
      </c>
      <c r="F515" s="15">
        <f t="shared" si="41"/>
        <v>4.662004662004662E-3</v>
      </c>
      <c r="G515" s="14">
        <f t="shared" si="42"/>
        <v>-0.75</v>
      </c>
      <c r="H515" s="17">
        <f t="shared" si="43"/>
        <v>-6.4516129032258064E-3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2</v>
      </c>
      <c r="E517" s="15" t="str">
        <f t="shared" si="40"/>
        <v/>
      </c>
      <c r="F517" s="15">
        <f t="shared" si="41"/>
        <v>4.662004662004662E-3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59</v>
      </c>
      <c r="D518" s="9">
        <v>2</v>
      </c>
      <c r="E518" s="15">
        <f t="shared" si="40"/>
        <v>6.3440860215053768E-2</v>
      </c>
      <c r="F518" s="15">
        <f t="shared" si="41"/>
        <v>4.662004662004662E-3</v>
      </c>
      <c r="G518" s="14">
        <f t="shared" si="42"/>
        <v>-0.96610169491525422</v>
      </c>
      <c r="H518" s="17">
        <f t="shared" si="43"/>
        <v>-6.1290322580645165E-2</v>
      </c>
    </row>
    <row r="519" spans="2:8" ht="15" x14ac:dyDescent="0.2">
      <c r="B519" s="5" t="s">
        <v>192</v>
      </c>
      <c r="C519" s="9">
        <v>29</v>
      </c>
      <c r="D519" s="9">
        <v>5</v>
      </c>
      <c r="E519" s="15">
        <f t="shared" si="40"/>
        <v>3.118279569892473E-2</v>
      </c>
      <c r="F519" s="15">
        <f t="shared" si="41"/>
        <v>1.1655011655011656E-2</v>
      </c>
      <c r="G519" s="14">
        <f t="shared" si="42"/>
        <v>-0.82758620689655171</v>
      </c>
      <c r="H519" s="17">
        <f t="shared" si="43"/>
        <v>-2.5806451612903226E-2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258</v>
      </c>
      <c r="D521" s="9">
        <v>105</v>
      </c>
      <c r="E521" s="15">
        <f t="shared" si="40"/>
        <v>0.27741935483870966</v>
      </c>
      <c r="F521" s="15">
        <f t="shared" si="41"/>
        <v>0.24475524475524477</v>
      </c>
      <c r="G521" s="14">
        <f t="shared" si="42"/>
        <v>-0.59302325581395354</v>
      </c>
      <c r="H521" s="17">
        <f t="shared" si="43"/>
        <v>-0.16451612903225807</v>
      </c>
    </row>
    <row r="522" spans="2:8" ht="25.5" customHeight="1" x14ac:dyDescent="0.2">
      <c r="B522" s="5" t="s">
        <v>193</v>
      </c>
      <c r="C522" s="9">
        <v>160</v>
      </c>
      <c r="D522" s="9">
        <v>3</v>
      </c>
      <c r="E522" s="15">
        <f t="shared" si="40"/>
        <v>0.17204301075268819</v>
      </c>
      <c r="F522" s="15">
        <f t="shared" si="41"/>
        <v>6.993006993006993E-3</v>
      </c>
      <c r="G522" s="14">
        <f t="shared" si="42"/>
        <v>-0.98124999999999996</v>
      </c>
      <c r="H522" s="17">
        <f t="shared" si="43"/>
        <v>-0.16881720430107527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3</v>
      </c>
      <c r="D524" s="9">
        <v>10</v>
      </c>
      <c r="E524" s="15">
        <f t="shared" si="40"/>
        <v>3.2258064516129032E-3</v>
      </c>
      <c r="F524" s="15">
        <f t="shared" si="41"/>
        <v>2.3310023310023312E-2</v>
      </c>
      <c r="G524" s="14">
        <f t="shared" si="42"/>
        <v>2.3333333333333335</v>
      </c>
      <c r="H524" s="17">
        <f t="shared" si="43"/>
        <v>7.526881720430108E-3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3</v>
      </c>
      <c r="E526" s="15">
        <f t="shared" si="40"/>
        <v>1.0752688172043011E-3</v>
      </c>
      <c r="F526" s="15">
        <f t="shared" si="41"/>
        <v>6.993006993006993E-3</v>
      </c>
      <c r="G526" s="14">
        <f t="shared" si="42"/>
        <v>2</v>
      </c>
      <c r="H526" s="17">
        <f t="shared" si="43"/>
        <v>2.1505376344086021E-3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3</v>
      </c>
      <c r="D529" s="9">
        <v>8</v>
      </c>
      <c r="E529" s="15">
        <f t="shared" si="40"/>
        <v>3.2258064516129032E-3</v>
      </c>
      <c r="F529" s="15">
        <f t="shared" si="41"/>
        <v>1.8648018648018648E-2</v>
      </c>
      <c r="G529" s="14">
        <f t="shared" si="42"/>
        <v>1.6666666666666667</v>
      </c>
      <c r="H529" s="17">
        <f t="shared" si="43"/>
        <v>5.3763440860215058E-3</v>
      </c>
    </row>
    <row r="530" spans="2:8" ht="30" x14ac:dyDescent="0.2">
      <c r="B530" s="5" t="s">
        <v>467</v>
      </c>
      <c r="C530" s="9">
        <v>147</v>
      </c>
      <c r="D530" s="9">
        <v>104</v>
      </c>
      <c r="E530" s="15">
        <f t="shared" si="40"/>
        <v>0.15806451612903225</v>
      </c>
      <c r="F530" s="15">
        <f t="shared" si="41"/>
        <v>0.24242424242424243</v>
      </c>
      <c r="G530" s="14">
        <f t="shared" si="42"/>
        <v>-0.29251700680272108</v>
      </c>
      <c r="H530" s="17">
        <f t="shared" si="43"/>
        <v>-4.6236559139784944E-2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545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499</v>
      </c>
      <c r="C8" s="37">
        <f>+C18+C70+C151+C294+C505</f>
        <v>79</v>
      </c>
      <c r="D8" s="38">
        <f>+D18+D70+D151+D294+D505</f>
        <v>96</v>
      </c>
      <c r="E8" s="39">
        <f>SUM(E9:E13)</f>
        <v>1</v>
      </c>
      <c r="F8" s="39">
        <f>SUM(F9:F13)</f>
        <v>1</v>
      </c>
      <c r="G8" s="39">
        <f>+(D8-C8)/C8</f>
        <v>0.21518987341772153</v>
      </c>
      <c r="H8" s="40">
        <f>+E8*G8</f>
        <v>0.21518987341772153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0</v>
      </c>
      <c r="D9" s="33">
        <f>+D18</f>
        <v>1</v>
      </c>
      <c r="E9" s="29">
        <f>C9/$C$8</f>
        <v>0</v>
      </c>
      <c r="F9" s="29">
        <f>D9/$D$8</f>
        <v>1.0416666666666666E-2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10</v>
      </c>
      <c r="D10" s="33">
        <f>+D70</f>
        <v>9</v>
      </c>
      <c r="E10" s="29">
        <f>C10/$C$8</f>
        <v>0.12658227848101267</v>
      </c>
      <c r="F10" s="29">
        <f>D10/$D$8</f>
        <v>9.375E-2</v>
      </c>
      <c r="G10" s="14">
        <f>+IF(OR(AND(D10=0),(C10=0)),"0",((D10-C10)/C10))</f>
        <v>-0.1</v>
      </c>
      <c r="H10" s="13">
        <f>+IF(OR(AND(E10=""),(G10="")),"",E10*G10)</f>
        <v>-1.2658227848101267E-2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13</v>
      </c>
      <c r="D11" s="33">
        <f>+D151</f>
        <v>6</v>
      </c>
      <c r="E11" s="29">
        <f>C11/$C$8</f>
        <v>0.16455696202531644</v>
      </c>
      <c r="F11" s="29">
        <f>D11/$D$8</f>
        <v>6.25E-2</v>
      </c>
      <c r="G11" s="14">
        <f>+IF(OR(AND(D11=0),(C11=0)),"0",((D11-C11)/C11))</f>
        <v>-0.53846153846153844</v>
      </c>
      <c r="H11" s="13">
        <f>+IF(OR(AND(E11=""),(G11="")),"",E11*G11)</f>
        <v>-8.8607594936708847E-2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11</v>
      </c>
      <c r="D12" s="33">
        <f>+D294</f>
        <v>37</v>
      </c>
      <c r="E12" s="29">
        <f>C12/$C$8</f>
        <v>0.13924050632911392</v>
      </c>
      <c r="F12" s="29">
        <f>D12/$D$8</f>
        <v>0.38541666666666669</v>
      </c>
      <c r="G12" s="14">
        <f>+IF(OR(AND(D12=0),(C12=0)),"0",((D12-C12)/C12))</f>
        <v>2.3636363636363638</v>
      </c>
      <c r="H12" s="13">
        <f>+IF(OR(AND(E12=""),(G12="")),"",E12*G12)</f>
        <v>0.32911392405063289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45</v>
      </c>
      <c r="D13" s="33">
        <f>+D505</f>
        <v>43</v>
      </c>
      <c r="E13" s="29">
        <f>C13/$C$8</f>
        <v>0.569620253164557</v>
      </c>
      <c r="F13" s="29">
        <f>D13/$D$8</f>
        <v>0.44791666666666669</v>
      </c>
      <c r="G13" s="14">
        <f>+IF(OR(AND(D13=0),(C13=0)),"0",((D13-C13)/C13))</f>
        <v>-4.4444444444444446E-2</v>
      </c>
      <c r="H13" s="13">
        <f>+IF(OR(AND(E13=""),(G13="")),"",E13*G13)</f>
        <v>-2.5316455696202535E-2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0</v>
      </c>
      <c r="D18" s="38">
        <f>SUM(D19:D64)</f>
        <v>1</v>
      </c>
      <c r="E18" s="39" t="str">
        <f>+IF(C18=0,"",C18/C$18)</f>
        <v/>
      </c>
      <c r="F18" s="39">
        <f>+IF(D18=0,"",D18/D$18)</f>
        <v>1</v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1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10</v>
      </c>
      <c r="D70" s="38">
        <f>SUM(D71:D145)</f>
        <v>9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-0.1</v>
      </c>
      <c r="H70" s="40">
        <f>+IF(OR(AND(E70=""),(G70="")),"",E70*G70)</f>
        <v>-0.1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3</v>
      </c>
      <c r="E72" s="15" t="str">
        <f t="shared" ref="E72:E135" si="4">+IF(C72=0,"",C72/C$70)</f>
        <v/>
      </c>
      <c r="F72" s="15">
        <f t="shared" ref="F72:F135" si="5">+IF(D72=0,"",D72/D$70)</f>
        <v>0.33333333333333331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1</v>
      </c>
      <c r="D74" s="9">
        <v>1</v>
      </c>
      <c r="E74" s="15">
        <f t="shared" si="4"/>
        <v>0.1</v>
      </c>
      <c r="F74" s="15">
        <f t="shared" si="5"/>
        <v>0.1111111111111111</v>
      </c>
      <c r="G74" s="14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0.1111111111111111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4"/>
        <v/>
      </c>
      <c r="F113" s="15">
        <f t="shared" si="5"/>
        <v>0.1111111111111111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9</v>
      </c>
      <c r="D118" s="9">
        <v>0</v>
      </c>
      <c r="E118" s="15">
        <f t="shared" si="4"/>
        <v>0.9</v>
      </c>
      <c r="F118" s="15" t="str">
        <f t="shared" si="5"/>
        <v/>
      </c>
      <c r="G118" s="14" t="str">
        <f t="shared" si="6"/>
        <v>0</v>
      </c>
      <c r="H118" s="17">
        <f t="shared" si="7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0.1111111111111111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2</v>
      </c>
      <c r="E141" s="15" t="str">
        <f t="shared" si="8"/>
        <v/>
      </c>
      <c r="F141" s="15">
        <f t="shared" si="9"/>
        <v>0.22222222222222221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13</v>
      </c>
      <c r="D151" s="38">
        <f>SUM(D152:D288)</f>
        <v>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-0.53846153846153844</v>
      </c>
      <c r="H151" s="40">
        <f>+IF(OR(AND(E151=""),(G151="")),"",E151*G151)</f>
        <v>-0.53846153846153844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2"/>
        <v/>
      </c>
      <c r="F157" s="15" t="str">
        <f t="shared" si="13"/>
        <v/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2"/>
        <v/>
      </c>
      <c r="F174" s="15">
        <f t="shared" si="13"/>
        <v>0.16666666666666666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1</v>
      </c>
      <c r="E183" s="15">
        <f t="shared" si="12"/>
        <v>7.6923076923076927E-2</v>
      </c>
      <c r="F183" s="15">
        <f t="shared" si="13"/>
        <v>0.16666666666666666</v>
      </c>
      <c r="G183" s="14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2"/>
        <v>7.6923076923076927E-2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10</v>
      </c>
      <c r="D208" s="9">
        <v>0</v>
      </c>
      <c r="E208" s="15">
        <f t="shared" si="12"/>
        <v>0.76923076923076927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0.16666666666666666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7.6923076923076927E-2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2</v>
      </c>
      <c r="E235" s="15" t="str">
        <f t="shared" si="16"/>
        <v/>
      </c>
      <c r="F235" s="15">
        <f t="shared" si="17"/>
        <v>0.33333333333333331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0.16666666666666666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11</v>
      </c>
      <c r="D294" s="38">
        <f>SUM(D295:D499)</f>
        <v>37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2.3636363636363638</v>
      </c>
      <c r="H294" s="40">
        <f>+IF(OR(AND(E294=""),(G294="")),"",E294*G294)</f>
        <v>2.3636363636363638</v>
      </c>
    </row>
    <row r="295" spans="2:8" ht="15" x14ac:dyDescent="0.2">
      <c r="B295" s="5" t="s">
        <v>100</v>
      </c>
      <c r="C295" s="9">
        <v>0</v>
      </c>
      <c r="D295" s="9">
        <v>4</v>
      </c>
      <c r="E295" s="15" t="str">
        <f>+IF(C295=0,"",C295/C$294)</f>
        <v/>
      </c>
      <c r="F295" s="15">
        <f>+IF(D295=0,"",D295/D$294)</f>
        <v>0.10810810810810811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4"/>
        <v/>
      </c>
      <c r="F301" s="15">
        <f t="shared" si="25"/>
        <v>2.7027027027027029E-2</v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0</v>
      </c>
      <c r="D302" s="9">
        <v>3</v>
      </c>
      <c r="E302" s="15" t="str">
        <f t="shared" si="24"/>
        <v/>
      </c>
      <c r="F302" s="15">
        <f t="shared" si="25"/>
        <v>8.1081081081081086E-2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1</v>
      </c>
      <c r="E303" s="15" t="str">
        <f t="shared" si="24"/>
        <v/>
      </c>
      <c r="F303" s="15">
        <f t="shared" si="25"/>
        <v>2.7027027027027029E-2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</v>
      </c>
      <c r="D307" s="9">
        <v>2</v>
      </c>
      <c r="E307" s="15">
        <f t="shared" si="24"/>
        <v>9.0909090909090912E-2</v>
      </c>
      <c r="F307" s="15">
        <f t="shared" si="25"/>
        <v>5.4054054054054057E-2</v>
      </c>
      <c r="G307" s="14">
        <f t="shared" si="26"/>
        <v>1</v>
      </c>
      <c r="H307" s="17">
        <f t="shared" si="27"/>
        <v>9.0909090909090912E-2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4"/>
        <v/>
      </c>
      <c r="F314" s="15" t="str">
        <f t="shared" si="25"/>
        <v/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9</v>
      </c>
      <c r="E318" s="15" t="str">
        <f t="shared" si="24"/>
        <v/>
      </c>
      <c r="F318" s="15">
        <f t="shared" si="25"/>
        <v>0.24324324324324326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1</v>
      </c>
      <c r="E326" s="15" t="str">
        <f t="shared" si="24"/>
        <v/>
      </c>
      <c r="F326" s="15">
        <f t="shared" si="25"/>
        <v>2.7027027027027029E-2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</v>
      </c>
      <c r="D332" s="9">
        <v>0</v>
      </c>
      <c r="E332" s="15">
        <f t="shared" si="24"/>
        <v>0.27272727272727271</v>
      </c>
      <c r="F332" s="15" t="str">
        <f t="shared" si="25"/>
        <v/>
      </c>
      <c r="G332" s="14" t="str">
        <f t="shared" si="26"/>
        <v>0</v>
      </c>
      <c r="H332" s="17">
        <f t="shared" si="27"/>
        <v>0</v>
      </c>
    </row>
    <row r="333" spans="2:8" ht="15" x14ac:dyDescent="0.2">
      <c r="B333" s="5" t="s">
        <v>130</v>
      </c>
      <c r="C333" s="9">
        <v>5</v>
      </c>
      <c r="D333" s="9">
        <v>0</v>
      </c>
      <c r="E333" s="15">
        <f t="shared" si="24"/>
        <v>0.45454545454545453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0</v>
      </c>
      <c r="D334" s="9">
        <v>4</v>
      </c>
      <c r="E334" s="15" t="str">
        <f t="shared" si="24"/>
        <v/>
      </c>
      <c r="F334" s="15">
        <f t="shared" si="25"/>
        <v>0.10810810810810811</v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7</v>
      </c>
      <c r="E335" s="15" t="str">
        <f t="shared" si="24"/>
        <v/>
      </c>
      <c r="F335" s="15">
        <f t="shared" si="25"/>
        <v>0.1891891891891892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</v>
      </c>
      <c r="D393" s="9">
        <v>2</v>
      </c>
      <c r="E393" s="15">
        <f t="shared" si="28"/>
        <v>0.18181818181818182</v>
      </c>
      <c r="F393" s="15">
        <f t="shared" si="29"/>
        <v>5.4054054054054057E-2</v>
      </c>
      <c r="G393" s="14">
        <f t="shared" si="30"/>
        <v>0</v>
      </c>
      <c r="H393" s="17">
        <f t="shared" si="31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2"/>
        <v/>
      </c>
      <c r="F483" s="15">
        <f t="shared" si="33"/>
        <v>2.7027027027027029E-2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2</v>
      </c>
      <c r="E485" s="15" t="str">
        <f t="shared" si="32"/>
        <v/>
      </c>
      <c r="F485" s="15">
        <f t="shared" si="33"/>
        <v>5.4054054054054057E-2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45</v>
      </c>
      <c r="D505" s="38">
        <f>SUM(D506:D530)</f>
        <v>43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-4.4444444444444446E-2</v>
      </c>
      <c r="H505" s="40">
        <f>+IF(OR(AND(E505=""),(G505="")),"",E505*G505)</f>
        <v>-4.4444444444444446E-2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0">+IF(C507=0,"",C507/C$505)</f>
        <v/>
      </c>
      <c r="F507" s="15">
        <f t="shared" ref="F507:F530" si="41">+IF(D507=0,"",D507/D$505)</f>
        <v>2.3255813953488372E-2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2</v>
      </c>
      <c r="E509" s="15" t="str">
        <f t="shared" si="40"/>
        <v/>
      </c>
      <c r="F509" s="15">
        <f t="shared" si="41"/>
        <v>4.6511627906976744E-2</v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45</v>
      </c>
      <c r="D521" s="9">
        <v>40</v>
      </c>
      <c r="E521" s="15">
        <f t="shared" si="40"/>
        <v>1</v>
      </c>
      <c r="F521" s="15">
        <f t="shared" si="41"/>
        <v>0.93023255813953487</v>
      </c>
      <c r="G521" s="14">
        <f t="shared" si="42"/>
        <v>-0.1111111111111111</v>
      </c>
      <c r="H521" s="17">
        <f t="shared" si="43"/>
        <v>-0.1111111111111111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546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500</v>
      </c>
      <c r="C8" s="37">
        <f>+C18+C70+C151+C294+C505</f>
        <v>1033</v>
      </c>
      <c r="D8" s="38">
        <f>+D18+D70+D151+D294+D505</f>
        <v>1018</v>
      </c>
      <c r="E8" s="39">
        <f>SUM(E9:E13)</f>
        <v>1</v>
      </c>
      <c r="F8" s="39">
        <f>SUM(F9:F13)</f>
        <v>1</v>
      </c>
      <c r="G8" s="39">
        <f>+(D8-C8)/C8</f>
        <v>-1.452081316553727E-2</v>
      </c>
      <c r="H8" s="40">
        <f>+E8*G8</f>
        <v>-1.452081316553727E-2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</v>
      </c>
      <c r="D9" s="33">
        <f>+D18</f>
        <v>6</v>
      </c>
      <c r="E9" s="29">
        <f>C9/$C$8</f>
        <v>9.6805421103581804E-4</v>
      </c>
      <c r="F9" s="29">
        <f>D9/$D$8</f>
        <v>5.893909626719057E-3</v>
      </c>
      <c r="G9" s="14">
        <f>+IF(OR(AND(D9=0),(C9=0)),"0",((D9-C9)/C9))</f>
        <v>5</v>
      </c>
      <c r="H9" s="13">
        <f>+IF(OR(AND(E9=""),(G9="")),"",E9*G9)</f>
        <v>4.8402710551790906E-3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152</v>
      </c>
      <c r="D10" s="33">
        <f>+D70</f>
        <v>204</v>
      </c>
      <c r="E10" s="29">
        <f>C10/$C$8</f>
        <v>0.14714424007744434</v>
      </c>
      <c r="F10" s="29">
        <f>D10/$D$8</f>
        <v>0.20039292730844793</v>
      </c>
      <c r="G10" s="14">
        <f>+IF(OR(AND(D10=0),(C10=0)),"0",((D10-C10)/C10))</f>
        <v>0.34210526315789475</v>
      </c>
      <c r="H10" s="13">
        <f>+IF(OR(AND(E10=""),(G10="")),"",E10*G10)</f>
        <v>5.033881897386254E-2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30</v>
      </c>
      <c r="D11" s="33">
        <f>+D151</f>
        <v>259</v>
      </c>
      <c r="E11" s="29">
        <f>C11/$C$8</f>
        <v>2.904162633107454E-2</v>
      </c>
      <c r="F11" s="29">
        <f>D11/$D$8</f>
        <v>0.25442043222003929</v>
      </c>
      <c r="G11" s="14">
        <f>+IF(OR(AND(D11=0),(C11=0)),"0",((D11-C11)/C11))</f>
        <v>7.6333333333333337</v>
      </c>
      <c r="H11" s="13">
        <f>+IF(OR(AND(E11=""),(G11="")),"",E11*G11)</f>
        <v>0.22168441432720234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80</v>
      </c>
      <c r="D12" s="33">
        <f>+D294</f>
        <v>423</v>
      </c>
      <c r="E12" s="29">
        <f>C12/$C$8</f>
        <v>7.7444336882865436E-2</v>
      </c>
      <c r="F12" s="29">
        <f>D12/$D$8</f>
        <v>0.41552062868369349</v>
      </c>
      <c r="G12" s="14">
        <f>+IF(OR(AND(D12=0),(C12=0)),"0",((D12-C12)/C12))</f>
        <v>4.2874999999999996</v>
      </c>
      <c r="H12" s="13">
        <f>+IF(OR(AND(E12=""),(G12="")),"",E12*G12)</f>
        <v>0.33204259438528555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770</v>
      </c>
      <c r="D13" s="33">
        <f>+D505</f>
        <v>126</v>
      </c>
      <c r="E13" s="29">
        <f>C13/$C$8</f>
        <v>0.74540174249757984</v>
      </c>
      <c r="F13" s="29">
        <f>D13/$D$8</f>
        <v>0.1237721021611002</v>
      </c>
      <c r="G13" s="14">
        <f>+IF(OR(AND(D13=0),(C13=0)),"0",((D13-C13)/C13))</f>
        <v>-0.83636363636363631</v>
      </c>
      <c r="H13" s="13">
        <f>+IF(OR(AND(E13=""),(G13="")),"",E13*G13)</f>
        <v>-0.62342691190706678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</v>
      </c>
      <c r="D18" s="38">
        <f>SUM(D19:D64)</f>
        <v>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5</v>
      </c>
      <c r="H18" s="40">
        <f>+IF(OR(AND(E18=""),(G18="")),"",E18*G18)</f>
        <v>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0.16666666666666666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1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0.16666666666666666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0"/>
        <v/>
      </c>
      <c r="F48" s="13">
        <f t="shared" si="1"/>
        <v>0.16666666666666666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0.16666666666666666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0"/>
        <v/>
      </c>
      <c r="F60" s="13">
        <f t="shared" si="1"/>
        <v>0.16666666666666666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0.16666666666666666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152</v>
      </c>
      <c r="D70" s="38">
        <f>SUM(D71:D145)</f>
        <v>204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0.34210526315789475</v>
      </c>
      <c r="H70" s="40">
        <f>+IF(OR(AND(E70=""),(G70="")),"",E70*G70)</f>
        <v>0.34210526315789475</v>
      </c>
    </row>
    <row r="71" spans="2:8" ht="15" x14ac:dyDescent="0.2">
      <c r="B71" s="5" t="s">
        <v>20</v>
      </c>
      <c r="C71" s="9">
        <v>1</v>
      </c>
      <c r="D71" s="9">
        <v>11</v>
      </c>
      <c r="E71" s="15">
        <f>+IF(C71=0,"",C71/C$70)</f>
        <v>6.5789473684210523E-3</v>
      </c>
      <c r="F71" s="15">
        <f>+IF(D71=0,"",D71/D$70)</f>
        <v>5.3921568627450983E-2</v>
      </c>
      <c r="G71" s="14">
        <f>+IF(OR(AND(D71=0),(C71=0)),"0",((D71-C71)/C71))</f>
        <v>10</v>
      </c>
      <c r="H71" s="17">
        <f>+IF(OR(AND(E71=""),(G71="")),"",E71*G71)</f>
        <v>6.5789473684210523E-2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11</v>
      </c>
      <c r="E73" s="15" t="str">
        <f t="shared" si="4"/>
        <v/>
      </c>
      <c r="F73" s="15">
        <f t="shared" si="5"/>
        <v>5.3921568627450983E-2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2</v>
      </c>
      <c r="D74" s="9">
        <v>9</v>
      </c>
      <c r="E74" s="15">
        <f t="shared" si="4"/>
        <v>1.3157894736842105E-2</v>
      </c>
      <c r="F74" s="15">
        <f t="shared" si="5"/>
        <v>4.4117647058823532E-2</v>
      </c>
      <c r="G74" s="14">
        <f t="shared" si="6"/>
        <v>3.5</v>
      </c>
      <c r="H74" s="17">
        <f t="shared" si="7"/>
        <v>4.6052631578947366E-2</v>
      </c>
    </row>
    <row r="75" spans="2:8" ht="15" x14ac:dyDescent="0.2">
      <c r="B75" s="5" t="s">
        <v>23</v>
      </c>
      <c r="C75" s="9">
        <v>3</v>
      </c>
      <c r="D75" s="9">
        <v>8</v>
      </c>
      <c r="E75" s="15">
        <f t="shared" si="4"/>
        <v>1.9736842105263157E-2</v>
      </c>
      <c r="F75" s="15">
        <f t="shared" si="5"/>
        <v>3.9215686274509803E-2</v>
      </c>
      <c r="G75" s="14">
        <f t="shared" si="6"/>
        <v>1.6666666666666667</v>
      </c>
      <c r="H75" s="17">
        <f t="shared" si="7"/>
        <v>3.2894736842105261E-2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4"/>
        <v/>
      </c>
      <c r="F77" s="15">
        <f t="shared" si="5"/>
        <v>9.8039215686274508E-3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3</v>
      </c>
      <c r="E82" s="15" t="str">
        <f t="shared" si="4"/>
        <v/>
      </c>
      <c r="F82" s="15">
        <f t="shared" si="5"/>
        <v>1.4705882352941176E-2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2</v>
      </c>
      <c r="E83" s="15" t="str">
        <f t="shared" si="4"/>
        <v/>
      </c>
      <c r="F83" s="15">
        <f t="shared" si="5"/>
        <v>9.8039215686274508E-3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2</v>
      </c>
      <c r="E84" s="15" t="str">
        <f t="shared" si="4"/>
        <v/>
      </c>
      <c r="F84" s="15">
        <f t="shared" si="5"/>
        <v>9.8039215686274508E-3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4.9019607843137254E-3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4.9019607843137254E-3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3</v>
      </c>
      <c r="D88" s="9">
        <v>5</v>
      </c>
      <c r="E88" s="15">
        <f t="shared" si="4"/>
        <v>1.9736842105263157E-2</v>
      </c>
      <c r="F88" s="15">
        <f t="shared" si="5"/>
        <v>2.4509803921568627E-2</v>
      </c>
      <c r="G88" s="14">
        <f t="shared" si="6"/>
        <v>0.66666666666666663</v>
      </c>
      <c r="H88" s="17">
        <f t="shared" si="7"/>
        <v>1.3157894736842105E-2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4</v>
      </c>
      <c r="D92" s="9">
        <v>15</v>
      </c>
      <c r="E92" s="15">
        <f t="shared" si="4"/>
        <v>2.6315789473684209E-2</v>
      </c>
      <c r="F92" s="15">
        <f t="shared" si="5"/>
        <v>7.3529411764705885E-2</v>
      </c>
      <c r="G92" s="14">
        <f t="shared" si="6"/>
        <v>2.75</v>
      </c>
      <c r="H92" s="17">
        <f t="shared" si="7"/>
        <v>7.2368421052631582E-2</v>
      </c>
    </row>
    <row r="93" spans="2:8" ht="15" x14ac:dyDescent="0.2">
      <c r="B93" s="5" t="s">
        <v>563</v>
      </c>
      <c r="C93" s="9">
        <v>4</v>
      </c>
      <c r="D93" s="9">
        <v>16</v>
      </c>
      <c r="E93" s="15">
        <f t="shared" si="4"/>
        <v>2.6315789473684209E-2</v>
      </c>
      <c r="F93" s="15">
        <f t="shared" si="5"/>
        <v>7.8431372549019607E-2</v>
      </c>
      <c r="G93" s="14">
        <f t="shared" si="6"/>
        <v>3</v>
      </c>
      <c r="H93" s="17">
        <f t="shared" si="7"/>
        <v>7.8947368421052627E-2</v>
      </c>
    </row>
    <row r="94" spans="2:8" ht="15" x14ac:dyDescent="0.2">
      <c r="B94" s="5" t="s">
        <v>25</v>
      </c>
      <c r="C94" s="9">
        <v>3</v>
      </c>
      <c r="D94" s="9">
        <v>2</v>
      </c>
      <c r="E94" s="15">
        <f t="shared" si="4"/>
        <v>1.9736842105263157E-2</v>
      </c>
      <c r="F94" s="15">
        <f t="shared" si="5"/>
        <v>9.8039215686274508E-3</v>
      </c>
      <c r="G94" s="14">
        <f t="shared" si="6"/>
        <v>-0.33333333333333331</v>
      </c>
      <c r="H94" s="17">
        <f t="shared" si="7"/>
        <v>-6.5789473684210523E-3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4"/>
        <v/>
      </c>
      <c r="F98" s="15">
        <f t="shared" si="5"/>
        <v>4.9019607843137254E-3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6.5789473684210523E-3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6.5789473684210523E-3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4"/>
        <v>6.5789473684210523E-3</v>
      </c>
      <c r="F102" s="15">
        <f t="shared" si="5"/>
        <v>4.9019607843137254E-3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3</v>
      </c>
      <c r="E104" s="15" t="str">
        <f t="shared" si="4"/>
        <v/>
      </c>
      <c r="F104" s="15">
        <f t="shared" si="5"/>
        <v>1.4705882352941176E-2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4"/>
        <v/>
      </c>
      <c r="F107" s="15">
        <f t="shared" si="5"/>
        <v>4.9019607843137254E-3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6.5789473684210523E-3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4"/>
        <v>6.5789473684210523E-3</v>
      </c>
      <c r="F109" s="15">
        <f t="shared" si="5"/>
        <v>4.9019607843137254E-3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2</v>
      </c>
      <c r="D110" s="9">
        <v>2</v>
      </c>
      <c r="E110" s="15">
        <f t="shared" si="4"/>
        <v>1.3157894736842105E-2</v>
      </c>
      <c r="F110" s="15">
        <f t="shared" si="5"/>
        <v>9.8039215686274508E-3</v>
      </c>
      <c r="G110" s="14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1</v>
      </c>
      <c r="D111" s="9">
        <v>1</v>
      </c>
      <c r="E111" s="15">
        <f t="shared" si="4"/>
        <v>6.5789473684210523E-3</v>
      </c>
      <c r="F111" s="15">
        <f t="shared" si="5"/>
        <v>4.9019607843137254E-3</v>
      </c>
      <c r="G111" s="14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2</v>
      </c>
      <c r="D112" s="9">
        <v>7</v>
      </c>
      <c r="E112" s="15">
        <f t="shared" si="4"/>
        <v>1.3157894736842105E-2</v>
      </c>
      <c r="F112" s="15">
        <f t="shared" si="5"/>
        <v>3.4313725490196081E-2</v>
      </c>
      <c r="G112" s="14">
        <f t="shared" si="6"/>
        <v>2.5</v>
      </c>
      <c r="H112" s="17">
        <f t="shared" si="7"/>
        <v>3.2894736842105261E-2</v>
      </c>
    </row>
    <row r="113" spans="2:8" ht="15" x14ac:dyDescent="0.2">
      <c r="B113" s="5" t="s">
        <v>248</v>
      </c>
      <c r="C113" s="9">
        <v>3</v>
      </c>
      <c r="D113" s="9">
        <v>9</v>
      </c>
      <c r="E113" s="15">
        <f t="shared" si="4"/>
        <v>1.9736842105263157E-2</v>
      </c>
      <c r="F113" s="15">
        <f t="shared" si="5"/>
        <v>4.4117647058823532E-2</v>
      </c>
      <c r="G113" s="14">
        <f t="shared" si="6"/>
        <v>2</v>
      </c>
      <c r="H113" s="17">
        <f t="shared" si="7"/>
        <v>3.9473684210526314E-2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3</v>
      </c>
      <c r="E115" s="15" t="str">
        <f t="shared" si="4"/>
        <v/>
      </c>
      <c r="F115" s="15">
        <f t="shared" si="5"/>
        <v>1.4705882352941176E-2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85</v>
      </c>
      <c r="D118" s="9">
        <v>59</v>
      </c>
      <c r="E118" s="15">
        <f t="shared" si="4"/>
        <v>0.55921052631578949</v>
      </c>
      <c r="F118" s="15">
        <f t="shared" si="5"/>
        <v>0.28921568627450983</v>
      </c>
      <c r="G118" s="14">
        <f t="shared" si="6"/>
        <v>-0.30588235294117649</v>
      </c>
      <c r="H118" s="17">
        <f t="shared" si="7"/>
        <v>-0.1710526315789474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4"/>
        <v>6.5789473684210523E-3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29</v>
      </c>
      <c r="D120" s="9">
        <v>1</v>
      </c>
      <c r="E120" s="15">
        <f t="shared" si="4"/>
        <v>0.19078947368421054</v>
      </c>
      <c r="F120" s="15">
        <f t="shared" si="5"/>
        <v>4.9019607843137254E-3</v>
      </c>
      <c r="G120" s="14">
        <f t="shared" si="6"/>
        <v>-0.96551724137931039</v>
      </c>
      <c r="H120" s="17">
        <f t="shared" si="7"/>
        <v>-0.18421052631578949</v>
      </c>
    </row>
    <row r="121" spans="2:8" ht="15" x14ac:dyDescent="0.2">
      <c r="B121" s="5" t="s">
        <v>35</v>
      </c>
      <c r="C121" s="9">
        <v>0</v>
      </c>
      <c r="D121" s="9">
        <v>2</v>
      </c>
      <c r="E121" s="15" t="str">
        <f t="shared" si="4"/>
        <v/>
      </c>
      <c r="F121" s="15">
        <f t="shared" si="5"/>
        <v>9.8039215686274508E-3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10</v>
      </c>
      <c r="E123" s="15" t="str">
        <f t="shared" si="4"/>
        <v/>
      </c>
      <c r="F123" s="15">
        <f t="shared" si="5"/>
        <v>4.9019607843137254E-2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2</v>
      </c>
      <c r="E127" s="15" t="str">
        <f t="shared" si="4"/>
        <v/>
      </c>
      <c r="F127" s="15">
        <f t="shared" si="5"/>
        <v>9.8039215686274508E-3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1</v>
      </c>
      <c r="E128" s="15">
        <f t="shared" si="4"/>
        <v>6.5789473684210523E-3</v>
      </c>
      <c r="F128" s="15">
        <f t="shared" si="5"/>
        <v>4.9019607843137254E-3</v>
      </c>
      <c r="G128" s="14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6.5789473684210523E-3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4"/>
        <v/>
      </c>
      <c r="F131" s="15">
        <f t="shared" si="5"/>
        <v>4.9019607843137254E-3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10</v>
      </c>
      <c r="E134" s="15">
        <f t="shared" si="4"/>
        <v>1.3157894736842105E-2</v>
      </c>
      <c r="F134" s="15">
        <f t="shared" si="5"/>
        <v>4.9019607843137254E-2</v>
      </c>
      <c r="G134" s="14">
        <f t="shared" si="6"/>
        <v>4</v>
      </c>
      <c r="H134" s="17">
        <f t="shared" si="7"/>
        <v>5.2631578947368418E-2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4.9019607843137254E-3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30</v>
      </c>
      <c r="D151" s="38">
        <f>SUM(D152:D288)</f>
        <v>259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7.6333333333333337</v>
      </c>
      <c r="H151" s="40">
        <f>+IF(OR(AND(E151=""),(G151="")),"",E151*G151)</f>
        <v>7.6333333333333337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2</v>
      </c>
      <c r="D154" s="9">
        <v>0</v>
      </c>
      <c r="E154" s="15">
        <f t="shared" si="12"/>
        <v>6.6666666666666666E-2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14</v>
      </c>
      <c r="E156" s="15" t="str">
        <f t="shared" si="12"/>
        <v/>
      </c>
      <c r="F156" s="15">
        <f t="shared" si="13"/>
        <v>5.4054054054054057E-2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3</v>
      </c>
      <c r="D157" s="9">
        <v>77</v>
      </c>
      <c r="E157" s="15">
        <f t="shared" si="12"/>
        <v>0.1</v>
      </c>
      <c r="F157" s="15">
        <f t="shared" si="13"/>
        <v>0.29729729729729731</v>
      </c>
      <c r="G157" s="14">
        <f t="shared" si="14"/>
        <v>24.666666666666668</v>
      </c>
      <c r="H157" s="17">
        <f t="shared" si="15"/>
        <v>2.4666666666666668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3.8610038610038611E-3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1</v>
      </c>
      <c r="E163" s="15" t="str">
        <f t="shared" si="12"/>
        <v/>
      </c>
      <c r="F163" s="15">
        <f t="shared" si="13"/>
        <v>3.8610038610038611E-3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7</v>
      </c>
      <c r="E165" s="15" t="str">
        <f t="shared" si="12"/>
        <v/>
      </c>
      <c r="F165" s="15">
        <f t="shared" si="13"/>
        <v>2.7027027027027029E-2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2</v>
      </c>
      <c r="E169" s="15">
        <f t="shared" si="12"/>
        <v>3.3333333333333333E-2</v>
      </c>
      <c r="F169" s="15">
        <f t="shared" si="13"/>
        <v>7.7220077220077222E-3</v>
      </c>
      <c r="G169" s="14">
        <f t="shared" si="14"/>
        <v>1</v>
      </c>
      <c r="H169" s="17">
        <f t="shared" si="15"/>
        <v>3.3333333333333333E-2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8</v>
      </c>
      <c r="E173" s="15" t="str">
        <f t="shared" si="12"/>
        <v/>
      </c>
      <c r="F173" s="15">
        <f t="shared" si="13"/>
        <v>3.0888030888030889E-2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32</v>
      </c>
      <c r="E174" s="15" t="str">
        <f t="shared" si="12"/>
        <v/>
      </c>
      <c r="F174" s="15">
        <f t="shared" si="13"/>
        <v>0.12355212355212356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8</v>
      </c>
      <c r="E175" s="15" t="str">
        <f t="shared" si="12"/>
        <v/>
      </c>
      <c r="F175" s="15">
        <f t="shared" si="13"/>
        <v>3.0888030888030889E-2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1</v>
      </c>
      <c r="E176" s="15">
        <f t="shared" si="12"/>
        <v>3.3333333333333333E-2</v>
      </c>
      <c r="F176" s="15">
        <f t="shared" si="13"/>
        <v>3.8610038610038611E-3</v>
      </c>
      <c r="G176" s="14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0</v>
      </c>
      <c r="D177" s="9">
        <v>3</v>
      </c>
      <c r="E177" s="15" t="str">
        <f t="shared" si="12"/>
        <v/>
      </c>
      <c r="F177" s="15">
        <f t="shared" si="13"/>
        <v>1.1583011583011582E-2</v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22</v>
      </c>
      <c r="E178" s="15" t="str">
        <f t="shared" si="12"/>
        <v/>
      </c>
      <c r="F178" s="15">
        <f t="shared" si="13"/>
        <v>8.4942084942084939E-2</v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3.8610038610038611E-3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2"/>
        <v/>
      </c>
      <c r="F182" s="15">
        <f t="shared" si="13"/>
        <v>3.8610038610038611E-3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7</v>
      </c>
      <c r="E183" s="15">
        <f t="shared" si="12"/>
        <v>6.6666666666666666E-2</v>
      </c>
      <c r="F183" s="15">
        <f t="shared" si="13"/>
        <v>2.7027027027027029E-2</v>
      </c>
      <c r="G183" s="14">
        <f t="shared" si="14"/>
        <v>2.5</v>
      </c>
      <c r="H183" s="17">
        <f t="shared" si="15"/>
        <v>0.16666666666666666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19</v>
      </c>
      <c r="E186" s="15">
        <f t="shared" si="12"/>
        <v>0.1</v>
      </c>
      <c r="F186" s="15">
        <f t="shared" si="13"/>
        <v>7.3359073359073365E-2</v>
      </c>
      <c r="G186" s="14">
        <f t="shared" si="14"/>
        <v>5.333333333333333</v>
      </c>
      <c r="H186" s="17">
        <f t="shared" si="15"/>
        <v>0.53333333333333333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3.3333333333333333E-2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15</v>
      </c>
      <c r="E196" s="15" t="str">
        <f t="shared" si="12"/>
        <v/>
      </c>
      <c r="F196" s="15">
        <f t="shared" si="13"/>
        <v>5.7915057915057917E-2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</v>
      </c>
      <c r="E208" s="15">
        <f t="shared" si="12"/>
        <v>3.3333333333333333E-2</v>
      </c>
      <c r="F208" s="15">
        <f t="shared" si="13"/>
        <v>3.8610038610038611E-3</v>
      </c>
      <c r="G208" s="14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3</v>
      </c>
      <c r="E216" s="15">
        <f t="shared" si="12"/>
        <v>3.3333333333333333E-2</v>
      </c>
      <c r="F216" s="15">
        <f t="shared" si="13"/>
        <v>1.1583011583011582E-2</v>
      </c>
      <c r="G216" s="14">
        <f t="shared" si="14"/>
        <v>2</v>
      </c>
      <c r="H216" s="17">
        <f t="shared" si="15"/>
        <v>6.6666666666666666E-2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3.8610038610038611E-3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2</v>
      </c>
      <c r="E229" s="15">
        <f t="shared" si="16"/>
        <v>6.6666666666666666E-2</v>
      </c>
      <c r="F229" s="15">
        <f t="shared" si="17"/>
        <v>7.7220077220077222E-3</v>
      </c>
      <c r="G229" s="14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6"/>
        <v/>
      </c>
      <c r="F231" s="15">
        <f t="shared" si="17"/>
        <v>7.7220077220077222E-3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11</v>
      </c>
      <c r="D232" s="9">
        <v>11</v>
      </c>
      <c r="E232" s="15">
        <f t="shared" si="16"/>
        <v>0.36666666666666664</v>
      </c>
      <c r="F232" s="15">
        <f t="shared" si="17"/>
        <v>4.2471042471042469E-2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4</v>
      </c>
      <c r="E235" s="15" t="str">
        <f t="shared" si="16"/>
        <v/>
      </c>
      <c r="F235" s="15">
        <f t="shared" si="17"/>
        <v>1.5444015444015444E-2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2</v>
      </c>
      <c r="E238" s="15" t="str">
        <f t="shared" si="16"/>
        <v/>
      </c>
      <c r="F238" s="15">
        <f t="shared" si="17"/>
        <v>7.7220077220077222E-3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1</v>
      </c>
      <c r="E247" s="15">
        <f t="shared" si="16"/>
        <v>3.3333333333333333E-2</v>
      </c>
      <c r="F247" s="15">
        <f t="shared" si="17"/>
        <v>3.8610038610038611E-3</v>
      </c>
      <c r="G247" s="14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3</v>
      </c>
      <c r="E248" s="15" t="str">
        <f t="shared" si="16"/>
        <v/>
      </c>
      <c r="F248" s="15">
        <f t="shared" si="17"/>
        <v>1.1583011583011582E-2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3</v>
      </c>
      <c r="E249" s="15">
        <f t="shared" si="16"/>
        <v>3.3333333333333333E-2</v>
      </c>
      <c r="F249" s="15">
        <f t="shared" si="17"/>
        <v>1.1583011583011582E-2</v>
      </c>
      <c r="G249" s="14">
        <f t="shared" si="18"/>
        <v>2</v>
      </c>
      <c r="H249" s="17">
        <f t="shared" si="19"/>
        <v>6.6666666666666666E-2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6"/>
        <v/>
      </c>
      <c r="F253" s="15">
        <f t="shared" si="17"/>
        <v>3.8610038610038611E-3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3.8610038610038611E-3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5</v>
      </c>
      <c r="E268" s="15" t="str">
        <f t="shared" si="16"/>
        <v/>
      </c>
      <c r="F268" s="15">
        <f t="shared" si="17"/>
        <v>1.9305019305019305E-2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80</v>
      </c>
      <c r="D294" s="38">
        <f>SUM(D295:D499)</f>
        <v>423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4.2874999999999996</v>
      </c>
      <c r="H294" s="40">
        <f>+IF(OR(AND(E294=""),(G294="")),"",E294*G294)</f>
        <v>4.2874999999999996</v>
      </c>
    </row>
    <row r="295" spans="2:8" ht="15" x14ac:dyDescent="0.2">
      <c r="B295" s="5" t="s">
        <v>100</v>
      </c>
      <c r="C295" s="9">
        <v>1</v>
      </c>
      <c r="D295" s="9">
        <v>4</v>
      </c>
      <c r="E295" s="15">
        <f>+IF(C295=0,"",C295/C$294)</f>
        <v>1.2500000000000001E-2</v>
      </c>
      <c r="F295" s="15">
        <f>+IF(D295=0,"",D295/D$294)</f>
        <v>9.4562647754137114E-3</v>
      </c>
      <c r="G295" s="14">
        <f>+IF(OR(AND(D295=0),(C295=0)),"0",((D295-C295)/C295))</f>
        <v>3</v>
      </c>
      <c r="H295" s="17">
        <f>+IF(OR(AND(E295=""),(G295="")),"",E295*G295)</f>
        <v>3.7500000000000006E-2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4">+IF(C296=0,"",C296/C$294)</f>
        <v/>
      </c>
      <c r="F296" s="15">
        <f t="shared" ref="F296:F359" si="25">+IF(D296=0,"",D296/D$294)</f>
        <v>2.3640661938534278E-3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4</v>
      </c>
      <c r="E297" s="15">
        <f t="shared" si="24"/>
        <v>1.2500000000000001E-2</v>
      </c>
      <c r="F297" s="15">
        <f t="shared" si="25"/>
        <v>9.4562647754137114E-3</v>
      </c>
      <c r="G297" s="14">
        <f t="shared" si="26"/>
        <v>3</v>
      </c>
      <c r="H297" s="17">
        <f t="shared" si="27"/>
        <v>3.7500000000000006E-2</v>
      </c>
    </row>
    <row r="298" spans="2:8" ht="15" x14ac:dyDescent="0.2">
      <c r="B298" s="5" t="s">
        <v>95</v>
      </c>
      <c r="C298" s="9">
        <v>4</v>
      </c>
      <c r="D298" s="9">
        <v>1</v>
      </c>
      <c r="E298" s="15">
        <f t="shared" si="24"/>
        <v>0.05</v>
      </c>
      <c r="F298" s="15">
        <f t="shared" si="25"/>
        <v>2.3640661938534278E-3</v>
      </c>
      <c r="G298" s="14">
        <f t="shared" si="26"/>
        <v>-0.75</v>
      </c>
      <c r="H298" s="17">
        <f t="shared" si="27"/>
        <v>-3.7500000000000006E-2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4</v>
      </c>
      <c r="D301" s="9">
        <v>48</v>
      </c>
      <c r="E301" s="15">
        <f t="shared" si="24"/>
        <v>0.05</v>
      </c>
      <c r="F301" s="15">
        <f t="shared" si="25"/>
        <v>0.11347517730496454</v>
      </c>
      <c r="G301" s="14">
        <f t="shared" si="26"/>
        <v>11</v>
      </c>
      <c r="H301" s="17">
        <f t="shared" si="27"/>
        <v>0.55000000000000004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4"/>
        <v>2.5000000000000001E-2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4</v>
      </c>
      <c r="E303" s="15" t="str">
        <f t="shared" si="24"/>
        <v/>
      </c>
      <c r="F303" s="15">
        <f t="shared" si="25"/>
        <v>9.4562647754137114E-3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1</v>
      </c>
      <c r="E304" s="15" t="str">
        <f t="shared" si="24"/>
        <v/>
      </c>
      <c r="F304" s="15">
        <f t="shared" si="25"/>
        <v>2.3640661938534278E-3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4"/>
        <v/>
      </c>
      <c r="F305" s="15">
        <f t="shared" si="25"/>
        <v>2.3640661938534278E-3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</v>
      </c>
      <c r="D307" s="9">
        <v>9</v>
      </c>
      <c r="E307" s="15">
        <f t="shared" si="24"/>
        <v>1.2500000000000001E-2</v>
      </c>
      <c r="F307" s="15">
        <f t="shared" si="25"/>
        <v>2.1276595744680851E-2</v>
      </c>
      <c r="G307" s="14">
        <f t="shared" si="26"/>
        <v>8</v>
      </c>
      <c r="H307" s="17">
        <f t="shared" si="27"/>
        <v>0.1</v>
      </c>
    </row>
    <row r="308" spans="2:8" ht="15" x14ac:dyDescent="0.2">
      <c r="B308" s="5" t="s">
        <v>99</v>
      </c>
      <c r="C308" s="9">
        <v>0</v>
      </c>
      <c r="D308" s="9">
        <v>5</v>
      </c>
      <c r="E308" s="15" t="str">
        <f t="shared" si="24"/>
        <v/>
      </c>
      <c r="F308" s="15">
        <f t="shared" si="25"/>
        <v>1.1820330969267139E-2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25</v>
      </c>
      <c r="E310" s="15" t="str">
        <f t="shared" si="24"/>
        <v/>
      </c>
      <c r="F310" s="15">
        <f t="shared" si="25"/>
        <v>5.9101654846335699E-2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</v>
      </c>
      <c r="D314" s="9">
        <v>24</v>
      </c>
      <c r="E314" s="15">
        <f t="shared" si="24"/>
        <v>1.2500000000000001E-2</v>
      </c>
      <c r="F314" s="15">
        <f t="shared" si="25"/>
        <v>5.6737588652482268E-2</v>
      </c>
      <c r="G314" s="14">
        <f t="shared" si="26"/>
        <v>23</v>
      </c>
      <c r="H314" s="17">
        <f t="shared" si="27"/>
        <v>0.28750000000000003</v>
      </c>
    </row>
    <row r="315" spans="2:8" ht="15" x14ac:dyDescent="0.2">
      <c r="B315" s="5" t="s">
        <v>354</v>
      </c>
      <c r="C315" s="9">
        <v>14</v>
      </c>
      <c r="D315" s="9">
        <v>56</v>
      </c>
      <c r="E315" s="15">
        <f t="shared" si="24"/>
        <v>0.17499999999999999</v>
      </c>
      <c r="F315" s="15">
        <f t="shared" si="25"/>
        <v>0.13238770685579196</v>
      </c>
      <c r="G315" s="14">
        <f t="shared" si="26"/>
        <v>3</v>
      </c>
      <c r="H315" s="17">
        <f t="shared" si="27"/>
        <v>0.52499999999999991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1</v>
      </c>
      <c r="E318" s="15" t="str">
        <f t="shared" si="24"/>
        <v/>
      </c>
      <c r="F318" s="15">
        <f t="shared" si="25"/>
        <v>2.3640661938534278E-3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4"/>
        <v>1.2500000000000001E-2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5</v>
      </c>
      <c r="E323" s="15" t="str">
        <f t="shared" si="24"/>
        <v/>
      </c>
      <c r="F323" s="15">
        <f t="shared" si="25"/>
        <v>1.1820330969267139E-2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8</v>
      </c>
      <c r="E326" s="15" t="str">
        <f t="shared" si="24"/>
        <v/>
      </c>
      <c r="F326" s="15">
        <f t="shared" si="25"/>
        <v>1.8912529550827423E-2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2.3640661938534278E-3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6</v>
      </c>
      <c r="E328" s="15" t="str">
        <f t="shared" si="24"/>
        <v/>
      </c>
      <c r="F328" s="15">
        <f t="shared" si="25"/>
        <v>1.4184397163120567E-2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1.2500000000000001E-2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1</v>
      </c>
      <c r="D331" s="9">
        <v>0</v>
      </c>
      <c r="E331" s="15">
        <f t="shared" si="24"/>
        <v>1.2500000000000001E-2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15</v>
      </c>
      <c r="D332" s="9">
        <v>28</v>
      </c>
      <c r="E332" s="15">
        <f t="shared" si="24"/>
        <v>0.1875</v>
      </c>
      <c r="F332" s="15">
        <f t="shared" si="25"/>
        <v>6.6193853427895979E-2</v>
      </c>
      <c r="G332" s="14">
        <f t="shared" si="26"/>
        <v>0.8666666666666667</v>
      </c>
      <c r="H332" s="17">
        <f t="shared" si="27"/>
        <v>0.16250000000000001</v>
      </c>
    </row>
    <row r="333" spans="2:8" ht="15" x14ac:dyDescent="0.2">
      <c r="B333" s="5" t="s">
        <v>130</v>
      </c>
      <c r="C333" s="9">
        <v>10</v>
      </c>
      <c r="D333" s="9">
        <v>17</v>
      </c>
      <c r="E333" s="15">
        <f t="shared" si="24"/>
        <v>0.125</v>
      </c>
      <c r="F333" s="15">
        <f t="shared" si="25"/>
        <v>4.0189125295508277E-2</v>
      </c>
      <c r="G333" s="14">
        <f t="shared" si="26"/>
        <v>0.7</v>
      </c>
      <c r="H333" s="17">
        <f t="shared" si="27"/>
        <v>8.7499999999999994E-2</v>
      </c>
    </row>
    <row r="334" spans="2:8" ht="15" x14ac:dyDescent="0.2">
      <c r="B334" s="5" t="s">
        <v>119</v>
      </c>
      <c r="C334" s="9">
        <v>2</v>
      </c>
      <c r="D334" s="9">
        <v>2</v>
      </c>
      <c r="E334" s="15">
        <f t="shared" si="24"/>
        <v>2.5000000000000001E-2</v>
      </c>
      <c r="F334" s="15">
        <f t="shared" si="25"/>
        <v>4.7281323877068557E-3</v>
      </c>
      <c r="G334" s="14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2</v>
      </c>
      <c r="D335" s="9">
        <v>2</v>
      </c>
      <c r="E335" s="15">
        <f t="shared" si="24"/>
        <v>2.5000000000000001E-2</v>
      </c>
      <c r="F335" s="15">
        <f t="shared" si="25"/>
        <v>4.7281323877068557E-3</v>
      </c>
      <c r="G335" s="14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3</v>
      </c>
      <c r="D339" s="9">
        <v>6</v>
      </c>
      <c r="E339" s="15">
        <f t="shared" si="24"/>
        <v>3.7499999999999999E-2</v>
      </c>
      <c r="F339" s="15">
        <f t="shared" si="25"/>
        <v>1.4184397163120567E-2</v>
      </c>
      <c r="G339" s="14">
        <f t="shared" si="26"/>
        <v>1</v>
      </c>
      <c r="H339" s="17">
        <f t="shared" si="27"/>
        <v>3.7499999999999999E-2</v>
      </c>
    </row>
    <row r="340" spans="2:8" ht="15" x14ac:dyDescent="0.2">
      <c r="B340" s="5" t="s">
        <v>364</v>
      </c>
      <c r="C340" s="9">
        <v>0</v>
      </c>
      <c r="D340" s="9">
        <v>1</v>
      </c>
      <c r="E340" s="15" t="str">
        <f t="shared" si="24"/>
        <v/>
      </c>
      <c r="F340" s="15">
        <f t="shared" si="25"/>
        <v>2.3640661938534278E-3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2</v>
      </c>
      <c r="E341" s="15" t="str">
        <f t="shared" si="24"/>
        <v/>
      </c>
      <c r="F341" s="15">
        <f t="shared" si="25"/>
        <v>4.7281323877068557E-3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2</v>
      </c>
      <c r="D343" s="9">
        <v>0</v>
      </c>
      <c r="E343" s="15">
        <f t="shared" si="24"/>
        <v>2.5000000000000001E-2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</v>
      </c>
      <c r="D345" s="9">
        <v>1</v>
      </c>
      <c r="E345" s="15">
        <f t="shared" si="24"/>
        <v>1.2500000000000001E-2</v>
      </c>
      <c r="F345" s="15">
        <f t="shared" si="25"/>
        <v>2.3640661938534278E-3</v>
      </c>
      <c r="G345" s="14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2</v>
      </c>
      <c r="E346" s="15" t="str">
        <f t="shared" si="24"/>
        <v/>
      </c>
      <c r="F346" s="15">
        <f t="shared" si="25"/>
        <v>4.7281323877068557E-3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4</v>
      </c>
      <c r="E347" s="15" t="str">
        <f t="shared" si="24"/>
        <v/>
      </c>
      <c r="F347" s="15">
        <f t="shared" si="25"/>
        <v>9.4562647754137114E-3</v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2</v>
      </c>
      <c r="D358" s="9">
        <v>1</v>
      </c>
      <c r="E358" s="15">
        <f t="shared" si="24"/>
        <v>2.5000000000000001E-2</v>
      </c>
      <c r="F358" s="15">
        <f t="shared" si="25"/>
        <v>2.3640661938534278E-3</v>
      </c>
      <c r="G358" s="14">
        <f t="shared" si="26"/>
        <v>-0.5</v>
      </c>
      <c r="H358" s="17">
        <f t="shared" si="27"/>
        <v>-1.2500000000000001E-2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2.3640661938534278E-3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2</v>
      </c>
      <c r="E378" s="15" t="str">
        <f t="shared" si="28"/>
        <v/>
      </c>
      <c r="F378" s="15">
        <f t="shared" si="29"/>
        <v>4.7281323877068557E-3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1.2500000000000001E-2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10</v>
      </c>
      <c r="E387" s="15" t="str">
        <f t="shared" si="28"/>
        <v/>
      </c>
      <c r="F387" s="15">
        <f t="shared" si="29"/>
        <v>2.3640661938534278E-2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3</v>
      </c>
      <c r="E389" s="15" t="str">
        <f t="shared" si="28"/>
        <v/>
      </c>
      <c r="F389" s="15">
        <f t="shared" si="29"/>
        <v>7.0921985815602835E-3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8"/>
        <v/>
      </c>
      <c r="F391" s="15">
        <f t="shared" si="29"/>
        <v>2.3640661938534278E-3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8"/>
        <v>1.2500000000000001E-2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3</v>
      </c>
      <c r="D393" s="9">
        <v>10</v>
      </c>
      <c r="E393" s="15">
        <f t="shared" si="28"/>
        <v>3.7499999999999999E-2</v>
      </c>
      <c r="F393" s="15">
        <f t="shared" si="29"/>
        <v>2.3640661938534278E-2</v>
      </c>
      <c r="G393" s="14">
        <f t="shared" si="30"/>
        <v>2.3333333333333335</v>
      </c>
      <c r="H393" s="17">
        <f t="shared" si="31"/>
        <v>8.7500000000000008E-2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10</v>
      </c>
      <c r="E403" s="15" t="str">
        <f t="shared" si="28"/>
        <v/>
      </c>
      <c r="F403" s="15">
        <f t="shared" si="29"/>
        <v>2.3640661938534278E-2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8"/>
        <v/>
      </c>
      <c r="F405" s="15">
        <f t="shared" si="29"/>
        <v>2.3640661938534278E-3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3</v>
      </c>
      <c r="E406" s="15" t="str">
        <f t="shared" si="28"/>
        <v/>
      </c>
      <c r="F406" s="15">
        <f t="shared" si="29"/>
        <v>7.0921985815602835E-3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6</v>
      </c>
      <c r="E411" s="15" t="str">
        <f t="shared" si="28"/>
        <v/>
      </c>
      <c r="F411" s="15">
        <f t="shared" si="29"/>
        <v>1.4184397163120567E-2</v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12</v>
      </c>
      <c r="E412" s="15" t="str">
        <f t="shared" si="28"/>
        <v/>
      </c>
      <c r="F412" s="15">
        <f t="shared" si="29"/>
        <v>2.8368794326241134E-2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2.3640661938534278E-3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1.2500000000000001E-2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2"/>
        <v/>
      </c>
      <c r="F460" s="15">
        <f t="shared" si="33"/>
        <v>2.3640661938534278E-3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</v>
      </c>
      <c r="D463" s="9">
        <v>0</v>
      </c>
      <c r="E463" s="15">
        <f t="shared" si="32"/>
        <v>1.2500000000000001E-2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90</v>
      </c>
      <c r="E478" s="15">
        <f t="shared" si="32"/>
        <v>1.2500000000000001E-2</v>
      </c>
      <c r="F478" s="15">
        <f t="shared" si="33"/>
        <v>0.21276595744680851</v>
      </c>
      <c r="G478" s="14">
        <f t="shared" si="34"/>
        <v>89</v>
      </c>
      <c r="H478" s="17">
        <f t="shared" si="35"/>
        <v>1.1125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2"/>
        <v/>
      </c>
      <c r="F483" s="15">
        <f t="shared" si="33"/>
        <v>2.3640661938534278E-3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</v>
      </c>
      <c r="D485" s="9">
        <v>0</v>
      </c>
      <c r="E485" s="15">
        <f t="shared" si="32"/>
        <v>1.2500000000000001E-2</v>
      </c>
      <c r="F485" s="15" t="str">
        <f t="shared" si="33"/>
        <v/>
      </c>
      <c r="G485" s="14" t="str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</v>
      </c>
      <c r="D491" s="9">
        <v>0</v>
      </c>
      <c r="E491" s="15">
        <f t="shared" si="36"/>
        <v>2.5000000000000001E-2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1.2500000000000001E-2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6"/>
        <v/>
      </c>
      <c r="F497" s="15">
        <f t="shared" si="37"/>
        <v>2.3640661938534278E-3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770</v>
      </c>
      <c r="D505" s="38">
        <f>SUM(D506:D530)</f>
        <v>126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-0.83636363636363631</v>
      </c>
      <c r="H505" s="40">
        <f>+IF(OR(AND(E505=""),(G505="")),"",E505*G505)</f>
        <v>-0.83636363636363631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2</v>
      </c>
      <c r="D508" s="9">
        <v>10</v>
      </c>
      <c r="E508" s="15">
        <f t="shared" si="40"/>
        <v>2.5974025974025974E-3</v>
      </c>
      <c r="F508" s="15">
        <f t="shared" si="41"/>
        <v>7.9365079365079361E-2</v>
      </c>
      <c r="G508" s="14">
        <f t="shared" si="42"/>
        <v>4</v>
      </c>
      <c r="H508" s="17">
        <f t="shared" si="43"/>
        <v>1.038961038961039E-2</v>
      </c>
    </row>
    <row r="509" spans="2:8" ht="15" x14ac:dyDescent="0.2">
      <c r="B509" s="5" t="s">
        <v>456</v>
      </c>
      <c r="C509" s="9">
        <v>4</v>
      </c>
      <c r="D509" s="9">
        <v>8</v>
      </c>
      <c r="E509" s="15">
        <f t="shared" si="40"/>
        <v>5.1948051948051948E-3</v>
      </c>
      <c r="F509" s="15">
        <f t="shared" si="41"/>
        <v>6.3492063492063489E-2</v>
      </c>
      <c r="G509" s="14">
        <f t="shared" si="42"/>
        <v>1</v>
      </c>
      <c r="H509" s="17">
        <f t="shared" si="43"/>
        <v>5.1948051948051948E-3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1</v>
      </c>
      <c r="E515" s="15" t="str">
        <f t="shared" si="40"/>
        <v/>
      </c>
      <c r="F515" s="15">
        <f t="shared" si="41"/>
        <v>7.9365079365079361E-3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</v>
      </c>
      <c r="D517" s="9">
        <v>0</v>
      </c>
      <c r="E517" s="15">
        <f t="shared" si="40"/>
        <v>1.2987012987012987E-3</v>
      </c>
      <c r="F517" s="15" t="str">
        <f t="shared" si="41"/>
        <v/>
      </c>
      <c r="G517" s="14" t="str">
        <f t="shared" si="42"/>
        <v>0</v>
      </c>
      <c r="H517" s="17">
        <f t="shared" si="43"/>
        <v>0</v>
      </c>
    </row>
    <row r="518" spans="2:8" ht="15" x14ac:dyDescent="0.2">
      <c r="B518" s="5" t="s">
        <v>190</v>
      </c>
      <c r="C518" s="9">
        <v>3</v>
      </c>
      <c r="D518" s="9">
        <v>0</v>
      </c>
      <c r="E518" s="15">
        <f t="shared" si="40"/>
        <v>3.8961038961038961E-3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21</v>
      </c>
      <c r="E521" s="15" t="str">
        <f t="shared" si="40"/>
        <v/>
      </c>
      <c r="F521" s="15">
        <f t="shared" si="41"/>
        <v>0.16666666666666666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18</v>
      </c>
      <c r="E522" s="15" t="str">
        <f t="shared" si="40"/>
        <v/>
      </c>
      <c r="F522" s="15">
        <f t="shared" si="41"/>
        <v>0.14285714285714285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759</v>
      </c>
      <c r="D523" s="9">
        <v>66</v>
      </c>
      <c r="E523" s="15">
        <f t="shared" si="40"/>
        <v>0.98571428571428577</v>
      </c>
      <c r="F523" s="15">
        <f t="shared" si="41"/>
        <v>0.52380952380952384</v>
      </c>
      <c r="G523" s="14">
        <f t="shared" si="42"/>
        <v>-0.91304347826086951</v>
      </c>
      <c r="H523" s="17">
        <f t="shared" si="43"/>
        <v>-0.9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2</v>
      </c>
      <c r="E526" s="15">
        <f t="shared" si="40"/>
        <v>1.2987012987012987E-3</v>
      </c>
      <c r="F526" s="15">
        <f t="shared" si="41"/>
        <v>1.5873015873015872E-2</v>
      </c>
      <c r="G526" s="14">
        <f t="shared" si="42"/>
        <v>1</v>
      </c>
      <c r="H526" s="17">
        <f t="shared" si="43"/>
        <v>1.2987012987012987E-3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547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501</v>
      </c>
      <c r="C8" s="37">
        <f>+C18+C70+C151+C294+C505</f>
        <v>91</v>
      </c>
      <c r="D8" s="38">
        <f>+D18+D70+D151+D294+D505</f>
        <v>163</v>
      </c>
      <c r="E8" s="39">
        <f>SUM(E9:E13)</f>
        <v>1</v>
      </c>
      <c r="F8" s="39">
        <f>SUM(F9:F13)</f>
        <v>1</v>
      </c>
      <c r="G8" s="39">
        <f>+(D8-C8)/C8</f>
        <v>0.79120879120879117</v>
      </c>
      <c r="H8" s="40">
        <f>+E8*G8</f>
        <v>0.79120879120879117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</v>
      </c>
      <c r="D9" s="33">
        <f>+D18</f>
        <v>6</v>
      </c>
      <c r="E9" s="29">
        <f>C9/$C$8</f>
        <v>2.197802197802198E-2</v>
      </c>
      <c r="F9" s="29">
        <f>D9/$D$8</f>
        <v>3.6809815950920248E-2</v>
      </c>
      <c r="G9" s="14">
        <f>+IF(OR(AND(D9=0),(C9=0)),"0",((D9-C9)/C9))</f>
        <v>2</v>
      </c>
      <c r="H9" s="13">
        <f>+IF(OR(AND(E9=""),(G9="")),"",E9*G9)</f>
        <v>4.3956043956043959E-2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20</v>
      </c>
      <c r="D10" s="33">
        <f>+D70</f>
        <v>64</v>
      </c>
      <c r="E10" s="29">
        <f>C10/$C$8</f>
        <v>0.21978021978021978</v>
      </c>
      <c r="F10" s="29">
        <f>D10/$D$8</f>
        <v>0.39263803680981596</v>
      </c>
      <c r="G10" s="14">
        <f>+IF(OR(AND(D10=0),(C10=0)),"0",((D10-C10)/C10))</f>
        <v>2.2000000000000002</v>
      </c>
      <c r="H10" s="13">
        <f>+IF(OR(AND(E10=""),(G10="")),"",E10*G10)</f>
        <v>0.48351648351648358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8</v>
      </c>
      <c r="D11" s="33">
        <f>+D151</f>
        <v>38</v>
      </c>
      <c r="E11" s="29">
        <f>C11/$C$8</f>
        <v>8.7912087912087919E-2</v>
      </c>
      <c r="F11" s="29">
        <f>D11/$D$8</f>
        <v>0.23312883435582821</v>
      </c>
      <c r="G11" s="14">
        <f>+IF(OR(AND(D11=0),(C11=0)),"0",((D11-C11)/C11))</f>
        <v>3.75</v>
      </c>
      <c r="H11" s="13">
        <f>+IF(OR(AND(E11=""),(G11="")),"",E11*G11)</f>
        <v>0.32967032967032972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48</v>
      </c>
      <c r="D12" s="33">
        <f>+D294</f>
        <v>41</v>
      </c>
      <c r="E12" s="29">
        <f>C12/$C$8</f>
        <v>0.52747252747252749</v>
      </c>
      <c r="F12" s="29">
        <f>D12/$D$8</f>
        <v>0.25153374233128833</v>
      </c>
      <c r="G12" s="14">
        <f>+IF(OR(AND(D12=0),(C12=0)),"0",((D12-C12)/C12))</f>
        <v>-0.14583333333333334</v>
      </c>
      <c r="H12" s="13">
        <f>+IF(OR(AND(E12=""),(G12="")),"",E12*G12)</f>
        <v>-7.6923076923076927E-2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13</v>
      </c>
      <c r="D13" s="33">
        <f>+D505</f>
        <v>14</v>
      </c>
      <c r="E13" s="29">
        <f>C13/$C$8</f>
        <v>0.14285714285714285</v>
      </c>
      <c r="F13" s="29">
        <f>D13/$D$8</f>
        <v>8.5889570552147243E-2</v>
      </c>
      <c r="G13" s="14">
        <f>+IF(OR(AND(D13=0),(C13=0)),"0",((D13-C13)/C13))</f>
        <v>7.6923076923076927E-2</v>
      </c>
      <c r="H13" s="13">
        <f>+IF(OR(AND(E13=""),(G13="")),"",E13*G13)</f>
        <v>1.098901098901099E-2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</v>
      </c>
      <c r="D18" s="38">
        <f>SUM(D19:D64)</f>
        <v>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2</v>
      </c>
      <c r="H18" s="40">
        <f>+IF(OR(AND(E18=""),(G18="")),"",E18*G18)</f>
        <v>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1</v>
      </c>
      <c r="D22" s="9">
        <v>0</v>
      </c>
      <c r="E22" s="13">
        <f t="shared" si="0"/>
        <v>0.5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0.16666666666666666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1</v>
      </c>
      <c r="E28" s="13">
        <f t="shared" si="0"/>
        <v>0.5</v>
      </c>
      <c r="F28" s="13">
        <f t="shared" si="1"/>
        <v>0.16666666666666666</v>
      </c>
      <c r="G28" s="14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0.16666666666666666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3</v>
      </c>
      <c r="E48" s="13" t="str">
        <f t="shared" si="0"/>
        <v/>
      </c>
      <c r="F48" s="13">
        <f t="shared" si="1"/>
        <v>0.5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20</v>
      </c>
      <c r="D70" s="38">
        <f>SUM(D71:D145)</f>
        <v>64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2.2000000000000002</v>
      </c>
      <c r="H70" s="40">
        <f>+IF(OR(AND(E70=""),(G70="")),"",E70*G70)</f>
        <v>2.2000000000000002</v>
      </c>
    </row>
    <row r="71" spans="2:8" ht="15" x14ac:dyDescent="0.2">
      <c r="B71" s="5" t="s">
        <v>20</v>
      </c>
      <c r="C71" s="9">
        <v>1</v>
      </c>
      <c r="D71" s="9">
        <v>2</v>
      </c>
      <c r="E71" s="15">
        <f>+IF(C71=0,"",C71/C$70)</f>
        <v>0.05</v>
      </c>
      <c r="F71" s="15">
        <f>+IF(D71=0,"",D71/D$70)</f>
        <v>3.125E-2</v>
      </c>
      <c r="G71" s="14">
        <f>+IF(OR(AND(D71=0),(C71=0)),"0",((D71-C71)/C71))</f>
        <v>1</v>
      </c>
      <c r="H71" s="17">
        <f>+IF(OR(AND(E71=""),(G71="")),"",E71*G71)</f>
        <v>0.05</v>
      </c>
    </row>
    <row r="72" spans="2:8" ht="15" x14ac:dyDescent="0.2">
      <c r="B72" s="5" t="s">
        <v>21</v>
      </c>
      <c r="C72" s="9">
        <v>1</v>
      </c>
      <c r="D72" s="9">
        <v>2</v>
      </c>
      <c r="E72" s="15">
        <f t="shared" ref="E72:E135" si="4">+IF(C72=0,"",C72/C$70)</f>
        <v>0.05</v>
      </c>
      <c r="F72" s="15">
        <f t="shared" ref="F72:F135" si="5">+IF(D72=0,"",D72/D$70)</f>
        <v>3.125E-2</v>
      </c>
      <c r="G72" s="14">
        <f t="shared" ref="G72:G135" si="6">+IF(OR(AND(D72=0),(C72=0)),"0",((D72-C72)/C72))</f>
        <v>1</v>
      </c>
      <c r="H72" s="17">
        <f t="shared" ref="H72:H135" si="7">+IF(OR(AND(E72=""),(G72="")),"",E72*G72)</f>
        <v>0.05</v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1</v>
      </c>
      <c r="D74" s="9">
        <v>1</v>
      </c>
      <c r="E74" s="15">
        <f t="shared" si="4"/>
        <v>0.05</v>
      </c>
      <c r="F74" s="15">
        <f t="shared" si="5"/>
        <v>1.5625E-2</v>
      </c>
      <c r="G74" s="14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1</v>
      </c>
      <c r="E78" s="15" t="str">
        <f t="shared" si="4"/>
        <v/>
      </c>
      <c r="F78" s="15">
        <f t="shared" si="5"/>
        <v>1.5625E-2</v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2</v>
      </c>
      <c r="E80" s="15" t="str">
        <f t="shared" si="4"/>
        <v/>
      </c>
      <c r="F80" s="15">
        <f t="shared" si="5"/>
        <v>3.125E-2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1.5625E-2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4"/>
        <v/>
      </c>
      <c r="F83" s="15">
        <f t="shared" si="5"/>
        <v>1.5625E-2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0</v>
      </c>
      <c r="D93" s="9">
        <v>1</v>
      </c>
      <c r="E93" s="15" t="str">
        <f t="shared" si="4"/>
        <v/>
      </c>
      <c r="F93" s="15">
        <f t="shared" si="5"/>
        <v>1.5625E-2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4"/>
        <v/>
      </c>
      <c r="F101" s="15">
        <f t="shared" si="5"/>
        <v>1.5625E-2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2</v>
      </c>
      <c r="E102" s="15" t="str">
        <f t="shared" si="4"/>
        <v/>
      </c>
      <c r="F102" s="15">
        <f t="shared" si="5"/>
        <v>3.125E-2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1.5625E-2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4"/>
        <v>0.1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1.5625E-2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5</v>
      </c>
      <c r="E112" s="15" t="str">
        <f t="shared" si="4"/>
        <v/>
      </c>
      <c r="F112" s="15">
        <f t="shared" si="5"/>
        <v>7.8125E-2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9</v>
      </c>
      <c r="E113" s="15" t="str">
        <f t="shared" si="4"/>
        <v/>
      </c>
      <c r="F113" s="15">
        <f t="shared" si="5"/>
        <v>0.140625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9</v>
      </c>
      <c r="D118" s="9">
        <v>24</v>
      </c>
      <c r="E118" s="15">
        <f t="shared" si="4"/>
        <v>0.45</v>
      </c>
      <c r="F118" s="15">
        <f t="shared" si="5"/>
        <v>0.375</v>
      </c>
      <c r="G118" s="14">
        <f t="shared" si="6"/>
        <v>1.6666666666666667</v>
      </c>
      <c r="H118" s="17">
        <f t="shared" si="7"/>
        <v>0.75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1.5625E-2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7</v>
      </c>
      <c r="E123" s="15" t="str">
        <f t="shared" si="4"/>
        <v/>
      </c>
      <c r="F123" s="15">
        <f t="shared" si="5"/>
        <v>0.109375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2</v>
      </c>
      <c r="D128" s="9">
        <v>0</v>
      </c>
      <c r="E128" s="15">
        <f t="shared" si="4"/>
        <v>0.1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2</v>
      </c>
      <c r="D129" s="9">
        <v>1</v>
      </c>
      <c r="E129" s="15">
        <f t="shared" si="4"/>
        <v>0.1</v>
      </c>
      <c r="F129" s="15">
        <f t="shared" si="5"/>
        <v>1.5625E-2</v>
      </c>
      <c r="G129" s="14">
        <f t="shared" si="6"/>
        <v>-0.5</v>
      </c>
      <c r="H129" s="17">
        <f t="shared" si="7"/>
        <v>-0.05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0.05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0.05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1</v>
      </c>
      <c r="E144" s="15" t="str">
        <f t="shared" si="8"/>
        <v/>
      </c>
      <c r="F144" s="15">
        <f t="shared" si="9"/>
        <v>1.5625E-2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8</v>
      </c>
      <c r="D151" s="38">
        <f>SUM(D152:D288)</f>
        <v>38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3.75</v>
      </c>
      <c r="H151" s="40">
        <f>+IF(OR(AND(E151=""),(G151="")),"",E151*G151)</f>
        <v>3.75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0.125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10</v>
      </c>
      <c r="E154" s="15" t="str">
        <f t="shared" si="12"/>
        <v/>
      </c>
      <c r="F154" s="15">
        <f t="shared" si="13"/>
        <v>0.26315789473684209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4</v>
      </c>
      <c r="E157" s="15" t="str">
        <f t="shared" si="12"/>
        <v/>
      </c>
      <c r="F157" s="15">
        <f t="shared" si="13"/>
        <v>0.10526315789473684</v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2.6315789473684209E-2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2.6315789473684209E-2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2</v>
      </c>
      <c r="E173" s="15" t="str">
        <f t="shared" si="12"/>
        <v/>
      </c>
      <c r="F173" s="15">
        <f t="shared" si="13"/>
        <v>5.2631578947368418E-2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2"/>
        <v/>
      </c>
      <c r="F174" s="15">
        <f t="shared" si="13"/>
        <v>2.6315789473684209E-2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1</v>
      </c>
      <c r="E177" s="15" t="str">
        <f t="shared" si="12"/>
        <v/>
      </c>
      <c r="F177" s="15">
        <f t="shared" si="13"/>
        <v>2.6315789473684209E-2</v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2</v>
      </c>
      <c r="E178" s="15" t="str">
        <f t="shared" si="12"/>
        <v/>
      </c>
      <c r="F178" s="15">
        <f t="shared" si="13"/>
        <v>5.2631578947368418E-2</v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2"/>
        <v>0.125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2</v>
      </c>
      <c r="E186" s="15">
        <f t="shared" si="12"/>
        <v>0.25</v>
      </c>
      <c r="F186" s="15">
        <f t="shared" si="13"/>
        <v>5.2631578947368418E-2</v>
      </c>
      <c r="G186" s="14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1</v>
      </c>
      <c r="E196" s="15">
        <f t="shared" si="12"/>
        <v>0.125</v>
      </c>
      <c r="F196" s="15">
        <f t="shared" si="13"/>
        <v>2.6315789473684209E-2</v>
      </c>
      <c r="G196" s="14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2"/>
        <v/>
      </c>
      <c r="F208" s="15">
        <f t="shared" si="13"/>
        <v>2.6315789473684209E-2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2</v>
      </c>
      <c r="D209" s="9">
        <v>0</v>
      </c>
      <c r="E209" s="15">
        <f t="shared" si="12"/>
        <v>0.25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6"/>
        <v/>
      </c>
      <c r="F229" s="15">
        <f t="shared" si="17"/>
        <v>2.6315789473684209E-2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5</v>
      </c>
      <c r="E232" s="15" t="str">
        <f t="shared" si="16"/>
        <v/>
      </c>
      <c r="F232" s="15">
        <f t="shared" si="17"/>
        <v>0.13157894736842105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2</v>
      </c>
      <c r="E235" s="15" t="str">
        <f t="shared" si="16"/>
        <v/>
      </c>
      <c r="F235" s="15">
        <f t="shared" si="17"/>
        <v>5.2631578947368418E-2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6"/>
        <v>0.125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6"/>
        <v/>
      </c>
      <c r="F247" s="15">
        <f t="shared" si="17"/>
        <v>2.6315789473684209E-2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6"/>
        <v/>
      </c>
      <c r="F256" s="15">
        <f t="shared" si="17"/>
        <v>2.6315789473684209E-2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</v>
      </c>
      <c r="E268" s="15" t="str">
        <f t="shared" si="16"/>
        <v/>
      </c>
      <c r="F268" s="15">
        <f t="shared" si="17"/>
        <v>5.2631578947368418E-2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48</v>
      </c>
      <c r="D294" s="38">
        <f>SUM(D295:D499)</f>
        <v>41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-0.14583333333333334</v>
      </c>
      <c r="H294" s="40">
        <f>+IF(OR(AND(E294=""),(G294="")),"",E294*G294)</f>
        <v>-0.14583333333333334</v>
      </c>
    </row>
    <row r="295" spans="2:8" ht="15" x14ac:dyDescent="0.2">
      <c r="B295" s="5" t="s">
        <v>100</v>
      </c>
      <c r="C295" s="9">
        <v>0</v>
      </c>
      <c r="D295" s="9">
        <v>4</v>
      </c>
      <c r="E295" s="15" t="str">
        <f>+IF(C295=0,"",C295/C$294)</f>
        <v/>
      </c>
      <c r="F295" s="15">
        <f>+IF(D295=0,"",D295/D$294)</f>
        <v>9.7560975609756101E-2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2.0833333333333332E-2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2</v>
      </c>
      <c r="E297" s="15">
        <f t="shared" si="24"/>
        <v>2.0833333333333332E-2</v>
      </c>
      <c r="F297" s="15">
        <f t="shared" si="25"/>
        <v>4.878048780487805E-2</v>
      </c>
      <c r="G297" s="14">
        <f t="shared" si="26"/>
        <v>1</v>
      </c>
      <c r="H297" s="17">
        <f t="shared" si="27"/>
        <v>2.0833333333333332E-2</v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4"/>
        <v>2.0833333333333332E-2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</v>
      </c>
      <c r="D301" s="9">
        <v>6</v>
      </c>
      <c r="E301" s="15">
        <f t="shared" si="24"/>
        <v>4.1666666666666664E-2</v>
      </c>
      <c r="F301" s="15">
        <f t="shared" si="25"/>
        <v>0.14634146341463414</v>
      </c>
      <c r="G301" s="14">
        <f t="shared" si="26"/>
        <v>2</v>
      </c>
      <c r="H301" s="17">
        <f t="shared" si="27"/>
        <v>8.3333333333333329E-2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</v>
      </c>
      <c r="D307" s="9">
        <v>0</v>
      </c>
      <c r="E307" s="15">
        <f t="shared" si="24"/>
        <v>6.25E-2</v>
      </c>
      <c r="F307" s="15" t="str">
        <f t="shared" si="25"/>
        <v/>
      </c>
      <c r="G307" s="14" t="str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4"/>
        <v/>
      </c>
      <c r="F313" s="15">
        <f t="shared" si="25"/>
        <v>2.4390243902439025E-2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4"/>
        <v>2.0833333333333332E-2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1</v>
      </c>
      <c r="E318" s="15" t="str">
        <f t="shared" si="24"/>
        <v/>
      </c>
      <c r="F318" s="15">
        <f t="shared" si="25"/>
        <v>2.4390243902439025E-2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2.4390243902439025E-2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1</v>
      </c>
      <c r="E330" s="15" t="str">
        <f t="shared" si="24"/>
        <v/>
      </c>
      <c r="F330" s="15">
        <f t="shared" si="25"/>
        <v>2.4390243902439025E-2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</v>
      </c>
      <c r="D332" s="9">
        <v>6</v>
      </c>
      <c r="E332" s="15">
        <f t="shared" si="24"/>
        <v>4.1666666666666664E-2</v>
      </c>
      <c r="F332" s="15">
        <f t="shared" si="25"/>
        <v>0.14634146341463414</v>
      </c>
      <c r="G332" s="14">
        <f t="shared" si="26"/>
        <v>2</v>
      </c>
      <c r="H332" s="17">
        <f t="shared" si="27"/>
        <v>8.3333333333333329E-2</v>
      </c>
    </row>
    <row r="333" spans="2:8" ht="15" x14ac:dyDescent="0.2">
      <c r="B333" s="5" t="s">
        <v>130</v>
      </c>
      <c r="C333" s="9">
        <v>2</v>
      </c>
      <c r="D333" s="9">
        <v>2</v>
      </c>
      <c r="E333" s="15">
        <f t="shared" si="24"/>
        <v>4.1666666666666664E-2</v>
      </c>
      <c r="F333" s="15">
        <f t="shared" si="25"/>
        <v>4.878048780487805E-2</v>
      </c>
      <c r="G333" s="14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0</v>
      </c>
      <c r="D334" s="9">
        <v>1</v>
      </c>
      <c r="E334" s="15" t="str">
        <f t="shared" si="24"/>
        <v/>
      </c>
      <c r="F334" s="15">
        <f t="shared" si="25"/>
        <v>2.4390243902439025E-2</v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2</v>
      </c>
      <c r="D335" s="9">
        <v>1</v>
      </c>
      <c r="E335" s="15">
        <f t="shared" si="24"/>
        <v>4.1666666666666664E-2</v>
      </c>
      <c r="F335" s="15">
        <f t="shared" si="25"/>
        <v>2.4390243902439025E-2</v>
      </c>
      <c r="G335" s="14">
        <f t="shared" si="26"/>
        <v>-0.5</v>
      </c>
      <c r="H335" s="17">
        <f t="shared" si="27"/>
        <v>-2.0833333333333332E-2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1</v>
      </c>
      <c r="E339" s="15">
        <f t="shared" si="24"/>
        <v>2.0833333333333332E-2</v>
      </c>
      <c r="F339" s="15">
        <f t="shared" si="25"/>
        <v>2.4390243902439025E-2</v>
      </c>
      <c r="G339" s="14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2.4390243902439025E-2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2</v>
      </c>
      <c r="E345" s="15" t="str">
        <f t="shared" si="24"/>
        <v/>
      </c>
      <c r="F345" s="15">
        <f t="shared" si="25"/>
        <v>4.878048780487805E-2</v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1</v>
      </c>
      <c r="E347" s="15" t="str">
        <f t="shared" si="24"/>
        <v/>
      </c>
      <c r="F347" s="15">
        <f t="shared" si="25"/>
        <v>2.4390243902439025E-2</v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1</v>
      </c>
      <c r="E357" s="15" t="str">
        <f t="shared" si="24"/>
        <v/>
      </c>
      <c r="F357" s="15">
        <f t="shared" si="25"/>
        <v>2.4390243902439025E-2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20</v>
      </c>
      <c r="D359" s="9">
        <v>0</v>
      </c>
      <c r="E359" s="15">
        <f t="shared" si="24"/>
        <v>0.41666666666666669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3</v>
      </c>
      <c r="E372" s="15" t="str">
        <f t="shared" si="28"/>
        <v/>
      </c>
      <c r="F372" s="15">
        <f t="shared" si="29"/>
        <v>7.3170731707317069E-2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0</v>
      </c>
      <c r="E378" s="15">
        <f t="shared" si="28"/>
        <v>2.0833333333333332E-2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8"/>
        <v/>
      </c>
      <c r="F391" s="15">
        <f t="shared" si="29"/>
        <v>2.4390243902439025E-2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10</v>
      </c>
      <c r="D393" s="9">
        <v>0</v>
      </c>
      <c r="E393" s="15">
        <f t="shared" si="28"/>
        <v>0.20833333333333334</v>
      </c>
      <c r="F393" s="15" t="str">
        <f t="shared" si="29"/>
        <v/>
      </c>
      <c r="G393" s="14" t="str">
        <f t="shared" si="30"/>
        <v>0</v>
      </c>
      <c r="H393" s="17">
        <f t="shared" si="31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8"/>
        <v/>
      </c>
      <c r="F398" s="15">
        <f t="shared" si="29"/>
        <v>2.4390243902439025E-2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2"/>
        <v/>
      </c>
      <c r="F432" s="15">
        <f t="shared" si="33"/>
        <v>2.4390243902439025E-2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2.4390243902439025E-2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2</v>
      </c>
      <c r="E491" s="15">
        <f t="shared" si="36"/>
        <v>2.0833333333333332E-2</v>
      </c>
      <c r="F491" s="15">
        <f t="shared" si="37"/>
        <v>4.878048780487805E-2</v>
      </c>
      <c r="G491" s="14">
        <f t="shared" si="38"/>
        <v>1</v>
      </c>
      <c r="H491" s="17">
        <f t="shared" si="39"/>
        <v>2.0833333333333332E-2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13</v>
      </c>
      <c r="D505" s="38">
        <f>SUM(D506:D530)</f>
        <v>14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7.6923076923076927E-2</v>
      </c>
      <c r="H505" s="40">
        <f>+IF(OR(AND(E505=""),(G505="")),"",E505*G505)</f>
        <v>7.6923076923076927E-2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0">+IF(C507=0,"",C507/C$505)</f>
        <v>7.6923076923076927E-2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2</v>
      </c>
      <c r="D508" s="9">
        <v>3</v>
      </c>
      <c r="E508" s="15">
        <f t="shared" si="40"/>
        <v>0.15384615384615385</v>
      </c>
      <c r="F508" s="15">
        <f t="shared" si="41"/>
        <v>0.21428571428571427</v>
      </c>
      <c r="G508" s="14">
        <f t="shared" si="42"/>
        <v>0.5</v>
      </c>
      <c r="H508" s="17">
        <f t="shared" si="43"/>
        <v>7.6923076923076927E-2</v>
      </c>
    </row>
    <row r="509" spans="2:8" ht="15" x14ac:dyDescent="0.2">
      <c r="B509" s="5" t="s">
        <v>456</v>
      </c>
      <c r="C509" s="9">
        <v>2</v>
      </c>
      <c r="D509" s="9">
        <v>1</v>
      </c>
      <c r="E509" s="15">
        <f t="shared" si="40"/>
        <v>0.15384615384615385</v>
      </c>
      <c r="F509" s="15">
        <f t="shared" si="41"/>
        <v>7.1428571428571425E-2</v>
      </c>
      <c r="G509" s="14">
        <f t="shared" si="42"/>
        <v>-0.5</v>
      </c>
      <c r="H509" s="17">
        <f t="shared" si="43"/>
        <v>-7.6923076923076927E-2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8</v>
      </c>
      <c r="D521" s="9">
        <v>10</v>
      </c>
      <c r="E521" s="15">
        <f t="shared" si="40"/>
        <v>0.61538461538461542</v>
      </c>
      <c r="F521" s="15">
        <f t="shared" si="41"/>
        <v>0.7142857142857143</v>
      </c>
      <c r="G521" s="14">
        <f t="shared" si="42"/>
        <v>0.25</v>
      </c>
      <c r="H521" s="17">
        <f t="shared" si="43"/>
        <v>0.15384615384615385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530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484</v>
      </c>
      <c r="C8" s="37">
        <f>+C18+C70+C151+C294+C505</f>
        <v>88</v>
      </c>
      <c r="D8" s="38">
        <f>+D18+D70+D151+D294+D505</f>
        <v>90</v>
      </c>
      <c r="E8" s="39">
        <f>SUM(E9:E13)</f>
        <v>1</v>
      </c>
      <c r="F8" s="39">
        <f>SUM(F9:F13)</f>
        <v>1</v>
      </c>
      <c r="G8" s="39">
        <f>+(D8-C8)/C8</f>
        <v>2.2727272727272728E-2</v>
      </c>
      <c r="H8" s="40">
        <f>+E8*G8</f>
        <v>2.2727272727272728E-2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</v>
      </c>
      <c r="D9" s="33">
        <f>+D18</f>
        <v>3</v>
      </c>
      <c r="E9" s="29">
        <f>C9/$C$8</f>
        <v>1.1363636363636364E-2</v>
      </c>
      <c r="F9" s="29">
        <f>D9/$D$8</f>
        <v>3.3333333333333333E-2</v>
      </c>
      <c r="G9" s="14">
        <f>+IF(OR(AND(D9=0),(C9=0)),"0",((D9-C9)/C9))</f>
        <v>2</v>
      </c>
      <c r="H9" s="13">
        <f>+IF(OR(AND(E9=""),(G9="")),"",E9*G9)</f>
        <v>2.2727272727272728E-2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19</v>
      </c>
      <c r="D10" s="33">
        <f>+D70</f>
        <v>44</v>
      </c>
      <c r="E10" s="29">
        <f>C10/$C$8</f>
        <v>0.21590909090909091</v>
      </c>
      <c r="F10" s="29">
        <f>D10/$D$8</f>
        <v>0.48888888888888887</v>
      </c>
      <c r="G10" s="14">
        <f>+IF(OR(AND(D10=0),(C10=0)),"0",((D10-C10)/C10))</f>
        <v>1.3157894736842106</v>
      </c>
      <c r="H10" s="13">
        <f>+IF(OR(AND(E10=""),(G10="")),"",E10*G10)</f>
        <v>0.28409090909090912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15</v>
      </c>
      <c r="D11" s="33">
        <f>+D151</f>
        <v>15</v>
      </c>
      <c r="E11" s="29">
        <f>C11/$C$8</f>
        <v>0.17045454545454544</v>
      </c>
      <c r="F11" s="29">
        <f>D11/$D$8</f>
        <v>0.16666666666666666</v>
      </c>
      <c r="G11" s="14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51</v>
      </c>
      <c r="D12" s="33">
        <f>+D294</f>
        <v>22</v>
      </c>
      <c r="E12" s="29">
        <f>C12/$C$8</f>
        <v>0.57954545454545459</v>
      </c>
      <c r="F12" s="29">
        <f>D12/$D$8</f>
        <v>0.24444444444444444</v>
      </c>
      <c r="G12" s="14">
        <f>+IF(OR(AND(D12=0),(C12=0)),"0",((D12-C12)/C12))</f>
        <v>-0.56862745098039214</v>
      </c>
      <c r="H12" s="13">
        <f>+IF(OR(AND(E12=""),(G12="")),"",E12*G12)</f>
        <v>-0.32954545454545453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</v>
      </c>
      <c r="D13" s="33">
        <f>+D505</f>
        <v>6</v>
      </c>
      <c r="E13" s="29">
        <f>C13/$C$8</f>
        <v>2.2727272727272728E-2</v>
      </c>
      <c r="F13" s="29">
        <f>D13/$D$8</f>
        <v>6.6666666666666666E-2</v>
      </c>
      <c r="G13" s="14">
        <f>+IF(OR(AND(D13=0),(C13=0)),"0",((D13-C13)/C13))</f>
        <v>2</v>
      </c>
      <c r="H13" s="13">
        <f>+IF(OR(AND(E13=""),(G13="")),"",E13*G13)</f>
        <v>4.5454545454545456E-2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</v>
      </c>
      <c r="D18" s="38">
        <f>SUM(D19:D64)</f>
        <v>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2</v>
      </c>
      <c r="H18" s="40">
        <f>+IF(OR(AND(E18=""),(G18="")),"",E18*G18)</f>
        <v>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1</v>
      </c>
      <c r="D35" s="9">
        <v>0</v>
      </c>
      <c r="E35" s="13">
        <f t="shared" si="0"/>
        <v>1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0.33333333333333331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0"/>
        <v/>
      </c>
      <c r="F60" s="13">
        <f t="shared" si="1"/>
        <v>0.33333333333333331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0.33333333333333331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19</v>
      </c>
      <c r="D70" s="38">
        <f>SUM(D71:D145)</f>
        <v>44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1.3157894736842106</v>
      </c>
      <c r="H70" s="40">
        <f>+IF(OR(AND(E70=""),(G70="")),"",E70*G70)</f>
        <v>1.3157894736842106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4"/>
        <v>5.2631578947368418E-2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4"/>
        <v/>
      </c>
      <c r="F74" s="15" t="str">
        <f t="shared" si="5"/>
        <v/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2.2727272727272728E-2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4"/>
        <v>5.2631578947368418E-2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563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5.2631578947368418E-2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4"/>
        <v/>
      </c>
      <c r="F108" s="15">
        <f t="shared" si="5"/>
        <v>4.5454545454545456E-2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2</v>
      </c>
      <c r="E113" s="15">
        <f t="shared" si="4"/>
        <v>5.2631578947368418E-2</v>
      </c>
      <c r="F113" s="15">
        <f t="shared" si="5"/>
        <v>4.5454545454545456E-2</v>
      </c>
      <c r="G113" s="14">
        <f t="shared" si="6"/>
        <v>1</v>
      </c>
      <c r="H113" s="17">
        <f t="shared" si="7"/>
        <v>5.2631578947368418E-2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11</v>
      </c>
      <c r="D118" s="9">
        <v>35</v>
      </c>
      <c r="E118" s="15">
        <f t="shared" si="4"/>
        <v>0.57894736842105265</v>
      </c>
      <c r="F118" s="15">
        <f t="shared" si="5"/>
        <v>0.79545454545454541</v>
      </c>
      <c r="G118" s="14">
        <f t="shared" si="6"/>
        <v>2.1818181818181817</v>
      </c>
      <c r="H118" s="17">
        <f t="shared" si="7"/>
        <v>1.263157894736842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2.2727272727272728E-2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2</v>
      </c>
      <c r="D123" s="9">
        <v>1</v>
      </c>
      <c r="E123" s="15">
        <f t="shared" si="4"/>
        <v>0.10526315789473684</v>
      </c>
      <c r="F123" s="15">
        <f t="shared" si="5"/>
        <v>2.2727272727272728E-2</v>
      </c>
      <c r="G123" s="14">
        <f t="shared" si="6"/>
        <v>-0.5</v>
      </c>
      <c r="H123" s="17">
        <f t="shared" si="7"/>
        <v>-5.2631578947368418E-2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5.2631578947368418E-2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2.2727272727272728E-2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2.2727272727272728E-2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5.2631578947368418E-2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27.7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15</v>
      </c>
      <c r="D151" s="38">
        <f>SUM(D152:D288)</f>
        <v>15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</v>
      </c>
      <c r="H151" s="40">
        <f>+IF(OR(AND(E151=""),(G151="")),"",E151*G151)</f>
        <v>0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6.6666666666666666E-2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3</v>
      </c>
      <c r="D154" s="9">
        <v>3</v>
      </c>
      <c r="E154" s="15">
        <f t="shared" si="12"/>
        <v>0.2</v>
      </c>
      <c r="F154" s="15">
        <f t="shared" si="13"/>
        <v>0.2</v>
      </c>
      <c r="G154" s="14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1</v>
      </c>
      <c r="E156" s="15" t="str">
        <f t="shared" si="12"/>
        <v/>
      </c>
      <c r="F156" s="15">
        <f t="shared" si="13"/>
        <v>6.6666666666666666E-2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</v>
      </c>
      <c r="D157" s="9">
        <v>1</v>
      </c>
      <c r="E157" s="15">
        <f t="shared" si="12"/>
        <v>6.6666666666666666E-2</v>
      </c>
      <c r="F157" s="15">
        <f t="shared" si="13"/>
        <v>6.6666666666666666E-2</v>
      </c>
      <c r="G157" s="14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6.6666666666666666E-2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1</v>
      </c>
      <c r="E175" s="15" t="str">
        <f t="shared" si="12"/>
        <v/>
      </c>
      <c r="F175" s="15">
        <f t="shared" si="13"/>
        <v>6.6666666666666666E-2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1</v>
      </c>
      <c r="E178" s="15" t="str">
        <f t="shared" si="12"/>
        <v/>
      </c>
      <c r="F178" s="15">
        <f t="shared" si="13"/>
        <v>6.6666666666666666E-2</v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2"/>
        <v/>
      </c>
      <c r="F196" s="15">
        <f t="shared" si="13"/>
        <v>6.6666666666666666E-2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1</v>
      </c>
      <c r="E211" s="15">
        <f t="shared" si="12"/>
        <v>6.6666666666666666E-2</v>
      </c>
      <c r="F211" s="15">
        <f t="shared" si="13"/>
        <v>6.6666666666666666E-2</v>
      </c>
      <c r="G211" s="14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0</v>
      </c>
      <c r="E222" s="15">
        <f t="shared" si="16"/>
        <v>6.6666666666666666E-2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1</v>
      </c>
      <c r="E229" s="15">
        <f t="shared" si="16"/>
        <v>0.2</v>
      </c>
      <c r="F229" s="15">
        <f t="shared" si="17"/>
        <v>6.6666666666666666E-2</v>
      </c>
      <c r="G229" s="14">
        <f t="shared" si="18"/>
        <v>-0.66666666666666663</v>
      </c>
      <c r="H229" s="17">
        <f t="shared" si="19"/>
        <v>-0.13333333333333333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2</v>
      </c>
      <c r="E232" s="15">
        <f t="shared" si="16"/>
        <v>6.6666666666666666E-2</v>
      </c>
      <c r="F232" s="15">
        <f t="shared" si="17"/>
        <v>0.13333333333333333</v>
      </c>
      <c r="G232" s="14">
        <f t="shared" si="18"/>
        <v>1</v>
      </c>
      <c r="H232" s="17">
        <f t="shared" si="19"/>
        <v>6.6666666666666666E-2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6"/>
        <v/>
      </c>
      <c r="F235" s="15">
        <f t="shared" si="17"/>
        <v>6.6666666666666666E-2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6"/>
        <v>6.6666666666666666E-2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6.6666666666666666E-2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0</v>
      </c>
      <c r="E247" s="15">
        <f t="shared" si="16"/>
        <v>0.13333333333333333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6"/>
        <v/>
      </c>
      <c r="F256" s="15">
        <f t="shared" si="17"/>
        <v>6.6666666666666666E-2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7"/>
      <c r="D289" s="7"/>
      <c r="E289" s="26"/>
      <c r="F289" s="26"/>
      <c r="G289" s="23"/>
      <c r="H289" s="24"/>
    </row>
    <row r="290" spans="2:8" ht="20.100000000000001" customHeight="1" x14ac:dyDescent="0.2">
      <c r="B290" s="22"/>
      <c r="C290" s="7"/>
      <c r="D290" s="7"/>
      <c r="E290" s="26"/>
      <c r="F290" s="26"/>
      <c r="G290" s="23"/>
      <c r="H290" s="24"/>
    </row>
    <row r="291" spans="2:8" ht="15.75" thickBot="1" x14ac:dyDescent="0.25">
      <c r="B291" s="20"/>
      <c r="C291" s="20"/>
      <c r="D291" s="20"/>
      <c r="E291" s="20"/>
      <c r="F291" s="20"/>
      <c r="H291" s="3"/>
    </row>
    <row r="292" spans="2:8" ht="13.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s="4" customFormat="1" ht="26.25" customHeight="1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s="4" customFormat="1" ht="26.25" customHeight="1" thickBot="1" x14ac:dyDescent="0.25">
      <c r="B294" s="36" t="s">
        <v>522</v>
      </c>
      <c r="C294" s="37">
        <f>SUM(C295:C499)</f>
        <v>51</v>
      </c>
      <c r="D294" s="38">
        <f>SUM(D295:D499)</f>
        <v>22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-0.56862745098039214</v>
      </c>
      <c r="H294" s="40">
        <f>+IF(OR(AND(E294=""),(G294="")),"",E294*G294)</f>
        <v>-0.56862745098039214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0</v>
      </c>
      <c r="E297" s="15">
        <f t="shared" si="24"/>
        <v>3.9215686274509803E-2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1</v>
      </c>
      <c r="D298" s="9">
        <v>1</v>
      </c>
      <c r="E298" s="15">
        <f t="shared" si="24"/>
        <v>1.9607843137254902E-2</v>
      </c>
      <c r="F298" s="15">
        <f t="shared" si="25"/>
        <v>4.5454545454545456E-2</v>
      </c>
      <c r="G298" s="14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1</v>
      </c>
      <c r="E299" s="15" t="str">
        <f t="shared" si="24"/>
        <v/>
      </c>
      <c r="F299" s="15">
        <f t="shared" si="25"/>
        <v>4.5454545454545456E-2</v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4"/>
        <v/>
      </c>
      <c r="F301" s="15">
        <f t="shared" si="25"/>
        <v>4.5454545454545456E-2</v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</v>
      </c>
      <c r="D307" s="9">
        <v>0</v>
      </c>
      <c r="E307" s="15">
        <f t="shared" si="24"/>
        <v>3.9215686274509803E-2</v>
      </c>
      <c r="F307" s="15" t="str">
        <f t="shared" si="25"/>
        <v/>
      </c>
      <c r="G307" s="14" t="str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11</v>
      </c>
      <c r="D314" s="9">
        <v>1</v>
      </c>
      <c r="E314" s="15">
        <f t="shared" si="24"/>
        <v>0.21568627450980393</v>
      </c>
      <c r="F314" s="15">
        <f t="shared" si="25"/>
        <v>4.5454545454545456E-2</v>
      </c>
      <c r="G314" s="14">
        <f t="shared" si="26"/>
        <v>-0.90909090909090906</v>
      </c>
      <c r="H314" s="17">
        <f t="shared" si="27"/>
        <v>-0.19607843137254902</v>
      </c>
    </row>
    <row r="315" spans="2:8" ht="15" x14ac:dyDescent="0.2">
      <c r="B315" s="5" t="s">
        <v>354</v>
      </c>
      <c r="C315" s="9">
        <v>2</v>
      </c>
      <c r="D315" s="9">
        <v>0</v>
      </c>
      <c r="E315" s="15">
        <f t="shared" si="24"/>
        <v>3.9215686274509803E-2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4"/>
        <v/>
      </c>
      <c r="F317" s="15">
        <f t="shared" si="25"/>
        <v>4.5454545454545456E-2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3</v>
      </c>
      <c r="D318" s="9">
        <v>1</v>
      </c>
      <c r="E318" s="15">
        <f t="shared" si="24"/>
        <v>5.8823529411764705E-2</v>
      </c>
      <c r="F318" s="15">
        <f t="shared" si="25"/>
        <v>4.5454545454545456E-2</v>
      </c>
      <c r="G318" s="14">
        <f t="shared" si="26"/>
        <v>-0.66666666666666663</v>
      </c>
      <c r="H318" s="17">
        <f t="shared" si="27"/>
        <v>-3.9215686274509803E-2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1</v>
      </c>
      <c r="E326" s="15" t="str">
        <f t="shared" si="24"/>
        <v/>
      </c>
      <c r="F326" s="15">
        <f t="shared" si="25"/>
        <v>4.5454545454545456E-2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4"/>
        <v/>
      </c>
      <c r="F330" s="15">
        <f t="shared" si="25"/>
        <v>0.13636363636363635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6</v>
      </c>
      <c r="D332" s="9">
        <v>2</v>
      </c>
      <c r="E332" s="15">
        <f t="shared" si="24"/>
        <v>0.11764705882352941</v>
      </c>
      <c r="F332" s="15">
        <f t="shared" si="25"/>
        <v>9.0909090909090912E-2</v>
      </c>
      <c r="G332" s="14">
        <f t="shared" si="26"/>
        <v>-0.66666666666666663</v>
      </c>
      <c r="H332" s="17">
        <f t="shared" si="27"/>
        <v>-7.8431372549019607E-2</v>
      </c>
    </row>
    <row r="333" spans="2:8" ht="15" x14ac:dyDescent="0.2">
      <c r="B333" s="5" t="s">
        <v>130</v>
      </c>
      <c r="C333" s="9">
        <v>7</v>
      </c>
      <c r="D333" s="9">
        <v>0</v>
      </c>
      <c r="E333" s="15">
        <f t="shared" si="24"/>
        <v>0.13725490196078433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3</v>
      </c>
      <c r="D335" s="9">
        <v>3</v>
      </c>
      <c r="E335" s="15">
        <f t="shared" si="24"/>
        <v>5.8823529411764705E-2</v>
      </c>
      <c r="F335" s="15">
        <f t="shared" si="25"/>
        <v>0.13636363636363635</v>
      </c>
      <c r="G335" s="14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4.5454545454545456E-2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4"/>
        <v>1.9607843137254902E-2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1</v>
      </c>
      <c r="E340" s="15" t="str">
        <f t="shared" si="24"/>
        <v/>
      </c>
      <c r="F340" s="15">
        <f t="shared" si="25"/>
        <v>4.5454545454545456E-2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</v>
      </c>
      <c r="D344" s="9">
        <v>0</v>
      </c>
      <c r="E344" s="15">
        <f t="shared" si="24"/>
        <v>3.9215686274509803E-2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1</v>
      </c>
      <c r="D345" s="9">
        <v>0</v>
      </c>
      <c r="E345" s="15">
        <f t="shared" si="24"/>
        <v>1.9607843137254902E-2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2</v>
      </c>
      <c r="E358" s="15" t="str">
        <f t="shared" si="24"/>
        <v/>
      </c>
      <c r="F358" s="15">
        <f t="shared" si="25"/>
        <v>9.0909090909090912E-2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8"/>
        <v>1.9607843137254902E-2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2"/>
        <v/>
      </c>
      <c r="F432" s="15">
        <f t="shared" si="33"/>
        <v>4.5454545454545456E-2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2"/>
        <v>1.9607843137254902E-2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2"/>
        <v>1.9607843137254902E-2</v>
      </c>
      <c r="F469" s="15" t="str">
        <f t="shared" si="33"/>
        <v/>
      </c>
      <c r="G469" s="14" t="str">
        <f t="shared" si="34"/>
        <v>0</v>
      </c>
      <c r="H469" s="17">
        <f t="shared" si="35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2</v>
      </c>
      <c r="D484" s="9">
        <v>0</v>
      </c>
      <c r="E484" s="15">
        <f t="shared" si="32"/>
        <v>3.9215686274509803E-2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1</v>
      </c>
      <c r="D485" s="9">
        <v>1</v>
      </c>
      <c r="E485" s="15">
        <f t="shared" si="32"/>
        <v>1.9607843137254902E-2</v>
      </c>
      <c r="F485" s="15">
        <f t="shared" si="33"/>
        <v>4.5454545454545456E-2</v>
      </c>
      <c r="G485" s="14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5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5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13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</v>
      </c>
      <c r="D491" s="9">
        <v>1</v>
      </c>
      <c r="E491" s="15">
        <f t="shared" si="36"/>
        <v>7.8431372549019607E-2</v>
      </c>
      <c r="F491" s="15">
        <f t="shared" si="37"/>
        <v>4.5454545454545456E-2</v>
      </c>
      <c r="G491" s="14">
        <f t="shared" si="38"/>
        <v>-0.75</v>
      </c>
      <c r="H491" s="17">
        <f t="shared" si="39"/>
        <v>-5.8823529411764705E-2</v>
      </c>
    </row>
    <row r="492" spans="2:8" ht="25.5" customHeight="1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3.5" customHeight="1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30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ht="15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3.5" customHeight="1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s="4" customFormat="1" ht="26.25" customHeight="1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7"/>
      <c r="D500" s="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3.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s="4" customFormat="1" ht="26.25" customHeight="1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s="4" customFormat="1" ht="26.25" customHeight="1" thickBot="1" x14ac:dyDescent="0.25">
      <c r="B505" s="36" t="s">
        <v>523</v>
      </c>
      <c r="C505" s="37">
        <f>SUM(C506:C530)</f>
        <v>2</v>
      </c>
      <c r="D505" s="38">
        <f>SUM(D506:D530)</f>
        <v>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2</v>
      </c>
      <c r="H505" s="40">
        <f>+IF(OR(AND(E505=""),(G505="")),"",E505*G505)</f>
        <v>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0">+IF(C507=0,"",C507/C$505)</f>
        <v>0.5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</v>
      </c>
      <c r="D508" s="9">
        <v>1</v>
      </c>
      <c r="E508" s="15">
        <f t="shared" si="40"/>
        <v>0.5</v>
      </c>
      <c r="F508" s="15">
        <f t="shared" si="41"/>
        <v>0.16666666666666666</v>
      </c>
      <c r="G508" s="14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0</v>
      </c>
      <c r="D509" s="9">
        <v>4</v>
      </c>
      <c r="E509" s="15" t="str">
        <f t="shared" si="40"/>
        <v/>
      </c>
      <c r="F509" s="15">
        <f t="shared" si="41"/>
        <v>0.66666666666666663</v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1</v>
      </c>
      <c r="E515" s="15" t="str">
        <f t="shared" si="40"/>
        <v/>
      </c>
      <c r="F515" s="15">
        <f t="shared" si="41"/>
        <v>0.16666666666666666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5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5" x14ac:dyDescent="0.2">
      <c r="B521" s="5" t="s">
        <v>461</v>
      </c>
      <c r="C521" s="9">
        <v>0</v>
      </c>
      <c r="D521" s="9">
        <v>0</v>
      </c>
      <c r="E521" s="15" t="str">
        <f t="shared" si="40"/>
        <v/>
      </c>
      <c r="F521" s="15" t="str">
        <f t="shared" si="41"/>
        <v/>
      </c>
      <c r="G521" s="14" t="str">
        <f t="shared" si="42"/>
        <v>0</v>
      </c>
      <c r="H521" s="17" t="str">
        <f t="shared" si="43"/>
        <v/>
      </c>
    </row>
    <row r="522" spans="2:8" ht="13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25.5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2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3.5" customHeight="1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13.5" customHeight="1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H16:H17"/>
    <mergeCell ref="C68:D68"/>
    <mergeCell ref="H68:H69"/>
    <mergeCell ref="B6:B7"/>
    <mergeCell ref="C6:D6"/>
    <mergeCell ref="E6:F6"/>
    <mergeCell ref="G6:G7"/>
    <mergeCell ref="H6:H7"/>
    <mergeCell ref="B16:B17"/>
    <mergeCell ref="B68:B69"/>
    <mergeCell ref="E68:F68"/>
    <mergeCell ref="G68:G69"/>
    <mergeCell ref="C16:D16"/>
    <mergeCell ref="E16:F16"/>
    <mergeCell ref="G16:G17"/>
    <mergeCell ref="B503:B504"/>
    <mergeCell ref="B292:B293"/>
    <mergeCell ref="B149:B150"/>
    <mergeCell ref="C292:D292"/>
    <mergeCell ref="E292:F292"/>
    <mergeCell ref="H292:H293"/>
    <mergeCell ref="E503:F503"/>
    <mergeCell ref="H503:H504"/>
    <mergeCell ref="C149:D149"/>
    <mergeCell ref="E149:F149"/>
    <mergeCell ref="G149:G150"/>
    <mergeCell ref="H149:H150"/>
    <mergeCell ref="C503:D503"/>
    <mergeCell ref="G503:G504"/>
    <mergeCell ref="G292:G29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548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502</v>
      </c>
      <c r="C8" s="37">
        <f>+C18+C70+C151+C294+C505</f>
        <v>1266</v>
      </c>
      <c r="D8" s="38">
        <f>+D18+D70+D151+D294+D505</f>
        <v>1344</v>
      </c>
      <c r="E8" s="39">
        <f>SUM(E9:E13)</f>
        <v>1</v>
      </c>
      <c r="F8" s="39">
        <f>SUM(F9:F13)</f>
        <v>0.99999999999999989</v>
      </c>
      <c r="G8" s="39">
        <f>+(D8-C8)/C8</f>
        <v>6.1611374407582936E-2</v>
      </c>
      <c r="H8" s="40">
        <f>+E8*G8</f>
        <v>6.1611374407582936E-2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8</v>
      </c>
      <c r="D9" s="33">
        <f>+D18</f>
        <v>4</v>
      </c>
      <c r="E9" s="29">
        <f>C9/$C$8</f>
        <v>6.3191153238546603E-3</v>
      </c>
      <c r="F9" s="29">
        <f>D9/$D$8</f>
        <v>2.976190476190476E-3</v>
      </c>
      <c r="G9" s="14">
        <f>+IF(OR(AND(D9=0),(C9=0)),"0",((D9-C9)/C9))</f>
        <v>-0.5</v>
      </c>
      <c r="H9" s="13">
        <f>+IF(OR(AND(E9=""),(G9="")),"",E9*G9)</f>
        <v>-3.1595576619273301E-3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213</v>
      </c>
      <c r="D10" s="33">
        <f>+D70</f>
        <v>237</v>
      </c>
      <c r="E10" s="29">
        <f>C10/$C$8</f>
        <v>0.16824644549763032</v>
      </c>
      <c r="F10" s="29">
        <f>D10/$D$8</f>
        <v>0.17633928571428573</v>
      </c>
      <c r="G10" s="14">
        <f>+IF(OR(AND(D10=0),(C10=0)),"0",((D10-C10)/C10))</f>
        <v>0.11267605633802817</v>
      </c>
      <c r="H10" s="13">
        <f>+IF(OR(AND(E10=""),(G10="")),"",E10*G10)</f>
        <v>1.8957345971563979E-2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358</v>
      </c>
      <c r="D11" s="33">
        <f>+D151</f>
        <v>115</v>
      </c>
      <c r="E11" s="29">
        <f>C11/$C$8</f>
        <v>0.28278041074249605</v>
      </c>
      <c r="F11" s="29">
        <f>D11/$D$8</f>
        <v>8.5565476190476192E-2</v>
      </c>
      <c r="G11" s="14">
        <f>+IF(OR(AND(D11=0),(C11=0)),"0",((D11-C11)/C11))</f>
        <v>-0.67877094972067042</v>
      </c>
      <c r="H11" s="13">
        <f>+IF(OR(AND(E11=""),(G11="")),"",E11*G11)</f>
        <v>-0.19194312796208532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513</v>
      </c>
      <c r="D12" s="33">
        <f>+D294</f>
        <v>810</v>
      </c>
      <c r="E12" s="29">
        <f>C12/$C$8</f>
        <v>0.40521327014218012</v>
      </c>
      <c r="F12" s="29">
        <f>D12/$D$8</f>
        <v>0.6026785714285714</v>
      </c>
      <c r="G12" s="14">
        <f>+IF(OR(AND(D12=0),(C12=0)),"0",((D12-C12)/C12))</f>
        <v>0.57894736842105265</v>
      </c>
      <c r="H12" s="13">
        <f>+IF(OR(AND(E12=""),(G12="")),"",E12*G12)</f>
        <v>0.23459715639810427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174</v>
      </c>
      <c r="D13" s="33">
        <f>+D505</f>
        <v>178</v>
      </c>
      <c r="E13" s="29">
        <f>C13/$C$8</f>
        <v>0.13744075829383887</v>
      </c>
      <c r="F13" s="29">
        <f>D13/$D$8</f>
        <v>0.13244047619047619</v>
      </c>
      <c r="G13" s="14">
        <f>+IF(OR(AND(D13=0),(C13=0)),"0",((D13-C13)/C13))</f>
        <v>2.2988505747126436E-2</v>
      </c>
      <c r="H13" s="13">
        <f>+IF(OR(AND(E13=""),(G13="")),"",E13*G13)</f>
        <v>3.1595576619273301E-3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8</v>
      </c>
      <c r="D18" s="38">
        <f>SUM(D19:D64)</f>
        <v>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-0.5</v>
      </c>
      <c r="H18" s="40">
        <f>+IF(OR(AND(E18=""),(G18="")),"",E18*G18)</f>
        <v>-0.5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0.125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0.125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2</v>
      </c>
      <c r="D42" s="9">
        <v>0</v>
      </c>
      <c r="E42" s="13">
        <f t="shared" si="0"/>
        <v>0.25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0.125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2</v>
      </c>
      <c r="D48" s="9">
        <v>2</v>
      </c>
      <c r="E48" s="13">
        <f t="shared" si="0"/>
        <v>0.25</v>
      </c>
      <c r="F48" s="13">
        <f t="shared" si="1"/>
        <v>0.5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2</v>
      </c>
      <c r="E58" s="13" t="str">
        <f t="shared" si="0"/>
        <v/>
      </c>
      <c r="F58" s="13">
        <f t="shared" si="1"/>
        <v>0.5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0.125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213</v>
      </c>
      <c r="D70" s="38">
        <f>SUM(D71:D145)</f>
        <v>237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0.11267605633802817</v>
      </c>
      <c r="H70" s="40">
        <f>+IF(OR(AND(E70=""),(G70="")),"",E70*G70)</f>
        <v>0.11267605633802817</v>
      </c>
    </row>
    <row r="71" spans="2:8" ht="15" x14ac:dyDescent="0.2">
      <c r="B71" s="5" t="s">
        <v>20</v>
      </c>
      <c r="C71" s="9">
        <v>3</v>
      </c>
      <c r="D71" s="9">
        <v>10</v>
      </c>
      <c r="E71" s="15">
        <f>+IF(C71=0,"",C71/C$70)</f>
        <v>1.4084507042253521E-2</v>
      </c>
      <c r="F71" s="15">
        <f>+IF(D71=0,"",D71/D$70)</f>
        <v>4.2194092827004218E-2</v>
      </c>
      <c r="G71" s="14">
        <f>+IF(OR(AND(D71=0),(C71=0)),"0",((D71-C71)/C71))</f>
        <v>2.3333333333333335</v>
      </c>
      <c r="H71" s="17">
        <f>+IF(OR(AND(E71=""),(G71="")),"",E71*G71)</f>
        <v>3.2863849765258218E-2</v>
      </c>
    </row>
    <row r="72" spans="2:8" ht="15" x14ac:dyDescent="0.2">
      <c r="B72" s="5" t="s">
        <v>21</v>
      </c>
      <c r="C72" s="9">
        <v>7</v>
      </c>
      <c r="D72" s="9">
        <v>0</v>
      </c>
      <c r="E72" s="15">
        <f t="shared" ref="E72:E135" si="4">+IF(C72=0,"",C72/C$70)</f>
        <v>3.2863849765258218E-2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4"/>
        <v>4.6948356807511738E-3</v>
      </c>
      <c r="F73" s="15">
        <f t="shared" si="5"/>
        <v>4.2194092827004216E-3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9</v>
      </c>
      <c r="D74" s="9">
        <v>4</v>
      </c>
      <c r="E74" s="15">
        <f t="shared" si="4"/>
        <v>4.2253521126760563E-2</v>
      </c>
      <c r="F74" s="15">
        <f t="shared" si="5"/>
        <v>1.6877637130801686E-2</v>
      </c>
      <c r="G74" s="14">
        <f t="shared" si="6"/>
        <v>-0.55555555555555558</v>
      </c>
      <c r="H74" s="17">
        <f t="shared" si="7"/>
        <v>-2.3474178403755871E-2</v>
      </c>
    </row>
    <row r="75" spans="2:8" ht="15" x14ac:dyDescent="0.2">
      <c r="B75" s="5" t="s">
        <v>23</v>
      </c>
      <c r="C75" s="9">
        <v>5</v>
      </c>
      <c r="D75" s="9">
        <v>5</v>
      </c>
      <c r="E75" s="15">
        <f t="shared" si="4"/>
        <v>2.3474178403755867E-2</v>
      </c>
      <c r="F75" s="15">
        <f t="shared" si="5"/>
        <v>2.1097046413502109E-2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4.6948356807511738E-3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5</v>
      </c>
      <c r="D80" s="9">
        <v>1</v>
      </c>
      <c r="E80" s="15">
        <f t="shared" si="4"/>
        <v>2.3474178403755867E-2</v>
      </c>
      <c r="F80" s="15">
        <f t="shared" si="5"/>
        <v>4.2194092827004216E-3</v>
      </c>
      <c r="G80" s="14">
        <f t="shared" si="6"/>
        <v>-0.8</v>
      </c>
      <c r="H80" s="17">
        <f t="shared" si="7"/>
        <v>-1.8779342723004695E-2</v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4.6948356807511738E-3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1</v>
      </c>
      <c r="D82" s="9">
        <v>1</v>
      </c>
      <c r="E82" s="15">
        <f t="shared" si="4"/>
        <v>4.6948356807511738E-3</v>
      </c>
      <c r="F82" s="15">
        <f t="shared" si="5"/>
        <v>4.2194092827004216E-3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4</v>
      </c>
      <c r="D83" s="9">
        <v>5</v>
      </c>
      <c r="E83" s="15">
        <f t="shared" si="4"/>
        <v>1.8779342723004695E-2</v>
      </c>
      <c r="F83" s="15">
        <f t="shared" si="5"/>
        <v>2.1097046413502109E-2</v>
      </c>
      <c r="G83" s="14">
        <f t="shared" si="6"/>
        <v>0.25</v>
      </c>
      <c r="H83" s="17">
        <f t="shared" si="7"/>
        <v>4.6948356807511738E-3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4.2194092827004216E-3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2</v>
      </c>
      <c r="D87" s="9">
        <v>0</v>
      </c>
      <c r="E87" s="15">
        <f t="shared" si="4"/>
        <v>9.3896713615023476E-3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3</v>
      </c>
      <c r="D88" s="9">
        <v>1</v>
      </c>
      <c r="E88" s="15">
        <f t="shared" si="4"/>
        <v>1.4084507042253521E-2</v>
      </c>
      <c r="F88" s="15">
        <f t="shared" si="5"/>
        <v>4.2194092827004216E-3</v>
      </c>
      <c r="G88" s="14">
        <f t="shared" si="6"/>
        <v>-0.66666666666666663</v>
      </c>
      <c r="H88" s="17">
        <f t="shared" si="7"/>
        <v>-9.3896713615023476E-3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4</v>
      </c>
      <c r="E92" s="15">
        <f t="shared" si="4"/>
        <v>9.3896713615023476E-3</v>
      </c>
      <c r="F92" s="15">
        <f t="shared" si="5"/>
        <v>1.6877637130801686E-2</v>
      </c>
      <c r="G92" s="14">
        <f t="shared" si="6"/>
        <v>1</v>
      </c>
      <c r="H92" s="17">
        <f t="shared" si="7"/>
        <v>9.3896713615023476E-3</v>
      </c>
    </row>
    <row r="93" spans="2:8" ht="15" x14ac:dyDescent="0.2">
      <c r="B93" s="5" t="s">
        <v>563</v>
      </c>
      <c r="C93" s="9">
        <v>2</v>
      </c>
      <c r="D93" s="9">
        <v>1</v>
      </c>
      <c r="E93" s="15">
        <f t="shared" si="4"/>
        <v>9.3896713615023476E-3</v>
      </c>
      <c r="F93" s="15">
        <f t="shared" si="5"/>
        <v>4.2194092827004216E-3</v>
      </c>
      <c r="G93" s="14">
        <f t="shared" si="6"/>
        <v>-0.5</v>
      </c>
      <c r="H93" s="17">
        <f t="shared" si="7"/>
        <v>-4.6948356807511738E-3</v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4"/>
        <v>4.6948356807511738E-3</v>
      </c>
      <c r="F94" s="15">
        <f t="shared" si="5"/>
        <v>4.2194092827004216E-3</v>
      </c>
      <c r="G94" s="14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18</v>
      </c>
      <c r="D101" s="9">
        <v>0</v>
      </c>
      <c r="E101" s="15">
        <f t="shared" si="4"/>
        <v>8.4507042253521125E-2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4.6948356807511738E-3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4.6948356807511738E-3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4</v>
      </c>
      <c r="D107" s="9">
        <v>1</v>
      </c>
      <c r="E107" s="15">
        <f t="shared" si="4"/>
        <v>1.8779342723004695E-2</v>
      </c>
      <c r="F107" s="15">
        <f t="shared" si="5"/>
        <v>4.2194092827004216E-3</v>
      </c>
      <c r="G107" s="14">
        <f t="shared" si="6"/>
        <v>-0.75</v>
      </c>
      <c r="H107" s="17">
        <f t="shared" si="7"/>
        <v>-1.4084507042253521E-2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4.6948356807511738E-3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2</v>
      </c>
      <c r="D110" s="9">
        <v>1</v>
      </c>
      <c r="E110" s="15">
        <f t="shared" si="4"/>
        <v>9.3896713615023476E-3</v>
      </c>
      <c r="F110" s="15">
        <f t="shared" si="5"/>
        <v>4.2194092827004216E-3</v>
      </c>
      <c r="G110" s="14">
        <f t="shared" si="6"/>
        <v>-0.5</v>
      </c>
      <c r="H110" s="17">
        <f t="shared" si="7"/>
        <v>-4.6948356807511738E-3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11</v>
      </c>
      <c r="D112" s="9">
        <v>0</v>
      </c>
      <c r="E112" s="15">
        <f t="shared" si="4"/>
        <v>5.1643192488262914E-2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3</v>
      </c>
      <c r="D113" s="9">
        <v>8</v>
      </c>
      <c r="E113" s="15">
        <f t="shared" si="4"/>
        <v>1.4084507042253521E-2</v>
      </c>
      <c r="F113" s="15">
        <f t="shared" si="5"/>
        <v>3.3755274261603373E-2</v>
      </c>
      <c r="G113" s="14">
        <f t="shared" si="6"/>
        <v>1.6666666666666667</v>
      </c>
      <c r="H113" s="17">
        <f t="shared" si="7"/>
        <v>2.3474178403755871E-2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4.6948356807511738E-3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4"/>
        <v>4.6948356807511738E-3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2</v>
      </c>
      <c r="E117" s="15" t="str">
        <f t="shared" si="4"/>
        <v/>
      </c>
      <c r="F117" s="15">
        <f t="shared" si="5"/>
        <v>8.4388185654008432E-3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117</v>
      </c>
      <c r="D118" s="9">
        <v>187</v>
      </c>
      <c r="E118" s="15">
        <f t="shared" si="4"/>
        <v>0.54929577464788737</v>
      </c>
      <c r="F118" s="15">
        <f t="shared" si="5"/>
        <v>0.78902953586497893</v>
      </c>
      <c r="G118" s="14">
        <f t="shared" si="6"/>
        <v>0.59829059829059827</v>
      </c>
      <c r="H118" s="17">
        <f t="shared" si="7"/>
        <v>0.32863849765258218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4</v>
      </c>
      <c r="D122" s="9">
        <v>0</v>
      </c>
      <c r="E122" s="15">
        <f t="shared" si="4"/>
        <v>1.8779342723004695E-2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1</v>
      </c>
      <c r="D123" s="9">
        <v>1</v>
      </c>
      <c r="E123" s="15">
        <f t="shared" si="4"/>
        <v>4.6948356807511738E-3</v>
      </c>
      <c r="F123" s="15">
        <f t="shared" si="5"/>
        <v>4.2194092827004216E-3</v>
      </c>
      <c r="G123" s="14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4.6948356807511738E-3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4.2194092827004216E-3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8"/>
        <v/>
      </c>
      <c r="F138" s="15">
        <f t="shared" si="9"/>
        <v>4.2194092827004216E-3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358</v>
      </c>
      <c r="D151" s="38">
        <f>SUM(D152:D288)</f>
        <v>115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-0.67877094972067042</v>
      </c>
      <c r="H151" s="40">
        <f>+IF(OR(AND(E151=""),(G151="")),"",E151*G151)</f>
        <v>-0.67877094972067042</v>
      </c>
    </row>
    <row r="152" spans="2:8" ht="30" x14ac:dyDescent="0.2">
      <c r="B152" s="8" t="s">
        <v>54</v>
      </c>
      <c r="C152" s="9">
        <v>1</v>
      </c>
      <c r="D152" s="9">
        <v>2</v>
      </c>
      <c r="E152" s="15">
        <f>+IF(C152=0,"",C152/C$151)</f>
        <v>2.7932960893854749E-3</v>
      </c>
      <c r="F152" s="15">
        <f>+IF(D152=0,"",D152/D$151)</f>
        <v>1.7391304347826087E-2</v>
      </c>
      <c r="G152" s="14">
        <f>+IF(OR(AND(D152=0),(C152=0)),"0",((D152-C152)/C152))</f>
        <v>1</v>
      </c>
      <c r="H152" s="17">
        <f>+IF(OR(AND(E152=""),(G152="")),"",E152*G152)</f>
        <v>2.7932960893854749E-3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2</v>
      </c>
      <c r="E154" s="15" t="str">
        <f t="shared" si="12"/>
        <v/>
      </c>
      <c r="F154" s="15">
        <f t="shared" si="13"/>
        <v>1.7391304347826087E-2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8</v>
      </c>
      <c r="D157" s="9">
        <v>6</v>
      </c>
      <c r="E157" s="15">
        <f t="shared" si="12"/>
        <v>2.23463687150838E-2</v>
      </c>
      <c r="F157" s="15">
        <f t="shared" si="13"/>
        <v>5.2173913043478258E-2</v>
      </c>
      <c r="G157" s="14">
        <f t="shared" si="14"/>
        <v>-0.25</v>
      </c>
      <c r="H157" s="17">
        <f t="shared" si="15"/>
        <v>-5.5865921787709499E-3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2</v>
      </c>
      <c r="E159" s="15">
        <f t="shared" si="12"/>
        <v>2.7932960893854749E-3</v>
      </c>
      <c r="F159" s="15">
        <f t="shared" si="13"/>
        <v>1.7391304347826087E-2</v>
      </c>
      <c r="G159" s="14">
        <f t="shared" si="14"/>
        <v>1</v>
      </c>
      <c r="H159" s="17">
        <f t="shared" si="15"/>
        <v>2.7932960893854749E-3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14</v>
      </c>
      <c r="E164" s="15" t="str">
        <f t="shared" si="12"/>
        <v/>
      </c>
      <c r="F164" s="15">
        <f t="shared" si="13"/>
        <v>0.12173913043478261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1</v>
      </c>
      <c r="E165" s="15">
        <f t="shared" si="12"/>
        <v>2.7932960893854749E-3</v>
      </c>
      <c r="F165" s="15">
        <f t="shared" si="13"/>
        <v>8.6956521739130436E-3</v>
      </c>
      <c r="G165" s="14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2</v>
      </c>
      <c r="D166" s="9">
        <v>2</v>
      </c>
      <c r="E166" s="15">
        <f t="shared" si="12"/>
        <v>5.5865921787709499E-3</v>
      </c>
      <c r="F166" s="15">
        <f t="shared" si="13"/>
        <v>1.7391304347826087E-2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12</v>
      </c>
      <c r="D173" s="9">
        <v>1</v>
      </c>
      <c r="E173" s="15">
        <f t="shared" si="12"/>
        <v>3.3519553072625698E-2</v>
      </c>
      <c r="F173" s="15">
        <f t="shared" si="13"/>
        <v>8.6956521739130436E-3</v>
      </c>
      <c r="G173" s="14">
        <f t="shared" si="14"/>
        <v>-0.91666666666666663</v>
      </c>
      <c r="H173" s="17">
        <f t="shared" si="15"/>
        <v>-3.0726256983240222E-2</v>
      </c>
    </row>
    <row r="174" spans="2:8" ht="15" x14ac:dyDescent="0.2">
      <c r="B174" s="8" t="s">
        <v>276</v>
      </c>
      <c r="C174" s="9">
        <v>2</v>
      </c>
      <c r="D174" s="9">
        <v>4</v>
      </c>
      <c r="E174" s="15">
        <f t="shared" si="12"/>
        <v>5.5865921787709499E-3</v>
      </c>
      <c r="F174" s="15">
        <f t="shared" si="13"/>
        <v>3.4782608695652174E-2</v>
      </c>
      <c r="G174" s="14">
        <f t="shared" si="14"/>
        <v>1</v>
      </c>
      <c r="H174" s="17">
        <f t="shared" si="15"/>
        <v>5.5865921787709499E-3</v>
      </c>
    </row>
    <row r="175" spans="2:8" ht="30" x14ac:dyDescent="0.2">
      <c r="B175" s="8" t="s">
        <v>277</v>
      </c>
      <c r="C175" s="9">
        <v>3</v>
      </c>
      <c r="D175" s="9">
        <v>3</v>
      </c>
      <c r="E175" s="15">
        <f t="shared" si="12"/>
        <v>8.3798882681564244E-3</v>
      </c>
      <c r="F175" s="15">
        <f t="shared" si="13"/>
        <v>2.6086956521739129E-2</v>
      </c>
      <c r="G175" s="14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4</v>
      </c>
      <c r="D176" s="9">
        <v>1</v>
      </c>
      <c r="E176" s="15">
        <f t="shared" si="12"/>
        <v>1.11731843575419E-2</v>
      </c>
      <c r="F176" s="15">
        <f t="shared" si="13"/>
        <v>8.6956521739130436E-3</v>
      </c>
      <c r="G176" s="14">
        <f t="shared" si="14"/>
        <v>-0.75</v>
      </c>
      <c r="H176" s="17">
        <f t="shared" si="15"/>
        <v>-8.3798882681564244E-3</v>
      </c>
    </row>
    <row r="177" spans="2:8" ht="15" x14ac:dyDescent="0.2">
      <c r="B177" s="8" t="s">
        <v>279</v>
      </c>
      <c r="C177" s="9">
        <v>3</v>
      </c>
      <c r="D177" s="9">
        <v>1</v>
      </c>
      <c r="E177" s="15">
        <f t="shared" si="12"/>
        <v>8.3798882681564244E-3</v>
      </c>
      <c r="F177" s="15">
        <f t="shared" si="13"/>
        <v>8.6956521739130436E-3</v>
      </c>
      <c r="G177" s="14">
        <f t="shared" si="14"/>
        <v>-0.66666666666666663</v>
      </c>
      <c r="H177" s="17">
        <f t="shared" si="15"/>
        <v>-5.586592178770949E-3</v>
      </c>
    </row>
    <row r="178" spans="2:8" ht="20.100000000000001" customHeight="1" x14ac:dyDescent="0.2">
      <c r="B178" s="8" t="s">
        <v>280</v>
      </c>
      <c r="C178" s="9">
        <v>1</v>
      </c>
      <c r="D178" s="9">
        <v>1</v>
      </c>
      <c r="E178" s="15">
        <f t="shared" si="12"/>
        <v>2.7932960893854749E-3</v>
      </c>
      <c r="F178" s="15">
        <f t="shared" si="13"/>
        <v>8.6956521739130436E-3</v>
      </c>
      <c r="G178" s="14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2"/>
        <v>2.7932960893854749E-3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2</v>
      </c>
      <c r="D183" s="9">
        <v>2</v>
      </c>
      <c r="E183" s="15">
        <f t="shared" si="12"/>
        <v>5.5865921787709499E-3</v>
      </c>
      <c r="F183" s="15">
        <f t="shared" si="13"/>
        <v>1.7391304347826087E-2</v>
      </c>
      <c r="G183" s="14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1</v>
      </c>
      <c r="E184" s="15" t="str">
        <f t="shared" si="12"/>
        <v/>
      </c>
      <c r="F184" s="15">
        <f t="shared" si="13"/>
        <v>8.6956521739130436E-3</v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10</v>
      </c>
      <c r="D186" s="9">
        <v>3</v>
      </c>
      <c r="E186" s="15">
        <f t="shared" si="12"/>
        <v>2.7932960893854747E-2</v>
      </c>
      <c r="F186" s="15">
        <f t="shared" si="13"/>
        <v>2.6086956521739129E-2</v>
      </c>
      <c r="G186" s="14">
        <f t="shared" si="14"/>
        <v>-0.7</v>
      </c>
      <c r="H186" s="17">
        <f t="shared" si="15"/>
        <v>-1.9553072625698321E-2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8.6956521739130436E-3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49</v>
      </c>
      <c r="D188" s="9">
        <v>0</v>
      </c>
      <c r="E188" s="15">
        <f t="shared" si="12"/>
        <v>0.13687150837988826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176</v>
      </c>
      <c r="D196" s="9">
        <v>6</v>
      </c>
      <c r="E196" s="15">
        <f t="shared" si="12"/>
        <v>0.49162011173184356</v>
      </c>
      <c r="F196" s="15">
        <f t="shared" si="13"/>
        <v>5.2173913043478258E-2</v>
      </c>
      <c r="G196" s="14">
        <f t="shared" si="14"/>
        <v>-0.96590909090909094</v>
      </c>
      <c r="H196" s="17">
        <f t="shared" si="15"/>
        <v>-0.47486033519553073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2"/>
        <v>2.7932960893854749E-3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2"/>
        <v>2.7932960893854749E-3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2</v>
      </c>
      <c r="D200" s="9">
        <v>0</v>
      </c>
      <c r="E200" s="15">
        <f t="shared" si="12"/>
        <v>5.5865921787709499E-3</v>
      </c>
      <c r="F200" s="15" t="str">
        <f t="shared" si="13"/>
        <v/>
      </c>
      <c r="G200" s="14" t="str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3</v>
      </c>
      <c r="D201" s="9">
        <v>0</v>
      </c>
      <c r="E201" s="15">
        <f t="shared" si="12"/>
        <v>8.3798882681564244E-3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1</v>
      </c>
      <c r="E226" s="15" t="str">
        <f t="shared" si="16"/>
        <v/>
      </c>
      <c r="F226" s="15">
        <f t="shared" si="17"/>
        <v>8.6956521739130436E-3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6"/>
        <v/>
      </c>
      <c r="F229" s="15">
        <f t="shared" si="17"/>
        <v>8.6956521739130436E-3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6"/>
        <v>2.7932960893854749E-3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1</v>
      </c>
      <c r="D232" s="9">
        <v>3</v>
      </c>
      <c r="E232" s="15">
        <f t="shared" si="16"/>
        <v>2.7932960893854749E-3</v>
      </c>
      <c r="F232" s="15">
        <f t="shared" si="17"/>
        <v>2.6086956521739129E-2</v>
      </c>
      <c r="G232" s="14">
        <f t="shared" si="18"/>
        <v>2</v>
      </c>
      <c r="H232" s="17">
        <f t="shared" si="19"/>
        <v>5.5865921787709499E-3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5</v>
      </c>
      <c r="E235" s="15">
        <f t="shared" si="16"/>
        <v>8.3798882681564244E-3</v>
      </c>
      <c r="F235" s="15">
        <f t="shared" si="17"/>
        <v>4.3478260869565216E-2</v>
      </c>
      <c r="G235" s="14">
        <f t="shared" si="18"/>
        <v>0.66666666666666663</v>
      </c>
      <c r="H235" s="17">
        <f t="shared" si="19"/>
        <v>5.586592178770949E-3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1</v>
      </c>
      <c r="E237" s="15">
        <f t="shared" si="16"/>
        <v>2.7932960893854749E-3</v>
      </c>
      <c r="F237" s="15">
        <f t="shared" si="17"/>
        <v>8.6956521739130436E-3</v>
      </c>
      <c r="G237" s="14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6</v>
      </c>
      <c r="D238" s="9">
        <v>27</v>
      </c>
      <c r="E238" s="15">
        <f t="shared" si="16"/>
        <v>1.6759776536312849E-2</v>
      </c>
      <c r="F238" s="15">
        <f t="shared" si="17"/>
        <v>0.23478260869565218</v>
      </c>
      <c r="G238" s="14">
        <f t="shared" si="18"/>
        <v>3.5</v>
      </c>
      <c r="H238" s="17">
        <f t="shared" si="19"/>
        <v>5.8659217877094973E-2</v>
      </c>
    </row>
    <row r="239" spans="2:8" ht="20.100000000000001" customHeight="1" x14ac:dyDescent="0.2">
      <c r="B239" s="8" t="s">
        <v>81</v>
      </c>
      <c r="C239" s="9">
        <v>1</v>
      </c>
      <c r="D239" s="9">
        <v>2</v>
      </c>
      <c r="E239" s="15">
        <f t="shared" si="16"/>
        <v>2.7932960893854749E-3</v>
      </c>
      <c r="F239" s="15">
        <f t="shared" si="17"/>
        <v>1.7391304347826087E-2</v>
      </c>
      <c r="G239" s="14">
        <f t="shared" si="18"/>
        <v>1</v>
      </c>
      <c r="H239" s="17">
        <f t="shared" si="19"/>
        <v>2.7932960893854749E-3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2.7932960893854749E-3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6"/>
        <v>2.7932960893854749E-3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6</v>
      </c>
      <c r="E249" s="15">
        <f t="shared" si="16"/>
        <v>5.5865921787709499E-3</v>
      </c>
      <c r="F249" s="15">
        <f t="shared" si="17"/>
        <v>5.2173913043478258E-2</v>
      </c>
      <c r="G249" s="14">
        <f t="shared" si="18"/>
        <v>2</v>
      </c>
      <c r="H249" s="17">
        <f t="shared" si="19"/>
        <v>1.11731843575419E-2</v>
      </c>
    </row>
    <row r="250" spans="2:8" ht="20.100000000000001" customHeight="1" x14ac:dyDescent="0.2">
      <c r="B250" s="8" t="s">
        <v>82</v>
      </c>
      <c r="C250" s="9">
        <v>0</v>
      </c>
      <c r="D250" s="9">
        <v>10</v>
      </c>
      <c r="E250" s="15" t="str">
        <f t="shared" si="16"/>
        <v/>
      </c>
      <c r="F250" s="15">
        <f t="shared" si="17"/>
        <v>8.6956521739130432E-2</v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33</v>
      </c>
      <c r="D252" s="9">
        <v>1</v>
      </c>
      <c r="E252" s="15">
        <f t="shared" si="16"/>
        <v>9.217877094972067E-2</v>
      </c>
      <c r="F252" s="15">
        <f t="shared" si="17"/>
        <v>8.6956521739130436E-3</v>
      </c>
      <c r="G252" s="14">
        <f t="shared" si="18"/>
        <v>-0.96969696969696972</v>
      </c>
      <c r="H252" s="17">
        <f t="shared" si="19"/>
        <v>-8.9385474860335198E-2</v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6"/>
        <v>2.7932960893854749E-3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24</v>
      </c>
      <c r="D256" s="9">
        <v>1</v>
      </c>
      <c r="E256" s="15">
        <f t="shared" si="16"/>
        <v>6.7039106145251395E-2</v>
      </c>
      <c r="F256" s="15">
        <f t="shared" si="17"/>
        <v>8.6956521739130436E-3</v>
      </c>
      <c r="G256" s="14">
        <f t="shared" si="18"/>
        <v>-0.95833333333333337</v>
      </c>
      <c r="H256" s="17">
        <f t="shared" si="19"/>
        <v>-6.4245810055865923E-2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8.6956521739130436E-3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3</v>
      </c>
      <c r="E268" s="15" t="str">
        <f t="shared" si="16"/>
        <v/>
      </c>
      <c r="F268" s="15">
        <f t="shared" si="17"/>
        <v>2.6086956521739129E-2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513</v>
      </c>
      <c r="D294" s="38">
        <f>SUM(D295:D499)</f>
        <v>810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0.57894736842105265</v>
      </c>
      <c r="H294" s="40">
        <f>+IF(OR(AND(E294=""),(G294="")),"",E294*G294)</f>
        <v>0.57894736842105265</v>
      </c>
    </row>
    <row r="295" spans="2:8" ht="15" x14ac:dyDescent="0.2">
      <c r="B295" s="5" t="s">
        <v>100</v>
      </c>
      <c r="C295" s="9">
        <v>24</v>
      </c>
      <c r="D295" s="9">
        <v>22</v>
      </c>
      <c r="E295" s="15">
        <f>+IF(C295=0,"",C295/C$294)</f>
        <v>4.6783625730994149E-2</v>
      </c>
      <c r="F295" s="15">
        <f>+IF(D295=0,"",D295/D$294)</f>
        <v>2.7160493827160494E-2</v>
      </c>
      <c r="G295" s="14">
        <f>+IF(OR(AND(D295=0),(C295=0)),"0",((D295-C295)/C295))</f>
        <v>-8.3333333333333329E-2</v>
      </c>
      <c r="H295" s="17">
        <f>+IF(OR(AND(E295=""),(G295="")),"",E295*G295)</f>
        <v>-3.8986354775828458E-3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4">+IF(C296=0,"",C296/C$294)</f>
        <v/>
      </c>
      <c r="F296" s="15">
        <f t="shared" ref="F296:F359" si="25">+IF(D296=0,"",D296/D$294)</f>
        <v>1.2345679012345679E-3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2</v>
      </c>
      <c r="E297" s="15">
        <f t="shared" si="24"/>
        <v>1.9493177387914229E-3</v>
      </c>
      <c r="F297" s="15">
        <f t="shared" si="25"/>
        <v>2.4691358024691358E-3</v>
      </c>
      <c r="G297" s="14">
        <f t="shared" si="26"/>
        <v>1</v>
      </c>
      <c r="H297" s="17">
        <f t="shared" si="27"/>
        <v>1.9493177387914229E-3</v>
      </c>
    </row>
    <row r="298" spans="2:8" ht="15" x14ac:dyDescent="0.2">
      <c r="B298" s="5" t="s">
        <v>95</v>
      </c>
      <c r="C298" s="9">
        <v>145</v>
      </c>
      <c r="D298" s="9">
        <v>0</v>
      </c>
      <c r="E298" s="15">
        <f t="shared" si="24"/>
        <v>0.28265107212475632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2</v>
      </c>
      <c r="E300" s="15" t="str">
        <f t="shared" si="24"/>
        <v/>
      </c>
      <c r="F300" s="15">
        <f t="shared" si="25"/>
        <v>2.4691358024691358E-3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22</v>
      </c>
      <c r="D301" s="9">
        <v>25</v>
      </c>
      <c r="E301" s="15">
        <f t="shared" si="24"/>
        <v>4.2884990253411304E-2</v>
      </c>
      <c r="F301" s="15">
        <f t="shared" si="25"/>
        <v>3.0864197530864196E-2</v>
      </c>
      <c r="G301" s="14">
        <f t="shared" si="26"/>
        <v>0.13636363636363635</v>
      </c>
      <c r="H301" s="17">
        <f t="shared" si="27"/>
        <v>5.8479532163742687E-3</v>
      </c>
    </row>
    <row r="302" spans="2:8" ht="15" x14ac:dyDescent="0.2">
      <c r="B302" s="5" t="s">
        <v>109</v>
      </c>
      <c r="C302" s="9">
        <v>3</v>
      </c>
      <c r="D302" s="9">
        <v>0</v>
      </c>
      <c r="E302" s="15">
        <f t="shared" si="24"/>
        <v>5.8479532163742687E-3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5</v>
      </c>
      <c r="D304" s="9">
        <v>4</v>
      </c>
      <c r="E304" s="15">
        <f t="shared" si="24"/>
        <v>9.7465886939571145E-3</v>
      </c>
      <c r="F304" s="15">
        <f t="shared" si="25"/>
        <v>4.9382716049382715E-3</v>
      </c>
      <c r="G304" s="14">
        <f t="shared" si="26"/>
        <v>-0.2</v>
      </c>
      <c r="H304" s="17">
        <f t="shared" si="27"/>
        <v>-1.9493177387914229E-3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</v>
      </c>
      <c r="D307" s="9">
        <v>141</v>
      </c>
      <c r="E307" s="15">
        <f t="shared" si="24"/>
        <v>9.7465886939571145E-3</v>
      </c>
      <c r="F307" s="15">
        <f t="shared" si="25"/>
        <v>0.17407407407407408</v>
      </c>
      <c r="G307" s="14">
        <f t="shared" si="26"/>
        <v>27.2</v>
      </c>
      <c r="H307" s="17">
        <f t="shared" si="27"/>
        <v>0.26510721247563351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1.2345679012345679E-3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8</v>
      </c>
      <c r="D310" s="9">
        <v>10</v>
      </c>
      <c r="E310" s="15">
        <f t="shared" si="24"/>
        <v>1.5594541910331383E-2</v>
      </c>
      <c r="F310" s="15">
        <f t="shared" si="25"/>
        <v>1.2345679012345678E-2</v>
      </c>
      <c r="G310" s="14">
        <f t="shared" si="26"/>
        <v>0.25</v>
      </c>
      <c r="H310" s="17">
        <f t="shared" si="27"/>
        <v>3.8986354775828458E-3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1.2345679012345679E-3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</v>
      </c>
      <c r="D314" s="9">
        <v>120</v>
      </c>
      <c r="E314" s="15">
        <f t="shared" si="24"/>
        <v>5.8479532163742687E-3</v>
      </c>
      <c r="F314" s="15">
        <f t="shared" si="25"/>
        <v>0.14814814814814814</v>
      </c>
      <c r="G314" s="14">
        <f t="shared" si="26"/>
        <v>39</v>
      </c>
      <c r="H314" s="17">
        <f t="shared" si="27"/>
        <v>0.22807017543859648</v>
      </c>
    </row>
    <row r="315" spans="2:8" ht="15" x14ac:dyDescent="0.2">
      <c r="B315" s="5" t="s">
        <v>354</v>
      </c>
      <c r="C315" s="9">
        <v>1</v>
      </c>
      <c r="D315" s="9">
        <v>56</v>
      </c>
      <c r="E315" s="15">
        <f t="shared" si="24"/>
        <v>1.9493177387914229E-3</v>
      </c>
      <c r="F315" s="15">
        <f t="shared" si="25"/>
        <v>6.9135802469135796E-2</v>
      </c>
      <c r="G315" s="14">
        <f t="shared" si="26"/>
        <v>55</v>
      </c>
      <c r="H315" s="17">
        <f t="shared" si="27"/>
        <v>0.10721247563352826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</v>
      </c>
      <c r="D317" s="9">
        <v>1</v>
      </c>
      <c r="E317" s="15">
        <f t="shared" si="24"/>
        <v>5.8479532163742687E-3</v>
      </c>
      <c r="F317" s="15">
        <f t="shared" si="25"/>
        <v>1.2345679012345679E-3</v>
      </c>
      <c r="G317" s="14">
        <f t="shared" si="26"/>
        <v>-0.66666666666666663</v>
      </c>
      <c r="H317" s="17">
        <f t="shared" si="27"/>
        <v>-3.8986354775828458E-3</v>
      </c>
    </row>
    <row r="318" spans="2:8" ht="15" x14ac:dyDescent="0.2">
      <c r="B318" s="5" t="s">
        <v>355</v>
      </c>
      <c r="C318" s="9">
        <v>14</v>
      </c>
      <c r="D318" s="9">
        <v>9</v>
      </c>
      <c r="E318" s="15">
        <f t="shared" si="24"/>
        <v>2.7290448343079921E-2</v>
      </c>
      <c r="F318" s="15">
        <f t="shared" si="25"/>
        <v>1.1111111111111112E-2</v>
      </c>
      <c r="G318" s="14">
        <f t="shared" si="26"/>
        <v>-0.35714285714285715</v>
      </c>
      <c r="H318" s="17">
        <f t="shared" si="27"/>
        <v>-9.7465886939571145E-3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1</v>
      </c>
      <c r="D320" s="9">
        <v>0</v>
      </c>
      <c r="E320" s="15">
        <f t="shared" si="24"/>
        <v>1.9493177387914229E-3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48</v>
      </c>
      <c r="D326" s="9">
        <v>5</v>
      </c>
      <c r="E326" s="15">
        <f t="shared" si="24"/>
        <v>9.3567251461988299E-2</v>
      </c>
      <c r="F326" s="15">
        <f t="shared" si="25"/>
        <v>6.1728395061728392E-3</v>
      </c>
      <c r="G326" s="14">
        <f t="shared" si="26"/>
        <v>-0.89583333333333337</v>
      </c>
      <c r="H326" s="17">
        <f t="shared" si="27"/>
        <v>-8.3820662768031184E-2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1.2345679012345679E-3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4</v>
      </c>
      <c r="D330" s="9">
        <v>2</v>
      </c>
      <c r="E330" s="15">
        <f t="shared" si="24"/>
        <v>7.7972709551656916E-3</v>
      </c>
      <c r="F330" s="15">
        <f t="shared" si="25"/>
        <v>2.4691358024691358E-3</v>
      </c>
      <c r="G330" s="14">
        <f t="shared" si="26"/>
        <v>-0.5</v>
      </c>
      <c r="H330" s="17">
        <f t="shared" si="27"/>
        <v>-3.8986354775828458E-3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61</v>
      </c>
      <c r="D332" s="9">
        <v>96</v>
      </c>
      <c r="E332" s="15">
        <f t="shared" si="24"/>
        <v>0.1189083820662768</v>
      </c>
      <c r="F332" s="15">
        <f t="shared" si="25"/>
        <v>0.11851851851851852</v>
      </c>
      <c r="G332" s="14">
        <f t="shared" si="26"/>
        <v>0.57377049180327866</v>
      </c>
      <c r="H332" s="17">
        <f t="shared" si="27"/>
        <v>6.8226120857699801E-2</v>
      </c>
    </row>
    <row r="333" spans="2:8" ht="15" x14ac:dyDescent="0.2">
      <c r="B333" s="5" t="s">
        <v>130</v>
      </c>
      <c r="C333" s="9">
        <v>18</v>
      </c>
      <c r="D333" s="9">
        <v>87</v>
      </c>
      <c r="E333" s="15">
        <f t="shared" si="24"/>
        <v>3.5087719298245612E-2</v>
      </c>
      <c r="F333" s="15">
        <f t="shared" si="25"/>
        <v>0.10740740740740741</v>
      </c>
      <c r="G333" s="14">
        <f t="shared" si="26"/>
        <v>3.8333333333333335</v>
      </c>
      <c r="H333" s="17">
        <f t="shared" si="27"/>
        <v>0.13450292397660818</v>
      </c>
    </row>
    <row r="334" spans="2:8" ht="15" x14ac:dyDescent="0.2">
      <c r="B334" s="5" t="s">
        <v>119</v>
      </c>
      <c r="C334" s="9">
        <v>7</v>
      </c>
      <c r="D334" s="9">
        <v>1</v>
      </c>
      <c r="E334" s="15">
        <f t="shared" si="24"/>
        <v>1.364522417153996E-2</v>
      </c>
      <c r="F334" s="15">
        <f t="shared" si="25"/>
        <v>1.2345679012345679E-3</v>
      </c>
      <c r="G334" s="14">
        <f t="shared" si="26"/>
        <v>-0.8571428571428571</v>
      </c>
      <c r="H334" s="17">
        <f t="shared" si="27"/>
        <v>-1.1695906432748537E-2</v>
      </c>
    </row>
    <row r="335" spans="2:8" ht="15" x14ac:dyDescent="0.2">
      <c r="B335" s="5" t="s">
        <v>128</v>
      </c>
      <c r="C335" s="9">
        <v>23</v>
      </c>
      <c r="D335" s="9">
        <v>50</v>
      </c>
      <c r="E335" s="15">
        <f t="shared" si="24"/>
        <v>4.4834307992202727E-2</v>
      </c>
      <c r="F335" s="15">
        <f t="shared" si="25"/>
        <v>6.1728395061728392E-2</v>
      </c>
      <c r="G335" s="14">
        <f t="shared" si="26"/>
        <v>1.173913043478261</v>
      </c>
      <c r="H335" s="17">
        <f t="shared" si="27"/>
        <v>5.2631578947368425E-2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2</v>
      </c>
      <c r="E339" s="15">
        <f t="shared" si="24"/>
        <v>1.9493177387914229E-3</v>
      </c>
      <c r="F339" s="15">
        <f t="shared" si="25"/>
        <v>2.4691358024691358E-3</v>
      </c>
      <c r="G339" s="14">
        <f t="shared" si="26"/>
        <v>1</v>
      </c>
      <c r="H339" s="17">
        <f t="shared" si="27"/>
        <v>1.9493177387914229E-3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7</v>
      </c>
      <c r="D343" s="9">
        <v>5</v>
      </c>
      <c r="E343" s="15">
        <f t="shared" si="24"/>
        <v>1.364522417153996E-2</v>
      </c>
      <c r="F343" s="15">
        <f t="shared" si="25"/>
        <v>6.1728395061728392E-3</v>
      </c>
      <c r="G343" s="14">
        <f t="shared" si="26"/>
        <v>-0.2857142857142857</v>
      </c>
      <c r="H343" s="17">
        <f t="shared" si="27"/>
        <v>-3.8986354775828458E-3</v>
      </c>
    </row>
    <row r="344" spans="2:8" ht="15" x14ac:dyDescent="0.2">
      <c r="B344" s="5" t="s">
        <v>131</v>
      </c>
      <c r="C344" s="9">
        <v>3</v>
      </c>
      <c r="D344" s="9">
        <v>4</v>
      </c>
      <c r="E344" s="15">
        <f t="shared" si="24"/>
        <v>5.8479532163742687E-3</v>
      </c>
      <c r="F344" s="15">
        <f t="shared" si="25"/>
        <v>4.9382716049382715E-3</v>
      </c>
      <c r="G344" s="14">
        <f t="shared" si="26"/>
        <v>0.33333333333333331</v>
      </c>
      <c r="H344" s="17">
        <f t="shared" si="27"/>
        <v>1.9493177387914229E-3</v>
      </c>
    </row>
    <row r="345" spans="2:8" ht="15" x14ac:dyDescent="0.2">
      <c r="B345" s="5" t="s">
        <v>366</v>
      </c>
      <c r="C345" s="9">
        <v>50</v>
      </c>
      <c r="D345" s="9">
        <v>57</v>
      </c>
      <c r="E345" s="15">
        <f t="shared" si="24"/>
        <v>9.7465886939571145E-2</v>
      </c>
      <c r="F345" s="15">
        <f t="shared" si="25"/>
        <v>7.0370370370370375E-2</v>
      </c>
      <c r="G345" s="14">
        <f t="shared" si="26"/>
        <v>0.14000000000000001</v>
      </c>
      <c r="H345" s="17">
        <f t="shared" si="27"/>
        <v>1.3645224171539962E-2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3</v>
      </c>
      <c r="D347" s="9">
        <v>8</v>
      </c>
      <c r="E347" s="15">
        <f t="shared" si="24"/>
        <v>5.8479532163742687E-3</v>
      </c>
      <c r="F347" s="15">
        <f t="shared" si="25"/>
        <v>9.876543209876543E-3</v>
      </c>
      <c r="G347" s="14">
        <f t="shared" si="26"/>
        <v>1.6666666666666667</v>
      </c>
      <c r="H347" s="17">
        <f t="shared" si="27"/>
        <v>9.7465886939571145E-3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7</v>
      </c>
      <c r="D354" s="9">
        <v>5</v>
      </c>
      <c r="E354" s="15">
        <f t="shared" si="24"/>
        <v>1.364522417153996E-2</v>
      </c>
      <c r="F354" s="15">
        <f t="shared" si="25"/>
        <v>6.1728395061728392E-3</v>
      </c>
      <c r="G354" s="14">
        <f t="shared" si="26"/>
        <v>-0.2857142857142857</v>
      </c>
      <c r="H354" s="17">
        <f t="shared" si="27"/>
        <v>-3.8986354775828458E-3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4"/>
        <v>1.9493177387914229E-3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4"/>
        <v>1.9493177387914229E-3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</v>
      </c>
      <c r="D369" s="9">
        <v>15</v>
      </c>
      <c r="E369" s="15">
        <f t="shared" si="28"/>
        <v>1.9493177387914229E-3</v>
      </c>
      <c r="F369" s="15">
        <f t="shared" si="29"/>
        <v>1.8518518518518517E-2</v>
      </c>
      <c r="G369" s="14">
        <f t="shared" si="30"/>
        <v>14</v>
      </c>
      <c r="H369" s="17">
        <f t="shared" si="31"/>
        <v>2.7290448343079921E-2</v>
      </c>
    </row>
    <row r="370" spans="2:8" ht="15" x14ac:dyDescent="0.2">
      <c r="B370" s="5" t="s">
        <v>135</v>
      </c>
      <c r="C370" s="9">
        <v>0</v>
      </c>
      <c r="D370" s="9">
        <v>3</v>
      </c>
      <c r="E370" s="15" t="str">
        <f t="shared" si="28"/>
        <v/>
      </c>
      <c r="F370" s="15">
        <f t="shared" si="29"/>
        <v>3.7037037037037038E-3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1</v>
      </c>
      <c r="E371" s="15" t="str">
        <f t="shared" si="28"/>
        <v/>
      </c>
      <c r="F371" s="15">
        <f t="shared" si="29"/>
        <v>1.2345679012345679E-3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20</v>
      </c>
      <c r="E372" s="15" t="str">
        <f t="shared" si="28"/>
        <v/>
      </c>
      <c r="F372" s="15">
        <f t="shared" si="29"/>
        <v>2.4691358024691357E-2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4</v>
      </c>
      <c r="E378" s="15" t="str">
        <f t="shared" si="28"/>
        <v/>
      </c>
      <c r="F378" s="15">
        <f t="shared" si="29"/>
        <v>4.9382716049382715E-3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6</v>
      </c>
      <c r="D387" s="9">
        <v>1</v>
      </c>
      <c r="E387" s="15">
        <f t="shared" si="28"/>
        <v>1.1695906432748537E-2</v>
      </c>
      <c r="F387" s="15">
        <f t="shared" si="29"/>
        <v>1.2345679012345679E-3</v>
      </c>
      <c r="G387" s="14">
        <f t="shared" si="30"/>
        <v>-0.83333333333333337</v>
      </c>
      <c r="H387" s="17">
        <f t="shared" si="31"/>
        <v>-9.7465886939571145E-3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3</v>
      </c>
      <c r="E389" s="15" t="str">
        <f t="shared" si="28"/>
        <v/>
      </c>
      <c r="F389" s="15">
        <f t="shared" si="29"/>
        <v>3.7037037037037038E-3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16</v>
      </c>
      <c r="D393" s="9">
        <v>21</v>
      </c>
      <c r="E393" s="15">
        <f t="shared" si="28"/>
        <v>3.1189083820662766E-2</v>
      </c>
      <c r="F393" s="15">
        <f t="shared" si="29"/>
        <v>2.5925925925925925E-2</v>
      </c>
      <c r="G393" s="14">
        <f t="shared" si="30"/>
        <v>0.3125</v>
      </c>
      <c r="H393" s="17">
        <f t="shared" si="31"/>
        <v>9.7465886939571145E-3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</v>
      </c>
      <c r="D403" s="9">
        <v>0</v>
      </c>
      <c r="E403" s="15">
        <f t="shared" si="28"/>
        <v>3.8986354775828458E-3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8"/>
        <v>1.9493177387914229E-3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8"/>
        <v/>
      </c>
      <c r="F407" s="15">
        <f t="shared" si="29"/>
        <v>1.2345679012345679E-3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1</v>
      </c>
      <c r="D408" s="9">
        <v>3</v>
      </c>
      <c r="E408" s="15">
        <f t="shared" si="28"/>
        <v>1.9493177387914229E-3</v>
      </c>
      <c r="F408" s="15">
        <f t="shared" si="29"/>
        <v>3.7037037037037038E-3</v>
      </c>
      <c r="G408" s="14">
        <f t="shared" si="30"/>
        <v>2</v>
      </c>
      <c r="H408" s="17">
        <f t="shared" si="31"/>
        <v>3.8986354775828458E-3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8"/>
        <v>1.9493177387914229E-3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8"/>
        <v/>
      </c>
      <c r="F412" s="15">
        <f t="shared" si="29"/>
        <v>1.2345679012345679E-3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1</v>
      </c>
      <c r="E413" s="15" t="str">
        <f t="shared" si="28"/>
        <v/>
      </c>
      <c r="F413" s="15">
        <f t="shared" si="29"/>
        <v>1.2345679012345679E-3</v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2"/>
        <v>1.9493177387914229E-3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</v>
      </c>
      <c r="D437" s="9">
        <v>1</v>
      </c>
      <c r="E437" s="15">
        <f t="shared" si="32"/>
        <v>1.9493177387914229E-3</v>
      </c>
      <c r="F437" s="15">
        <f t="shared" si="33"/>
        <v>1.2345679012345679E-3</v>
      </c>
      <c r="G437" s="14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1.2345679012345679E-3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1</v>
      </c>
      <c r="E463" s="15" t="str">
        <f t="shared" si="32"/>
        <v/>
      </c>
      <c r="F463" s="15">
        <f t="shared" si="33"/>
        <v>1.2345679012345679E-3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1</v>
      </c>
      <c r="E478" s="15">
        <f t="shared" si="32"/>
        <v>1.9493177387914229E-3</v>
      </c>
      <c r="F478" s="15">
        <f t="shared" si="33"/>
        <v>1.2345679012345679E-3</v>
      </c>
      <c r="G478" s="14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6</v>
      </c>
      <c r="E483" s="15">
        <f t="shared" si="32"/>
        <v>3.8986354775828458E-3</v>
      </c>
      <c r="F483" s="15">
        <f t="shared" si="33"/>
        <v>7.4074074074074077E-3</v>
      </c>
      <c r="G483" s="14">
        <f t="shared" si="34"/>
        <v>2</v>
      </c>
      <c r="H483" s="17">
        <f t="shared" si="35"/>
        <v>7.7972709551656916E-3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</v>
      </c>
      <c r="D485" s="9">
        <v>6</v>
      </c>
      <c r="E485" s="15">
        <f t="shared" si="32"/>
        <v>3.8986354775828458E-3</v>
      </c>
      <c r="F485" s="15">
        <f t="shared" si="33"/>
        <v>7.4074074074074077E-3</v>
      </c>
      <c r="G485" s="14">
        <f t="shared" si="34"/>
        <v>2</v>
      </c>
      <c r="H485" s="17">
        <f t="shared" si="35"/>
        <v>7.7972709551656916E-3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8</v>
      </c>
      <c r="D491" s="9">
        <v>1</v>
      </c>
      <c r="E491" s="15">
        <f t="shared" si="36"/>
        <v>1.5594541910331383E-2</v>
      </c>
      <c r="F491" s="15">
        <f t="shared" si="37"/>
        <v>1.2345679012345679E-3</v>
      </c>
      <c r="G491" s="14">
        <f t="shared" si="38"/>
        <v>-0.875</v>
      </c>
      <c r="H491" s="17">
        <f t="shared" si="39"/>
        <v>-1.364522417153996E-2</v>
      </c>
    </row>
    <row r="492" spans="2:8" ht="15" x14ac:dyDescent="0.2">
      <c r="B492" s="5" t="s">
        <v>480</v>
      </c>
      <c r="C492" s="9">
        <v>1</v>
      </c>
      <c r="D492" s="9">
        <v>1</v>
      </c>
      <c r="E492" s="15">
        <f t="shared" si="36"/>
        <v>1.9493177387914229E-3</v>
      </c>
      <c r="F492" s="15">
        <f t="shared" si="37"/>
        <v>1.2345679012345679E-3</v>
      </c>
      <c r="G492" s="14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174</v>
      </c>
      <c r="D505" s="38">
        <f>SUM(D506:D530)</f>
        <v>178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2.2988505747126436E-2</v>
      </c>
      <c r="H505" s="40">
        <f>+IF(OR(AND(E505=""),(G505="")),"",E505*G505)</f>
        <v>2.2988505747126436E-2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5.7471264367816091E-3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52</v>
      </c>
      <c r="D507" s="9">
        <v>22</v>
      </c>
      <c r="E507" s="15">
        <f t="shared" ref="E507:E530" si="40">+IF(C507=0,"",C507/C$505)</f>
        <v>0.2988505747126437</v>
      </c>
      <c r="F507" s="15">
        <f t="shared" ref="F507:F530" si="41">+IF(D507=0,"",D507/D$505)</f>
        <v>0.12359550561797752</v>
      </c>
      <c r="G507" s="14">
        <f t="shared" ref="G507:G530" si="42">+IF(OR(AND(D507=0),(C507=0)),"0",((D507-C507)/C507))</f>
        <v>-0.57692307692307687</v>
      </c>
      <c r="H507" s="17">
        <f t="shared" ref="H507:H530" si="43">+IF(OR(AND(E507=""),(G507="")),"",E507*G507)</f>
        <v>-0.17241379310344829</v>
      </c>
    </row>
    <row r="508" spans="2:8" ht="15" x14ac:dyDescent="0.2">
      <c r="B508" s="5" t="s">
        <v>455</v>
      </c>
      <c r="C508" s="9">
        <v>26</v>
      </c>
      <c r="D508" s="9">
        <v>11</v>
      </c>
      <c r="E508" s="15">
        <f t="shared" si="40"/>
        <v>0.14942528735632185</v>
      </c>
      <c r="F508" s="15">
        <f t="shared" si="41"/>
        <v>6.1797752808988762E-2</v>
      </c>
      <c r="G508" s="14">
        <f t="shared" si="42"/>
        <v>-0.57692307692307687</v>
      </c>
      <c r="H508" s="17">
        <f t="shared" si="43"/>
        <v>-8.6206896551724144E-2</v>
      </c>
    </row>
    <row r="509" spans="2:8" ht="15" x14ac:dyDescent="0.2">
      <c r="B509" s="5" t="s">
        <v>456</v>
      </c>
      <c r="C509" s="9">
        <v>15</v>
      </c>
      <c r="D509" s="9">
        <v>13</v>
      </c>
      <c r="E509" s="15">
        <f t="shared" si="40"/>
        <v>8.6206896551724144E-2</v>
      </c>
      <c r="F509" s="15">
        <f t="shared" si="41"/>
        <v>7.3033707865168537E-2</v>
      </c>
      <c r="G509" s="14">
        <f t="shared" si="42"/>
        <v>-0.13333333333333333</v>
      </c>
      <c r="H509" s="17">
        <f t="shared" si="43"/>
        <v>-1.1494252873563218E-2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5.7471264367816091E-3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3</v>
      </c>
      <c r="D516" s="9">
        <v>6</v>
      </c>
      <c r="E516" s="15">
        <f t="shared" si="40"/>
        <v>1.7241379310344827E-2</v>
      </c>
      <c r="F516" s="15">
        <f t="shared" si="41"/>
        <v>3.3707865168539325E-2</v>
      </c>
      <c r="G516" s="14">
        <f t="shared" si="42"/>
        <v>1</v>
      </c>
      <c r="H516" s="17">
        <f t="shared" si="43"/>
        <v>1.7241379310344827E-2</v>
      </c>
    </row>
    <row r="517" spans="2:8" ht="30" x14ac:dyDescent="0.2">
      <c r="B517" s="5" t="s">
        <v>460</v>
      </c>
      <c r="C517" s="9">
        <v>52</v>
      </c>
      <c r="D517" s="9">
        <v>5</v>
      </c>
      <c r="E517" s="15">
        <f t="shared" si="40"/>
        <v>0.2988505747126437</v>
      </c>
      <c r="F517" s="15">
        <f t="shared" si="41"/>
        <v>2.8089887640449437E-2</v>
      </c>
      <c r="G517" s="14">
        <f t="shared" si="42"/>
        <v>-0.90384615384615385</v>
      </c>
      <c r="H517" s="17">
        <f t="shared" si="43"/>
        <v>-0.27011494252873564</v>
      </c>
    </row>
    <row r="518" spans="2:8" ht="15" x14ac:dyDescent="0.2">
      <c r="B518" s="5" t="s">
        <v>190</v>
      </c>
      <c r="C518" s="9">
        <v>12</v>
      </c>
      <c r="D518" s="9">
        <v>44</v>
      </c>
      <c r="E518" s="15">
        <f t="shared" si="40"/>
        <v>6.8965517241379309E-2</v>
      </c>
      <c r="F518" s="15">
        <f t="shared" si="41"/>
        <v>0.24719101123595505</v>
      </c>
      <c r="G518" s="14">
        <f t="shared" si="42"/>
        <v>2.6666666666666665</v>
      </c>
      <c r="H518" s="17">
        <f t="shared" si="43"/>
        <v>0.18390804597701149</v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0"/>
        <v>5.7471264367816091E-3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11</v>
      </c>
      <c r="D521" s="9">
        <v>59</v>
      </c>
      <c r="E521" s="15">
        <f t="shared" si="40"/>
        <v>6.3218390804597707E-2</v>
      </c>
      <c r="F521" s="15">
        <f t="shared" si="41"/>
        <v>0.33146067415730335</v>
      </c>
      <c r="G521" s="14">
        <f t="shared" si="42"/>
        <v>4.3636363636363633</v>
      </c>
      <c r="H521" s="17">
        <f t="shared" si="43"/>
        <v>0.27586206896551724</v>
      </c>
    </row>
    <row r="522" spans="2:8" ht="25.5" customHeight="1" x14ac:dyDescent="0.2">
      <c r="B522" s="5" t="s">
        <v>193</v>
      </c>
      <c r="C522" s="9">
        <v>0</v>
      </c>
      <c r="D522" s="9">
        <v>4</v>
      </c>
      <c r="E522" s="15" t="str">
        <f t="shared" si="40"/>
        <v/>
      </c>
      <c r="F522" s="15">
        <f t="shared" si="41"/>
        <v>2.247191011235955E-2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7</v>
      </c>
      <c r="E523" s="15" t="str">
        <f t="shared" si="40"/>
        <v/>
      </c>
      <c r="F523" s="15">
        <f t="shared" si="41"/>
        <v>3.9325842696629212E-2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2</v>
      </c>
      <c r="E526" s="15" t="str">
        <f t="shared" si="40"/>
        <v/>
      </c>
      <c r="F526" s="15">
        <f t="shared" si="41"/>
        <v>1.1235955056179775E-2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1</v>
      </c>
      <c r="E529" s="15" t="str">
        <f t="shared" si="40"/>
        <v/>
      </c>
      <c r="F529" s="15">
        <f t="shared" si="41"/>
        <v>5.6179775280898875E-3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4</v>
      </c>
      <c r="E530" s="15" t="str">
        <f t="shared" si="40"/>
        <v/>
      </c>
      <c r="F530" s="15">
        <f t="shared" si="41"/>
        <v>2.247191011235955E-2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549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503</v>
      </c>
      <c r="C8" s="37">
        <f>+C18+C70+C151+C294+C505</f>
        <v>1734</v>
      </c>
      <c r="D8" s="38">
        <f>+D18+D70+D151+D294+D505</f>
        <v>1470</v>
      </c>
      <c r="E8" s="39">
        <f>SUM(E9:E13)</f>
        <v>1</v>
      </c>
      <c r="F8" s="39">
        <f>SUM(F9:F13)</f>
        <v>1</v>
      </c>
      <c r="G8" s="39">
        <f>+(D8-C8)/C8</f>
        <v>-0.15224913494809689</v>
      </c>
      <c r="H8" s="40">
        <f>+E8*G8</f>
        <v>-0.15224913494809689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19</v>
      </c>
      <c r="D9" s="33">
        <f>+D18</f>
        <v>46</v>
      </c>
      <c r="E9" s="29">
        <f>C9/$C$8</f>
        <v>1.0957324106113034E-2</v>
      </c>
      <c r="F9" s="29">
        <f>D9/$D$8</f>
        <v>3.1292517006802724E-2</v>
      </c>
      <c r="G9" s="14">
        <f>+IF(OR(AND(D9=0),(C9=0)),"0",((D9-C9)/C9))</f>
        <v>1.4210526315789473</v>
      </c>
      <c r="H9" s="13">
        <f>+IF(OR(AND(E9=""),(G9="")),"",E9*G9)</f>
        <v>1.5570934256055364E-2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116</v>
      </c>
      <c r="D10" s="33">
        <f>+D70</f>
        <v>73</v>
      </c>
      <c r="E10" s="29">
        <f>C10/$C$8</f>
        <v>6.6897347174163777E-2</v>
      </c>
      <c r="F10" s="29">
        <f>D10/$D$8</f>
        <v>4.9659863945578232E-2</v>
      </c>
      <c r="G10" s="14">
        <f>+IF(OR(AND(D10=0),(C10=0)),"0",((D10-C10)/C10))</f>
        <v>-0.37068965517241381</v>
      </c>
      <c r="H10" s="13">
        <f>+IF(OR(AND(E10=""),(G10="")),"",E10*G10)</f>
        <v>-2.4798154555940023E-2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216</v>
      </c>
      <c r="D11" s="33">
        <f>+D151</f>
        <v>591</v>
      </c>
      <c r="E11" s="29">
        <f>C11/$C$8</f>
        <v>0.1245674740484429</v>
      </c>
      <c r="F11" s="29">
        <f>D11/$D$8</f>
        <v>0.4020408163265306</v>
      </c>
      <c r="G11" s="14">
        <f>+IF(OR(AND(D11=0),(C11=0)),"0",((D11-C11)/C11))</f>
        <v>1.7361111111111112</v>
      </c>
      <c r="H11" s="13">
        <f>+IF(OR(AND(E11=""),(G11="")),"",E11*G11)</f>
        <v>0.2162629757785467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1071</v>
      </c>
      <c r="D12" s="33">
        <f>+D294</f>
        <v>306</v>
      </c>
      <c r="E12" s="29">
        <f>C12/$C$8</f>
        <v>0.61764705882352944</v>
      </c>
      <c r="F12" s="29">
        <f>D12/$D$8</f>
        <v>0.20816326530612245</v>
      </c>
      <c r="G12" s="14">
        <f>+IF(OR(AND(D12=0),(C12=0)),"0",((D12-C12)/C12))</f>
        <v>-0.7142857142857143</v>
      </c>
      <c r="H12" s="13">
        <f>+IF(OR(AND(E12=""),(G12="")),"",E12*G12)</f>
        <v>-0.44117647058823534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312</v>
      </c>
      <c r="D13" s="33">
        <f>+D505</f>
        <v>454</v>
      </c>
      <c r="E13" s="29">
        <f>C13/$C$8</f>
        <v>0.17993079584775087</v>
      </c>
      <c r="F13" s="29">
        <f>D13/$D$8</f>
        <v>0.30884353741496601</v>
      </c>
      <c r="G13" s="14">
        <f>+IF(OR(AND(D13=0),(C13=0)),"0",((D13-C13)/C13))</f>
        <v>0.45512820512820512</v>
      </c>
      <c r="H13" s="13">
        <f>+IF(OR(AND(E13=""),(G13="")),"",E13*G13)</f>
        <v>8.1891580161476352E-2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19</v>
      </c>
      <c r="D18" s="38">
        <f>SUM(D19:D64)</f>
        <v>46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1.4210526315789473</v>
      </c>
      <c r="H18" s="40">
        <f>+IF(OR(AND(E18=""),(G18="")),"",E18*G18)</f>
        <v>1.4210526315789473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2.1739130434782608E-2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2</v>
      </c>
      <c r="E24" s="13" t="str">
        <f t="shared" si="0"/>
        <v/>
      </c>
      <c r="F24" s="13">
        <f t="shared" si="1"/>
        <v>4.3478260869565216E-2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2</v>
      </c>
      <c r="D25" s="9">
        <v>0</v>
      </c>
      <c r="E25" s="13">
        <f t="shared" si="0"/>
        <v>0.10526315789473684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37</v>
      </c>
      <c r="E28" s="13" t="str">
        <f t="shared" si="0"/>
        <v/>
      </c>
      <c r="F28" s="13">
        <f t="shared" si="1"/>
        <v>0.80434782608695654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2.1739130434782608E-2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3</v>
      </c>
      <c r="E48" s="13" t="str">
        <f t="shared" si="0"/>
        <v/>
      </c>
      <c r="F48" s="13">
        <f t="shared" si="1"/>
        <v>6.5217391304347824E-2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17</v>
      </c>
      <c r="D50" s="9">
        <v>0</v>
      </c>
      <c r="E50" s="13">
        <f t="shared" si="0"/>
        <v>0.89473684210526316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1</v>
      </c>
      <c r="E61" s="13" t="str">
        <f t="shared" si="0"/>
        <v/>
      </c>
      <c r="F61" s="13">
        <f t="shared" si="1"/>
        <v>2.1739130434782608E-2</v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2.1739130434782608E-2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116</v>
      </c>
      <c r="D70" s="38">
        <f>SUM(D71:D145)</f>
        <v>73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-0.37068965517241381</v>
      </c>
      <c r="H70" s="40">
        <f>+IF(OR(AND(E70=""),(G70="")),"",E70*G70)</f>
        <v>-0.37068965517241381</v>
      </c>
    </row>
    <row r="71" spans="2:8" ht="15" x14ac:dyDescent="0.2">
      <c r="B71" s="5" t="s">
        <v>20</v>
      </c>
      <c r="C71" s="9">
        <v>1</v>
      </c>
      <c r="D71" s="9">
        <v>0</v>
      </c>
      <c r="E71" s="15">
        <f>+IF(C71=0,"",C71/C$70)</f>
        <v>8.6206896551724137E-3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4"/>
        <v>8.6206896551724137E-3</v>
      </c>
      <c r="F73" s="15">
        <f t="shared" si="5"/>
        <v>1.3698630136986301E-2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44</v>
      </c>
      <c r="D74" s="9">
        <v>9</v>
      </c>
      <c r="E74" s="15">
        <f t="shared" si="4"/>
        <v>0.37931034482758619</v>
      </c>
      <c r="F74" s="15">
        <f t="shared" si="5"/>
        <v>0.12328767123287671</v>
      </c>
      <c r="G74" s="14">
        <f t="shared" si="6"/>
        <v>-0.79545454545454541</v>
      </c>
      <c r="H74" s="17">
        <f t="shared" si="7"/>
        <v>-0.30172413793103448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8.6206896551724137E-3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7</v>
      </c>
      <c r="D83" s="9">
        <v>4</v>
      </c>
      <c r="E83" s="15">
        <f t="shared" si="4"/>
        <v>6.0344827586206899E-2</v>
      </c>
      <c r="F83" s="15">
        <f t="shared" si="5"/>
        <v>5.4794520547945202E-2</v>
      </c>
      <c r="G83" s="14">
        <f t="shared" si="6"/>
        <v>-0.42857142857142855</v>
      </c>
      <c r="H83" s="17">
        <f t="shared" si="7"/>
        <v>-2.5862068965517241E-2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1.3698630136986301E-2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1.3698630136986301E-2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4"/>
        <v>8.6206896551724137E-3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563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4"/>
        <v>8.6206896551724137E-3</v>
      </c>
      <c r="F94" s="15">
        <f t="shared" si="5"/>
        <v>2.7397260273972601E-2</v>
      </c>
      <c r="G94" s="14">
        <f t="shared" si="6"/>
        <v>1</v>
      </c>
      <c r="H94" s="17">
        <f t="shared" si="7"/>
        <v>8.6206896551724137E-3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2</v>
      </c>
      <c r="E98" s="15" t="str">
        <f t="shared" si="4"/>
        <v/>
      </c>
      <c r="F98" s="15">
        <f t="shared" si="5"/>
        <v>2.7397260273972601E-2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8.6206896551724137E-3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3</v>
      </c>
      <c r="E102" s="15">
        <f t="shared" si="4"/>
        <v>1.7241379310344827E-2</v>
      </c>
      <c r="F102" s="15">
        <f t="shared" si="5"/>
        <v>4.1095890410958902E-2</v>
      </c>
      <c r="G102" s="14">
        <f t="shared" si="6"/>
        <v>0.5</v>
      </c>
      <c r="H102" s="17">
        <f t="shared" si="7"/>
        <v>8.6206896551724137E-3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4"/>
        <v>8.6206896551724137E-3</v>
      </c>
      <c r="F113" s="15" t="str">
        <f t="shared" si="5"/>
        <v/>
      </c>
      <c r="G113" s="14" t="str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54</v>
      </c>
      <c r="D118" s="9">
        <v>47</v>
      </c>
      <c r="E118" s="15">
        <f t="shared" si="4"/>
        <v>0.46551724137931033</v>
      </c>
      <c r="F118" s="15">
        <f t="shared" si="5"/>
        <v>0.64383561643835618</v>
      </c>
      <c r="G118" s="14">
        <f t="shared" si="6"/>
        <v>-0.12962962962962962</v>
      </c>
      <c r="H118" s="17">
        <f t="shared" si="7"/>
        <v>-6.0344827586206892E-2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</v>
      </c>
      <c r="D123" s="9">
        <v>2</v>
      </c>
      <c r="E123" s="15">
        <f t="shared" si="4"/>
        <v>8.6206896551724137E-3</v>
      </c>
      <c r="F123" s="15">
        <f t="shared" si="5"/>
        <v>2.7397260273972601E-2</v>
      </c>
      <c r="G123" s="14">
        <f t="shared" si="6"/>
        <v>1</v>
      </c>
      <c r="H123" s="17">
        <f t="shared" si="7"/>
        <v>8.6206896551724137E-3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4"/>
        <v/>
      </c>
      <c r="F131" s="15">
        <f t="shared" si="5"/>
        <v>1.3698630136986301E-2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8.6206896551724137E-3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216</v>
      </c>
      <c r="D151" s="38">
        <f>SUM(D152:D288)</f>
        <v>591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1.7361111111111112</v>
      </c>
      <c r="H151" s="40">
        <f>+IF(OR(AND(E151=""),(G151="")),"",E151*G151)</f>
        <v>1.7361111111111112</v>
      </c>
    </row>
    <row r="152" spans="2:8" ht="30" x14ac:dyDescent="0.2">
      <c r="B152" s="8" t="s">
        <v>54</v>
      </c>
      <c r="C152" s="9">
        <v>21</v>
      </c>
      <c r="D152" s="9">
        <v>48</v>
      </c>
      <c r="E152" s="15">
        <f>+IF(C152=0,"",C152/C$151)</f>
        <v>9.7222222222222224E-2</v>
      </c>
      <c r="F152" s="15">
        <f>+IF(D152=0,"",D152/D$151)</f>
        <v>8.1218274111675121E-2</v>
      </c>
      <c r="G152" s="14">
        <f>+IF(OR(AND(D152=0),(C152=0)),"0",((D152-C152)/C152))</f>
        <v>1.2857142857142858</v>
      </c>
      <c r="H152" s="17">
        <f>+IF(OR(AND(E152=""),(G152="")),"",E152*G152)</f>
        <v>0.125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1.6920473773265651E-3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2"/>
        <v>4.6296296296296294E-3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150</v>
      </c>
      <c r="D157" s="9">
        <v>481</v>
      </c>
      <c r="E157" s="15">
        <f t="shared" si="12"/>
        <v>0.69444444444444442</v>
      </c>
      <c r="F157" s="15">
        <f t="shared" si="13"/>
        <v>0.81387478849407779</v>
      </c>
      <c r="G157" s="14">
        <f t="shared" si="14"/>
        <v>2.2066666666666666</v>
      </c>
      <c r="H157" s="17">
        <f t="shared" si="15"/>
        <v>1.5324074074074072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4.6296296296296294E-3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4.6296296296296294E-3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3</v>
      </c>
      <c r="D165" s="9">
        <v>1</v>
      </c>
      <c r="E165" s="15">
        <f t="shared" si="12"/>
        <v>1.3888888888888888E-2</v>
      </c>
      <c r="F165" s="15">
        <f t="shared" si="13"/>
        <v>1.6920473773265651E-3</v>
      </c>
      <c r="G165" s="14">
        <f t="shared" si="14"/>
        <v>-0.66666666666666663</v>
      </c>
      <c r="H165" s="17">
        <f t="shared" si="15"/>
        <v>-9.2592592592592587E-3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2"/>
        <v>4.6296296296296294E-3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0</v>
      </c>
      <c r="D175" s="9">
        <v>1</v>
      </c>
      <c r="E175" s="15" t="str">
        <f t="shared" si="12"/>
        <v/>
      </c>
      <c r="F175" s="15">
        <f t="shared" si="13"/>
        <v>1.6920473773265651E-3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20</v>
      </c>
      <c r="E176" s="15" t="str">
        <f t="shared" si="12"/>
        <v/>
      </c>
      <c r="F176" s="15">
        <f t="shared" si="13"/>
        <v>3.3840947546531303E-2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4</v>
      </c>
      <c r="E177" s="15" t="str">
        <f t="shared" si="12"/>
        <v/>
      </c>
      <c r="F177" s="15">
        <f t="shared" si="13"/>
        <v>6.7681895093062603E-3</v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1.6920473773265651E-3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1</v>
      </c>
      <c r="E186" s="15">
        <f t="shared" si="12"/>
        <v>1.8518518518518517E-2</v>
      </c>
      <c r="F186" s="15">
        <f t="shared" si="13"/>
        <v>1.6920473773265651E-3</v>
      </c>
      <c r="G186" s="14">
        <f t="shared" si="14"/>
        <v>-0.75</v>
      </c>
      <c r="H186" s="17">
        <f t="shared" si="15"/>
        <v>-1.3888888888888888E-2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2"/>
        <v/>
      </c>
      <c r="F196" s="15">
        <f t="shared" si="13"/>
        <v>1.6920473773265651E-3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2"/>
        <v/>
      </c>
      <c r="F206" s="15">
        <f t="shared" si="13"/>
        <v>1.6920473773265651E-3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</v>
      </c>
      <c r="E208" s="15" t="str">
        <f t="shared" si="12"/>
        <v/>
      </c>
      <c r="F208" s="15">
        <f t="shared" si="13"/>
        <v>5.076142131979695E-3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2</v>
      </c>
      <c r="E232" s="15">
        <f t="shared" si="16"/>
        <v>9.2592592592592587E-3</v>
      </c>
      <c r="F232" s="15">
        <f t="shared" si="17"/>
        <v>3.3840947546531302E-3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4</v>
      </c>
      <c r="E235" s="15">
        <f t="shared" si="16"/>
        <v>1.3888888888888888E-2</v>
      </c>
      <c r="F235" s="15">
        <f t="shared" si="17"/>
        <v>6.7681895093062603E-3</v>
      </c>
      <c r="G235" s="14">
        <f t="shared" si="18"/>
        <v>0.33333333333333331</v>
      </c>
      <c r="H235" s="17">
        <f t="shared" si="19"/>
        <v>4.6296296296296294E-3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12</v>
      </c>
      <c r="D238" s="9">
        <v>17</v>
      </c>
      <c r="E238" s="15">
        <f t="shared" si="16"/>
        <v>5.5555555555555552E-2</v>
      </c>
      <c r="F238" s="15">
        <f t="shared" si="17"/>
        <v>2.8764805414551606E-2</v>
      </c>
      <c r="G238" s="14">
        <f t="shared" si="18"/>
        <v>0.41666666666666669</v>
      </c>
      <c r="H238" s="17">
        <f t="shared" si="19"/>
        <v>2.3148148148148147E-2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6"/>
        <v>4.6296296296296294E-3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2</v>
      </c>
      <c r="D240" s="9">
        <v>0</v>
      </c>
      <c r="E240" s="15">
        <f t="shared" si="16"/>
        <v>9.2592592592592587E-3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9</v>
      </c>
      <c r="D247" s="9">
        <v>1</v>
      </c>
      <c r="E247" s="15">
        <f t="shared" si="16"/>
        <v>4.1666666666666664E-2</v>
      </c>
      <c r="F247" s="15">
        <f t="shared" si="17"/>
        <v>1.6920473773265651E-3</v>
      </c>
      <c r="G247" s="14">
        <f t="shared" si="18"/>
        <v>-0.88888888888888884</v>
      </c>
      <c r="H247" s="17">
        <f t="shared" si="19"/>
        <v>-3.7037037037037035E-2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5</v>
      </c>
      <c r="D253" s="9">
        <v>0</v>
      </c>
      <c r="E253" s="15">
        <f t="shared" si="16"/>
        <v>2.3148148148148147E-2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4</v>
      </c>
      <c r="E268" s="15" t="str">
        <f t="shared" si="16"/>
        <v/>
      </c>
      <c r="F268" s="15">
        <f t="shared" si="17"/>
        <v>6.7681895093062603E-3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1071</v>
      </c>
      <c r="D294" s="38">
        <f>SUM(D295:D499)</f>
        <v>306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-0.7142857142857143</v>
      </c>
      <c r="H294" s="40">
        <f>+IF(OR(AND(E294=""),(G294="")),"",E294*G294)</f>
        <v>-0.7142857142857143</v>
      </c>
    </row>
    <row r="295" spans="2:8" ht="15" x14ac:dyDescent="0.2">
      <c r="B295" s="5" t="s">
        <v>100</v>
      </c>
      <c r="C295" s="9">
        <v>7</v>
      </c>
      <c r="D295" s="9">
        <v>3</v>
      </c>
      <c r="E295" s="15">
        <f>+IF(C295=0,"",C295/C$294)</f>
        <v>6.5359477124183009E-3</v>
      </c>
      <c r="F295" s="15">
        <f>+IF(D295=0,"",D295/D$294)</f>
        <v>9.8039215686274508E-3</v>
      </c>
      <c r="G295" s="14">
        <f>+IF(OR(AND(D295=0),(C295=0)),"0",((D295-C295)/C295))</f>
        <v>-0.5714285714285714</v>
      </c>
      <c r="H295" s="17">
        <f>+IF(OR(AND(E295=""),(G295="")),"",E295*G295)</f>
        <v>-3.7348272642390287E-3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3</v>
      </c>
      <c r="D297" s="9">
        <v>0</v>
      </c>
      <c r="E297" s="15">
        <f t="shared" si="24"/>
        <v>2.8011204481792717E-3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6</v>
      </c>
      <c r="D301" s="9">
        <v>2</v>
      </c>
      <c r="E301" s="15">
        <f t="shared" si="24"/>
        <v>5.6022408963585435E-3</v>
      </c>
      <c r="F301" s="15">
        <f t="shared" si="25"/>
        <v>6.5359477124183009E-3</v>
      </c>
      <c r="G301" s="14">
        <f t="shared" si="26"/>
        <v>-0.66666666666666663</v>
      </c>
      <c r="H301" s="17">
        <f t="shared" si="27"/>
        <v>-3.7348272642390287E-3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</v>
      </c>
      <c r="D307" s="9">
        <v>5</v>
      </c>
      <c r="E307" s="15">
        <f t="shared" si="24"/>
        <v>2.8011204481792717E-3</v>
      </c>
      <c r="F307" s="15">
        <f t="shared" si="25"/>
        <v>1.6339869281045753E-2</v>
      </c>
      <c r="G307" s="14">
        <f t="shared" si="26"/>
        <v>0.66666666666666663</v>
      </c>
      <c r="H307" s="17">
        <f t="shared" si="27"/>
        <v>1.8674136321195143E-3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4"/>
        <v/>
      </c>
      <c r="F308" s="15">
        <f t="shared" si="25"/>
        <v>6.5359477124183009E-3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3.2679738562091504E-3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60</v>
      </c>
      <c r="D314" s="9">
        <v>0</v>
      </c>
      <c r="E314" s="15">
        <f t="shared" si="24"/>
        <v>5.6022408963585436E-2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4</v>
      </c>
      <c r="D318" s="9">
        <v>2</v>
      </c>
      <c r="E318" s="15">
        <f t="shared" si="24"/>
        <v>3.7348272642390291E-3</v>
      </c>
      <c r="F318" s="15">
        <f t="shared" si="25"/>
        <v>6.5359477124183009E-3</v>
      </c>
      <c r="G318" s="14">
        <f t="shared" si="26"/>
        <v>-0.5</v>
      </c>
      <c r="H318" s="17">
        <f t="shared" si="27"/>
        <v>-1.8674136321195146E-3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1</v>
      </c>
      <c r="E326" s="15">
        <f t="shared" si="24"/>
        <v>9.3370681605975728E-4</v>
      </c>
      <c r="F326" s="15">
        <f t="shared" si="25"/>
        <v>3.2679738562091504E-3</v>
      </c>
      <c r="G326" s="14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96</v>
      </c>
      <c r="D332" s="9">
        <v>25</v>
      </c>
      <c r="E332" s="15">
        <f t="shared" si="24"/>
        <v>8.9635854341736695E-2</v>
      </c>
      <c r="F332" s="15">
        <f t="shared" si="25"/>
        <v>8.1699346405228759E-2</v>
      </c>
      <c r="G332" s="14">
        <f t="shared" si="26"/>
        <v>-0.73958333333333337</v>
      </c>
      <c r="H332" s="17">
        <f t="shared" si="27"/>
        <v>-6.6293183940242764E-2</v>
      </c>
    </row>
    <row r="333" spans="2:8" ht="15" x14ac:dyDescent="0.2">
      <c r="B333" s="5" t="s">
        <v>130</v>
      </c>
      <c r="C333" s="9">
        <v>180</v>
      </c>
      <c r="D333" s="9">
        <v>0</v>
      </c>
      <c r="E333" s="15">
        <f t="shared" si="24"/>
        <v>0.16806722689075632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90</v>
      </c>
      <c r="D334" s="9">
        <v>6</v>
      </c>
      <c r="E334" s="15">
        <f t="shared" si="24"/>
        <v>8.4033613445378158E-2</v>
      </c>
      <c r="F334" s="15">
        <f t="shared" si="25"/>
        <v>1.9607843137254902E-2</v>
      </c>
      <c r="G334" s="14">
        <f t="shared" si="26"/>
        <v>-0.93333333333333335</v>
      </c>
      <c r="H334" s="17">
        <f t="shared" si="27"/>
        <v>-7.8431372549019621E-2</v>
      </c>
    </row>
    <row r="335" spans="2:8" ht="15" x14ac:dyDescent="0.2">
      <c r="B335" s="5" t="s">
        <v>128</v>
      </c>
      <c r="C335" s="9">
        <v>17</v>
      </c>
      <c r="D335" s="9">
        <v>1</v>
      </c>
      <c r="E335" s="15">
        <f t="shared" si="24"/>
        <v>1.5873015873015872E-2</v>
      </c>
      <c r="F335" s="15">
        <f t="shared" si="25"/>
        <v>3.2679738562091504E-3</v>
      </c>
      <c r="G335" s="14">
        <f t="shared" si="26"/>
        <v>-0.94117647058823528</v>
      </c>
      <c r="H335" s="17">
        <f t="shared" si="27"/>
        <v>-1.4939309056956115E-2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4</v>
      </c>
      <c r="D339" s="9">
        <v>0</v>
      </c>
      <c r="E339" s="15">
        <f t="shared" si="24"/>
        <v>3.7348272642390291E-3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4</v>
      </c>
      <c r="D340" s="9">
        <v>0</v>
      </c>
      <c r="E340" s="15">
        <f t="shared" si="24"/>
        <v>3.7348272642390291E-3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4"/>
        <v>9.3370681605975728E-4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21</v>
      </c>
      <c r="D345" s="9">
        <v>1</v>
      </c>
      <c r="E345" s="15">
        <f t="shared" si="24"/>
        <v>1.9607843137254902E-2</v>
      </c>
      <c r="F345" s="15">
        <f t="shared" si="25"/>
        <v>3.2679738562091504E-3</v>
      </c>
      <c r="G345" s="14">
        <f t="shared" si="26"/>
        <v>-0.95238095238095233</v>
      </c>
      <c r="H345" s="17">
        <f t="shared" si="27"/>
        <v>-1.8674136321195144E-2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4"/>
        <v>9.3370681605975728E-4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215</v>
      </c>
      <c r="D354" s="9">
        <v>1</v>
      </c>
      <c r="E354" s="15">
        <f t="shared" si="24"/>
        <v>0.20074696545284781</v>
      </c>
      <c r="F354" s="15">
        <f t="shared" si="25"/>
        <v>3.2679738562091504E-3</v>
      </c>
      <c r="G354" s="14">
        <f t="shared" si="26"/>
        <v>-0.99534883720930234</v>
      </c>
      <c r="H354" s="17">
        <f t="shared" si="27"/>
        <v>-0.19981325863678806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20</v>
      </c>
      <c r="D357" s="9">
        <v>0</v>
      </c>
      <c r="E357" s="15">
        <f t="shared" si="24"/>
        <v>1.8674136321195144E-2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42</v>
      </c>
      <c r="D369" s="9">
        <v>1</v>
      </c>
      <c r="E369" s="15">
        <f t="shared" si="28"/>
        <v>3.9215686274509803E-2</v>
      </c>
      <c r="F369" s="15">
        <f t="shared" si="29"/>
        <v>3.2679738562091504E-3</v>
      </c>
      <c r="G369" s="14">
        <f t="shared" si="30"/>
        <v>-0.97619047619047616</v>
      </c>
      <c r="H369" s="17">
        <f t="shared" si="31"/>
        <v>-3.8281979458450043E-2</v>
      </c>
    </row>
    <row r="370" spans="2:8" ht="15" x14ac:dyDescent="0.2">
      <c r="B370" s="5" t="s">
        <v>135</v>
      </c>
      <c r="C370" s="9">
        <v>2</v>
      </c>
      <c r="D370" s="9">
        <v>0</v>
      </c>
      <c r="E370" s="15">
        <f t="shared" si="28"/>
        <v>1.8674136321195146E-3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9</v>
      </c>
      <c r="D372" s="9">
        <v>114</v>
      </c>
      <c r="E372" s="15">
        <f t="shared" si="28"/>
        <v>8.4033613445378148E-3</v>
      </c>
      <c r="F372" s="15">
        <f t="shared" si="29"/>
        <v>0.37254901960784315</v>
      </c>
      <c r="G372" s="14">
        <f t="shared" si="30"/>
        <v>11.666666666666666</v>
      </c>
      <c r="H372" s="17">
        <f t="shared" si="31"/>
        <v>9.8039215686274495E-2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3.2679738562091504E-3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20</v>
      </c>
      <c r="D378" s="9">
        <v>9</v>
      </c>
      <c r="E378" s="15">
        <f t="shared" si="28"/>
        <v>1.8674136321195144E-2</v>
      </c>
      <c r="F378" s="15">
        <f t="shared" si="29"/>
        <v>2.9411764705882353E-2</v>
      </c>
      <c r="G378" s="14">
        <f t="shared" si="30"/>
        <v>-0.55000000000000004</v>
      </c>
      <c r="H378" s="17">
        <f t="shared" si="31"/>
        <v>-1.027077497665733E-2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5</v>
      </c>
      <c r="E380" s="15" t="str">
        <f t="shared" si="28"/>
        <v/>
      </c>
      <c r="F380" s="15">
        <f t="shared" si="29"/>
        <v>1.6339869281045753E-2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1</v>
      </c>
      <c r="D381" s="9">
        <v>0</v>
      </c>
      <c r="E381" s="15">
        <f t="shared" si="28"/>
        <v>9.3370681605975728E-4</v>
      </c>
      <c r="F381" s="15" t="str">
        <f t="shared" si="29"/>
        <v/>
      </c>
      <c r="G381" s="14" t="str">
        <f t="shared" si="30"/>
        <v>0</v>
      </c>
      <c r="H381" s="17">
        <f t="shared" si="31"/>
        <v>0</v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10</v>
      </c>
      <c r="E383" s="15">
        <f t="shared" si="28"/>
        <v>9.3370681605975728E-4</v>
      </c>
      <c r="F383" s="15">
        <f t="shared" si="29"/>
        <v>3.2679738562091505E-2</v>
      </c>
      <c r="G383" s="14">
        <f t="shared" si="30"/>
        <v>9</v>
      </c>
      <c r="H383" s="17">
        <f t="shared" si="31"/>
        <v>8.4033613445378148E-3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10</v>
      </c>
      <c r="E386" s="15" t="str">
        <f t="shared" si="28"/>
        <v/>
      </c>
      <c r="F386" s="15">
        <f t="shared" si="29"/>
        <v>3.2679738562091505E-2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47</v>
      </c>
      <c r="D387" s="9">
        <v>0</v>
      </c>
      <c r="E387" s="15">
        <f t="shared" si="28"/>
        <v>4.3884220354808587E-2</v>
      </c>
      <c r="F387" s="15" t="str">
        <f t="shared" si="29"/>
        <v/>
      </c>
      <c r="G387" s="14" t="str">
        <f t="shared" si="30"/>
        <v>0</v>
      </c>
      <c r="H387" s="17">
        <f t="shared" si="31"/>
        <v>0</v>
      </c>
    </row>
    <row r="388" spans="2:8" ht="15" x14ac:dyDescent="0.2">
      <c r="B388" s="5" t="s">
        <v>389</v>
      </c>
      <c r="C388" s="9">
        <v>0</v>
      </c>
      <c r="D388" s="9">
        <v>2</v>
      </c>
      <c r="E388" s="15" t="str">
        <f t="shared" si="28"/>
        <v/>
      </c>
      <c r="F388" s="15">
        <f t="shared" si="29"/>
        <v>6.5359477124183009E-3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1</v>
      </c>
      <c r="D389" s="9">
        <v>15</v>
      </c>
      <c r="E389" s="15">
        <f t="shared" si="28"/>
        <v>9.3370681605975728E-4</v>
      </c>
      <c r="F389" s="15">
        <f t="shared" si="29"/>
        <v>4.9019607843137254E-2</v>
      </c>
      <c r="G389" s="14">
        <f t="shared" si="30"/>
        <v>14</v>
      </c>
      <c r="H389" s="17">
        <f t="shared" si="31"/>
        <v>1.3071895424836602E-2</v>
      </c>
    </row>
    <row r="390" spans="2:8" ht="15" x14ac:dyDescent="0.2">
      <c r="B390" s="5" t="s">
        <v>476</v>
      </c>
      <c r="C390" s="9">
        <v>0</v>
      </c>
      <c r="D390" s="9">
        <v>1</v>
      </c>
      <c r="E390" s="15" t="str">
        <f t="shared" si="28"/>
        <v/>
      </c>
      <c r="F390" s="15">
        <f t="shared" si="29"/>
        <v>3.2679738562091504E-3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5</v>
      </c>
      <c r="E391" s="15">
        <f t="shared" si="28"/>
        <v>9.3370681605975728E-4</v>
      </c>
      <c r="F391" s="15">
        <f t="shared" si="29"/>
        <v>1.6339869281045753E-2</v>
      </c>
      <c r="G391" s="14">
        <f t="shared" si="30"/>
        <v>4</v>
      </c>
      <c r="H391" s="17">
        <f t="shared" si="31"/>
        <v>3.7348272642390291E-3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12</v>
      </c>
      <c r="D393" s="9">
        <v>38</v>
      </c>
      <c r="E393" s="15">
        <f t="shared" si="28"/>
        <v>1.1204481792717087E-2</v>
      </c>
      <c r="F393" s="15">
        <f t="shared" si="29"/>
        <v>0.12418300653594772</v>
      </c>
      <c r="G393" s="14">
        <f t="shared" si="30"/>
        <v>2.1666666666666665</v>
      </c>
      <c r="H393" s="17">
        <f t="shared" si="31"/>
        <v>2.4276377217553685E-2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3</v>
      </c>
      <c r="E395" s="15" t="str">
        <f t="shared" si="28"/>
        <v/>
      </c>
      <c r="F395" s="15">
        <f t="shared" si="29"/>
        <v>9.8039215686274508E-3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7</v>
      </c>
      <c r="E396" s="15" t="str">
        <f t="shared" si="28"/>
        <v/>
      </c>
      <c r="F396" s="15">
        <f t="shared" si="29"/>
        <v>2.2875816993464051E-2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3</v>
      </c>
      <c r="E398" s="15" t="str">
        <f t="shared" si="28"/>
        <v/>
      </c>
      <c r="F398" s="15">
        <f t="shared" si="29"/>
        <v>9.8039215686274508E-3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10</v>
      </c>
      <c r="E401" s="15" t="str">
        <f t="shared" si="28"/>
        <v/>
      </c>
      <c r="F401" s="15">
        <f t="shared" si="29"/>
        <v>3.2679738562091505E-2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7</v>
      </c>
      <c r="E405" s="15" t="str">
        <f t="shared" si="28"/>
        <v/>
      </c>
      <c r="F405" s="15">
        <f t="shared" si="29"/>
        <v>2.2875816993464051E-2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3</v>
      </c>
      <c r="E406" s="15" t="str">
        <f t="shared" si="28"/>
        <v/>
      </c>
      <c r="F406" s="15">
        <f t="shared" si="29"/>
        <v>9.8039215686274508E-3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2</v>
      </c>
      <c r="E416" s="15" t="str">
        <f t="shared" si="28"/>
        <v/>
      </c>
      <c r="F416" s="15">
        <f t="shared" si="29"/>
        <v>6.5359477124183009E-3</v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9.3370681605975728E-4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30</v>
      </c>
      <c r="D460" s="9">
        <v>1</v>
      </c>
      <c r="E460" s="15">
        <f t="shared" si="32"/>
        <v>2.8011204481792718E-2</v>
      </c>
      <c r="F460" s="15">
        <f t="shared" si="33"/>
        <v>3.2679738562091504E-3</v>
      </c>
      <c r="G460" s="14">
        <f t="shared" si="34"/>
        <v>-0.96666666666666667</v>
      </c>
      <c r="H460" s="17">
        <f t="shared" si="35"/>
        <v>-2.7077497665732961E-2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1</v>
      </c>
      <c r="E462" s="15" t="str">
        <f t="shared" si="32"/>
        <v/>
      </c>
      <c r="F462" s="15">
        <f t="shared" si="33"/>
        <v>3.2679738562091504E-3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5</v>
      </c>
      <c r="E463" s="15" t="str">
        <f t="shared" si="32"/>
        <v/>
      </c>
      <c r="F463" s="15">
        <f t="shared" si="33"/>
        <v>1.6339869281045753E-2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1</v>
      </c>
      <c r="E464" s="15" t="str">
        <f t="shared" si="32"/>
        <v/>
      </c>
      <c r="F464" s="15">
        <f t="shared" si="33"/>
        <v>3.2679738562091504E-3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2"/>
        <v>9.3370681605975728E-4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13</v>
      </c>
      <c r="D482" s="9">
        <v>0</v>
      </c>
      <c r="E482" s="15">
        <f t="shared" si="32"/>
        <v>1.2138188608776844E-2</v>
      </c>
      <c r="F482" s="15" t="str">
        <f t="shared" si="33"/>
        <v/>
      </c>
      <c r="G482" s="14" t="str">
        <f t="shared" si="34"/>
        <v>0</v>
      </c>
      <c r="H482" s="17">
        <f t="shared" si="35"/>
        <v>0</v>
      </c>
    </row>
    <row r="483" spans="2:8" ht="15" x14ac:dyDescent="0.2">
      <c r="B483" s="5" t="s">
        <v>442</v>
      </c>
      <c r="C483" s="9">
        <v>91</v>
      </c>
      <c r="D483" s="9">
        <v>1</v>
      </c>
      <c r="E483" s="15">
        <f t="shared" si="32"/>
        <v>8.4967320261437912E-2</v>
      </c>
      <c r="F483" s="15">
        <f t="shared" si="33"/>
        <v>3.2679738562091504E-3</v>
      </c>
      <c r="G483" s="14">
        <f t="shared" si="34"/>
        <v>-0.98901098901098905</v>
      </c>
      <c r="H483" s="17">
        <f t="shared" si="35"/>
        <v>-8.4033613445378158E-2</v>
      </c>
    </row>
    <row r="484" spans="2:8" ht="30" x14ac:dyDescent="0.2">
      <c r="B484" s="5" t="s">
        <v>184</v>
      </c>
      <c r="C484" s="9">
        <v>49</v>
      </c>
      <c r="D484" s="9">
        <v>0</v>
      </c>
      <c r="E484" s="15">
        <f t="shared" si="32"/>
        <v>4.5751633986928102E-2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1</v>
      </c>
      <c r="D485" s="9">
        <v>1</v>
      </c>
      <c r="E485" s="15">
        <f t="shared" si="32"/>
        <v>9.3370681605975728E-4</v>
      </c>
      <c r="F485" s="15">
        <f t="shared" si="33"/>
        <v>3.2679738562091504E-3</v>
      </c>
      <c r="G485" s="14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16</v>
      </c>
      <c r="D490" s="9">
        <v>0</v>
      </c>
      <c r="E490" s="15">
        <f t="shared" si="36"/>
        <v>1.4939309056956116E-2</v>
      </c>
      <c r="F490" s="15" t="str">
        <f t="shared" si="37"/>
        <v/>
      </c>
      <c r="G490" s="14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312</v>
      </c>
      <c r="D505" s="38">
        <f>SUM(D506:D530)</f>
        <v>454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0.45512820512820512</v>
      </c>
      <c r="H505" s="40">
        <f>+IF(OR(AND(E505=""),(G505="")),"",E505*G505)</f>
        <v>0.45512820512820512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8</v>
      </c>
      <c r="D507" s="9">
        <v>1</v>
      </c>
      <c r="E507" s="15">
        <f t="shared" ref="E507:E530" si="40">+IF(C507=0,"",C507/C$505)</f>
        <v>2.564102564102564E-2</v>
      </c>
      <c r="F507" s="15">
        <f t="shared" ref="F507:F530" si="41">+IF(D507=0,"",D507/D$505)</f>
        <v>2.2026431718061676E-3</v>
      </c>
      <c r="G507" s="14">
        <f t="shared" ref="G507:G530" si="42">+IF(OR(AND(D507=0),(C507=0)),"0",((D507-C507)/C507))</f>
        <v>-0.875</v>
      </c>
      <c r="H507" s="17">
        <f t="shared" ref="H507:H530" si="43">+IF(OR(AND(E507=""),(G507="")),"",E507*G507)</f>
        <v>-2.2435897435897436E-2</v>
      </c>
    </row>
    <row r="508" spans="2:8" ht="15" x14ac:dyDescent="0.2">
      <c r="B508" s="5" t="s">
        <v>455</v>
      </c>
      <c r="C508" s="9">
        <v>11</v>
      </c>
      <c r="D508" s="9">
        <v>0</v>
      </c>
      <c r="E508" s="15">
        <f t="shared" si="40"/>
        <v>3.5256410256410256E-2</v>
      </c>
      <c r="F508" s="15" t="str">
        <f t="shared" si="41"/>
        <v/>
      </c>
      <c r="G508" s="14" t="str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57</v>
      </c>
      <c r="D509" s="9">
        <v>12</v>
      </c>
      <c r="E509" s="15">
        <f t="shared" si="40"/>
        <v>0.18269230769230768</v>
      </c>
      <c r="F509" s="15">
        <f t="shared" si="41"/>
        <v>2.643171806167401E-2</v>
      </c>
      <c r="G509" s="14">
        <f t="shared" si="42"/>
        <v>-0.78947368421052633</v>
      </c>
      <c r="H509" s="17">
        <f t="shared" si="43"/>
        <v>-0.14423076923076922</v>
      </c>
    </row>
    <row r="510" spans="2:8" ht="15" x14ac:dyDescent="0.2">
      <c r="B510" s="5" t="s">
        <v>188</v>
      </c>
      <c r="C510" s="9">
        <v>42</v>
      </c>
      <c r="D510" s="9">
        <v>7</v>
      </c>
      <c r="E510" s="15">
        <f t="shared" si="40"/>
        <v>0.13461538461538461</v>
      </c>
      <c r="F510" s="15">
        <f t="shared" si="41"/>
        <v>1.5418502202643172E-2</v>
      </c>
      <c r="G510" s="14">
        <f t="shared" si="42"/>
        <v>-0.83333333333333337</v>
      </c>
      <c r="H510" s="17">
        <f t="shared" si="43"/>
        <v>-0.11217948717948718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5</v>
      </c>
      <c r="D512" s="9">
        <v>0</v>
      </c>
      <c r="E512" s="15">
        <f t="shared" si="40"/>
        <v>1.6025641025641024E-2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3.205128205128205E-3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5</v>
      </c>
      <c r="D517" s="9">
        <v>41</v>
      </c>
      <c r="E517" s="15">
        <f t="shared" si="40"/>
        <v>1.6025641025641024E-2</v>
      </c>
      <c r="F517" s="15">
        <f t="shared" si="41"/>
        <v>9.0308370044052858E-2</v>
      </c>
      <c r="G517" s="14">
        <f t="shared" si="42"/>
        <v>7.2</v>
      </c>
      <c r="H517" s="17">
        <f t="shared" si="43"/>
        <v>0.11538461538461538</v>
      </c>
    </row>
    <row r="518" spans="2:8" ht="15" x14ac:dyDescent="0.2">
      <c r="B518" s="5" t="s">
        <v>190</v>
      </c>
      <c r="C518" s="9">
        <v>89</v>
      </c>
      <c r="D518" s="9">
        <v>101</v>
      </c>
      <c r="E518" s="15">
        <f t="shared" si="40"/>
        <v>0.28525641025641024</v>
      </c>
      <c r="F518" s="15">
        <f t="shared" si="41"/>
        <v>0.22246696035242292</v>
      </c>
      <c r="G518" s="14">
        <f t="shared" si="42"/>
        <v>0.1348314606741573</v>
      </c>
      <c r="H518" s="17">
        <f t="shared" si="43"/>
        <v>3.8461538461538457E-2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1</v>
      </c>
      <c r="D520" s="9">
        <v>0</v>
      </c>
      <c r="E520" s="15">
        <f t="shared" si="40"/>
        <v>3.205128205128205E-3</v>
      </c>
      <c r="F520" s="15" t="str">
        <f t="shared" si="41"/>
        <v/>
      </c>
      <c r="G520" s="14" t="str">
        <f t="shared" si="42"/>
        <v>0</v>
      </c>
      <c r="H520" s="17">
        <f t="shared" si="43"/>
        <v>0</v>
      </c>
    </row>
    <row r="521" spans="2:8" ht="13.5" customHeight="1" x14ac:dyDescent="0.2">
      <c r="B521" s="5" t="s">
        <v>461</v>
      </c>
      <c r="C521" s="9">
        <v>29</v>
      </c>
      <c r="D521" s="9">
        <v>278</v>
      </c>
      <c r="E521" s="15">
        <f t="shared" si="40"/>
        <v>9.2948717948717952E-2</v>
      </c>
      <c r="F521" s="15">
        <f t="shared" si="41"/>
        <v>0.61233480176211452</v>
      </c>
      <c r="G521" s="14">
        <f t="shared" si="42"/>
        <v>8.5862068965517242</v>
      </c>
      <c r="H521" s="17">
        <f t="shared" si="43"/>
        <v>0.79807692307692313</v>
      </c>
    </row>
    <row r="522" spans="2:8" ht="25.5" customHeight="1" x14ac:dyDescent="0.2">
      <c r="B522" s="5" t="s">
        <v>193</v>
      </c>
      <c r="C522" s="9">
        <v>49</v>
      </c>
      <c r="D522" s="9">
        <v>12</v>
      </c>
      <c r="E522" s="15">
        <f t="shared" si="40"/>
        <v>0.15705128205128205</v>
      </c>
      <c r="F522" s="15">
        <f t="shared" si="41"/>
        <v>2.643171806167401E-2</v>
      </c>
      <c r="G522" s="14">
        <f t="shared" si="42"/>
        <v>-0.75510204081632648</v>
      </c>
      <c r="H522" s="17">
        <f t="shared" si="43"/>
        <v>-0.11858974358974358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15</v>
      </c>
      <c r="D526" s="9">
        <v>2</v>
      </c>
      <c r="E526" s="15">
        <f t="shared" si="40"/>
        <v>4.807692307692308E-2</v>
      </c>
      <c r="F526" s="15">
        <f t="shared" si="41"/>
        <v>4.4052863436123352E-3</v>
      </c>
      <c r="G526" s="14">
        <f t="shared" si="42"/>
        <v>-0.8666666666666667</v>
      </c>
      <c r="H526" s="17">
        <f t="shared" si="43"/>
        <v>-4.1666666666666671E-2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  <row r="533" spans="2:8" x14ac:dyDescent="0.2">
      <c r="C533" s="12"/>
      <c r="D533" s="12"/>
    </row>
    <row r="534" spans="2:8" x14ac:dyDescent="0.2">
      <c r="C534" s="12"/>
      <c r="D534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550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504</v>
      </c>
      <c r="C8" s="37">
        <f>+C18+C70+C151+C294+C505</f>
        <v>1005</v>
      </c>
      <c r="D8" s="38">
        <f>+D18+D70+D151+D294+D505</f>
        <v>1912</v>
      </c>
      <c r="E8" s="39">
        <f>SUM(E9:E13)</f>
        <v>1</v>
      </c>
      <c r="F8" s="39">
        <f>SUM(F9:F13)</f>
        <v>0.99999999999999989</v>
      </c>
      <c r="G8" s="39">
        <f>+(D8-C8)/C8</f>
        <v>0.90248756218905468</v>
      </c>
      <c r="H8" s="40">
        <f>+E8*G8</f>
        <v>0.90248756218905468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23</v>
      </c>
      <c r="D9" s="33">
        <f>+D18</f>
        <v>16</v>
      </c>
      <c r="E9" s="29">
        <f>C9/$C$8</f>
        <v>2.2885572139303482E-2</v>
      </c>
      <c r="F9" s="29">
        <f>D9/$D$8</f>
        <v>8.368200836820083E-3</v>
      </c>
      <c r="G9" s="14">
        <f>+IF(OR(AND(D9=0),(C9=0)),"0",((D9-C9)/C9))</f>
        <v>-0.30434782608695654</v>
      </c>
      <c r="H9" s="13">
        <f>+IF(OR(AND(E9=""),(G9="")),"",E9*G9)</f>
        <v>-6.965174129353234E-3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101</v>
      </c>
      <c r="D10" s="33">
        <f>+D70</f>
        <v>330</v>
      </c>
      <c r="E10" s="29">
        <f>C10/$C$8</f>
        <v>0.10049751243781095</v>
      </c>
      <c r="F10" s="29">
        <f>D10/$D$8</f>
        <v>0.17259414225941422</v>
      </c>
      <c r="G10" s="14">
        <f>+IF(OR(AND(D10=0),(C10=0)),"0",((D10-C10)/C10))</f>
        <v>2.2673267326732671</v>
      </c>
      <c r="H10" s="13">
        <f>+IF(OR(AND(E10=""),(G10="")),"",E10*G10)</f>
        <v>0.22786069651741292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61</v>
      </c>
      <c r="D11" s="33">
        <f>+D151</f>
        <v>105</v>
      </c>
      <c r="E11" s="29">
        <f>C11/$C$8</f>
        <v>6.0696517412935323E-2</v>
      </c>
      <c r="F11" s="29">
        <f>D11/$D$8</f>
        <v>5.4916317991631797E-2</v>
      </c>
      <c r="G11" s="14">
        <f>+IF(OR(AND(D11=0),(C11=0)),"0",((D11-C11)/C11))</f>
        <v>0.72131147540983609</v>
      </c>
      <c r="H11" s="13">
        <f>+IF(OR(AND(E11=""),(G11="")),"",E11*G11)</f>
        <v>4.3781094527363187E-2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705</v>
      </c>
      <c r="D12" s="33">
        <f>+D294</f>
        <v>1117</v>
      </c>
      <c r="E12" s="29">
        <f>C12/$C$8</f>
        <v>0.70149253731343286</v>
      </c>
      <c r="F12" s="29">
        <f>D12/$D$8</f>
        <v>0.58420502092050208</v>
      </c>
      <c r="G12" s="14">
        <f>+IF(OR(AND(D12=0),(C12=0)),"0",((D12-C12)/C12))</f>
        <v>0.58439716312056733</v>
      </c>
      <c r="H12" s="13">
        <f>+IF(OR(AND(E12=""),(G12="")),"",E12*G12)</f>
        <v>0.40995024875621888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115</v>
      </c>
      <c r="D13" s="33">
        <f>+D505</f>
        <v>344</v>
      </c>
      <c r="E13" s="29">
        <f>C13/$C$8</f>
        <v>0.11442786069651742</v>
      </c>
      <c r="F13" s="29">
        <f>D13/$D$8</f>
        <v>0.1799163179916318</v>
      </c>
      <c r="G13" s="14">
        <f>+IF(OR(AND(D13=0),(C13=0)),"0",((D13-C13)/C13))</f>
        <v>1.991304347826087</v>
      </c>
      <c r="H13" s="13">
        <f>+IF(OR(AND(E13=""),(G13="")),"",E13*G13)</f>
        <v>0.22786069651741295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23</v>
      </c>
      <c r="D18" s="38">
        <f>SUM(D19:D64)</f>
        <v>16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-0.30434782608695654</v>
      </c>
      <c r="H18" s="40">
        <f>+IF(OR(AND(E18=""),(G18="")),"",E18*G18)</f>
        <v>-0.30434782608695654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2</v>
      </c>
      <c r="D25" s="9">
        <v>1</v>
      </c>
      <c r="E25" s="13">
        <f t="shared" si="0"/>
        <v>8.6956521739130432E-2</v>
      </c>
      <c r="F25" s="13">
        <f t="shared" si="1"/>
        <v>6.25E-2</v>
      </c>
      <c r="G25" s="14">
        <f t="shared" si="2"/>
        <v>-0.5</v>
      </c>
      <c r="H25" s="17">
        <f t="shared" si="3"/>
        <v>-4.3478260869565216E-2</v>
      </c>
    </row>
    <row r="26" spans="2:8" ht="15" x14ac:dyDescent="0.2">
      <c r="B26" s="5" t="s">
        <v>6</v>
      </c>
      <c r="C26" s="9">
        <v>3</v>
      </c>
      <c r="D26" s="9">
        <v>1</v>
      </c>
      <c r="E26" s="13">
        <f t="shared" si="0"/>
        <v>0.13043478260869565</v>
      </c>
      <c r="F26" s="13">
        <f t="shared" si="1"/>
        <v>6.25E-2</v>
      </c>
      <c r="G26" s="14">
        <f t="shared" si="2"/>
        <v>-0.66666666666666663</v>
      </c>
      <c r="H26" s="17">
        <f t="shared" si="3"/>
        <v>-8.6956521739130432E-2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6.25E-2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1</v>
      </c>
      <c r="E28" s="13">
        <f t="shared" si="0"/>
        <v>4.3478260869565216E-2</v>
      </c>
      <c r="F28" s="13">
        <f t="shared" si="1"/>
        <v>6.25E-2</v>
      </c>
      <c r="G28" s="14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8</v>
      </c>
      <c r="D48" s="9">
        <v>10</v>
      </c>
      <c r="E48" s="13">
        <f t="shared" si="0"/>
        <v>0.34782608695652173</v>
      </c>
      <c r="F48" s="13">
        <f t="shared" si="1"/>
        <v>0.625</v>
      </c>
      <c r="G48" s="14">
        <f t="shared" si="2"/>
        <v>0.25</v>
      </c>
      <c r="H48" s="17">
        <f t="shared" si="3"/>
        <v>8.6956521739130432E-2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1</v>
      </c>
      <c r="E52" s="13">
        <f t="shared" si="0"/>
        <v>4.3478260869565216E-2</v>
      </c>
      <c r="F52" s="13">
        <f t="shared" si="1"/>
        <v>6.25E-2</v>
      </c>
      <c r="G52" s="14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8</v>
      </c>
      <c r="D60" s="9">
        <v>0</v>
      </c>
      <c r="E60" s="13">
        <f t="shared" si="0"/>
        <v>0.34782608695652173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6.25E-2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101</v>
      </c>
      <c r="D70" s="38">
        <f>SUM(D71:D145)</f>
        <v>330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2.2673267326732671</v>
      </c>
      <c r="H70" s="40">
        <f>+IF(OR(AND(E70=""),(G70="")),"",E70*G70)</f>
        <v>2.2673267326732671</v>
      </c>
    </row>
    <row r="71" spans="2:8" ht="15" x14ac:dyDescent="0.2">
      <c r="B71" s="5" t="s">
        <v>20</v>
      </c>
      <c r="C71" s="9">
        <v>4</v>
      </c>
      <c r="D71" s="9">
        <v>7</v>
      </c>
      <c r="E71" s="15">
        <f>+IF(C71=0,"",C71/C$70)</f>
        <v>3.9603960396039604E-2</v>
      </c>
      <c r="F71" s="15">
        <f>+IF(D71=0,"",D71/D$70)</f>
        <v>2.1212121212121213E-2</v>
      </c>
      <c r="G71" s="14">
        <f>+IF(OR(AND(D71=0),(C71=0)),"0",((D71-C71)/C71))</f>
        <v>0.75</v>
      </c>
      <c r="H71" s="17">
        <f>+IF(OR(AND(E71=""),(G71="")),"",E71*G71)</f>
        <v>2.9702970297029702E-2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3</v>
      </c>
      <c r="E73" s="15">
        <f t="shared" si="4"/>
        <v>9.9009900990099011E-3</v>
      </c>
      <c r="F73" s="15">
        <f t="shared" si="5"/>
        <v>9.0909090909090905E-3</v>
      </c>
      <c r="G73" s="14">
        <f t="shared" si="6"/>
        <v>2</v>
      </c>
      <c r="H73" s="17">
        <f t="shared" si="7"/>
        <v>1.9801980198019802E-2</v>
      </c>
    </row>
    <row r="74" spans="2:8" ht="30" x14ac:dyDescent="0.2">
      <c r="B74" s="5" t="s">
        <v>222</v>
      </c>
      <c r="C74" s="9">
        <v>2</v>
      </c>
      <c r="D74" s="9">
        <v>3</v>
      </c>
      <c r="E74" s="15">
        <f t="shared" si="4"/>
        <v>1.9801980198019802E-2</v>
      </c>
      <c r="F74" s="15">
        <f t="shared" si="5"/>
        <v>9.0909090909090905E-3</v>
      </c>
      <c r="G74" s="14">
        <f t="shared" si="6"/>
        <v>0.5</v>
      </c>
      <c r="H74" s="17">
        <f t="shared" si="7"/>
        <v>9.9009900990099011E-3</v>
      </c>
    </row>
    <row r="75" spans="2:8" ht="15" x14ac:dyDescent="0.2">
      <c r="B75" s="5" t="s">
        <v>23</v>
      </c>
      <c r="C75" s="9">
        <v>6</v>
      </c>
      <c r="D75" s="9">
        <v>3</v>
      </c>
      <c r="E75" s="15">
        <f t="shared" si="4"/>
        <v>5.9405940594059403E-2</v>
      </c>
      <c r="F75" s="15">
        <f t="shared" si="5"/>
        <v>9.0909090909090905E-3</v>
      </c>
      <c r="G75" s="14">
        <f t="shared" si="6"/>
        <v>-0.5</v>
      </c>
      <c r="H75" s="17">
        <f t="shared" si="7"/>
        <v>-2.9702970297029702E-2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1</v>
      </c>
      <c r="E80" s="15">
        <f t="shared" si="4"/>
        <v>9.9009900990099011E-3</v>
      </c>
      <c r="F80" s="15">
        <f t="shared" si="5"/>
        <v>3.0303030303030303E-3</v>
      </c>
      <c r="G80" s="14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0</v>
      </c>
      <c r="E82" s="15">
        <f t="shared" si="4"/>
        <v>2.9702970297029702E-2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0</v>
      </c>
      <c r="D83" s="9">
        <v>9</v>
      </c>
      <c r="E83" s="15" t="str">
        <f t="shared" si="4"/>
        <v/>
      </c>
      <c r="F83" s="15">
        <f t="shared" si="5"/>
        <v>2.7272727272727271E-2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2</v>
      </c>
      <c r="D84" s="9">
        <v>0</v>
      </c>
      <c r="E84" s="15">
        <f t="shared" si="4"/>
        <v>1.9801980198019802E-2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9.9009900990099011E-3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2</v>
      </c>
      <c r="E87" s="15" t="str">
        <f t="shared" si="4"/>
        <v/>
      </c>
      <c r="F87" s="15">
        <f t="shared" si="5"/>
        <v>6.0606060606060606E-3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2</v>
      </c>
      <c r="E92" s="15" t="str">
        <f t="shared" si="4"/>
        <v/>
      </c>
      <c r="F92" s="15">
        <f t="shared" si="5"/>
        <v>6.0606060606060606E-3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1</v>
      </c>
      <c r="D93" s="9">
        <v>2</v>
      </c>
      <c r="E93" s="15">
        <f t="shared" si="4"/>
        <v>9.9009900990099011E-3</v>
      </c>
      <c r="F93" s="15">
        <f t="shared" si="5"/>
        <v>6.0606060606060606E-3</v>
      </c>
      <c r="G93" s="14">
        <f t="shared" si="6"/>
        <v>1</v>
      </c>
      <c r="H93" s="17">
        <f t="shared" si="7"/>
        <v>9.9009900990099011E-3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3.0303030303030303E-3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1</v>
      </c>
      <c r="E97" s="15" t="str">
        <f t="shared" si="4"/>
        <v/>
      </c>
      <c r="F97" s="15">
        <f t="shared" si="5"/>
        <v>3.0303030303030303E-3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9.9009900990099011E-3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3</v>
      </c>
      <c r="D101" s="9">
        <v>1</v>
      </c>
      <c r="E101" s="15">
        <f t="shared" si="4"/>
        <v>2.9702970297029702E-2</v>
      </c>
      <c r="F101" s="15">
        <f t="shared" si="5"/>
        <v>3.0303030303030303E-3</v>
      </c>
      <c r="G101" s="14">
        <f t="shared" si="6"/>
        <v>-0.66666666666666663</v>
      </c>
      <c r="H101" s="17">
        <f t="shared" si="7"/>
        <v>-1.9801980198019799E-2</v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4"/>
        <v/>
      </c>
      <c r="F102" s="15">
        <f t="shared" si="5"/>
        <v>3.0303030303030303E-3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2</v>
      </c>
      <c r="E103" s="15" t="str">
        <f t="shared" si="4"/>
        <v/>
      </c>
      <c r="F103" s="15">
        <f t="shared" si="5"/>
        <v>6.0606060606060606E-3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4</v>
      </c>
      <c r="E104" s="15" t="str">
        <f t="shared" si="4"/>
        <v/>
      </c>
      <c r="F104" s="15">
        <f t="shared" si="5"/>
        <v>1.2121212121212121E-2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9.9009900990099011E-3</v>
      </c>
      <c r="F108" s="15">
        <f t="shared" si="5"/>
        <v>3.0303030303030303E-3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4"/>
        <v>9.9009900990099011E-3</v>
      </c>
      <c r="F110" s="15">
        <f t="shared" si="5"/>
        <v>3.0303030303030303E-3</v>
      </c>
      <c r="G110" s="14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3.0303030303030303E-3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3</v>
      </c>
      <c r="D112" s="9">
        <v>3</v>
      </c>
      <c r="E112" s="15">
        <f t="shared" si="4"/>
        <v>2.9702970297029702E-2</v>
      </c>
      <c r="F112" s="15">
        <f t="shared" si="5"/>
        <v>9.0909090909090905E-3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8</v>
      </c>
      <c r="D113" s="9">
        <v>48</v>
      </c>
      <c r="E113" s="15">
        <f t="shared" si="4"/>
        <v>7.9207920792079209E-2</v>
      </c>
      <c r="F113" s="15">
        <f t="shared" si="5"/>
        <v>0.14545454545454545</v>
      </c>
      <c r="G113" s="14">
        <f t="shared" si="6"/>
        <v>5</v>
      </c>
      <c r="H113" s="17">
        <f t="shared" si="7"/>
        <v>0.39603960396039606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4"/>
        <v/>
      </c>
      <c r="F115" s="15">
        <f t="shared" si="5"/>
        <v>3.0303030303030303E-3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4</v>
      </c>
      <c r="D116" s="9">
        <v>10</v>
      </c>
      <c r="E116" s="15">
        <f t="shared" si="4"/>
        <v>3.9603960396039604E-2</v>
      </c>
      <c r="F116" s="15">
        <f t="shared" si="5"/>
        <v>3.0303030303030304E-2</v>
      </c>
      <c r="G116" s="14">
        <f t="shared" si="6"/>
        <v>1.5</v>
      </c>
      <c r="H116" s="17">
        <f t="shared" si="7"/>
        <v>5.9405940594059403E-2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45</v>
      </c>
      <c r="D118" s="9">
        <v>197</v>
      </c>
      <c r="E118" s="15">
        <f t="shared" si="4"/>
        <v>0.44554455445544555</v>
      </c>
      <c r="F118" s="15">
        <f t="shared" si="5"/>
        <v>0.59696969696969693</v>
      </c>
      <c r="G118" s="14">
        <f t="shared" si="6"/>
        <v>3.3777777777777778</v>
      </c>
      <c r="H118" s="17">
        <f t="shared" si="7"/>
        <v>1.504950495049505</v>
      </c>
    </row>
    <row r="119" spans="2:8" ht="30" x14ac:dyDescent="0.2">
      <c r="B119" s="5" t="s">
        <v>252</v>
      </c>
      <c r="C119" s="9">
        <v>0</v>
      </c>
      <c r="D119" s="9">
        <v>3</v>
      </c>
      <c r="E119" s="15" t="str">
        <f t="shared" si="4"/>
        <v/>
      </c>
      <c r="F119" s="15">
        <f t="shared" si="5"/>
        <v>9.0909090909090905E-3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6</v>
      </c>
      <c r="E120" s="15" t="str">
        <f t="shared" si="4"/>
        <v/>
      </c>
      <c r="F120" s="15">
        <f t="shared" si="5"/>
        <v>1.8181818181818181E-2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4</v>
      </c>
      <c r="D121" s="9">
        <v>10</v>
      </c>
      <c r="E121" s="15">
        <f t="shared" si="4"/>
        <v>3.9603960396039604E-2</v>
      </c>
      <c r="F121" s="15">
        <f t="shared" si="5"/>
        <v>3.0303030303030304E-2</v>
      </c>
      <c r="G121" s="14">
        <f t="shared" si="6"/>
        <v>1.5</v>
      </c>
      <c r="H121" s="17">
        <f t="shared" si="7"/>
        <v>5.9405940594059403E-2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5</v>
      </c>
      <c r="D123" s="9">
        <v>2</v>
      </c>
      <c r="E123" s="15">
        <f t="shared" si="4"/>
        <v>4.9504950495049507E-2</v>
      </c>
      <c r="F123" s="15">
        <f t="shared" si="5"/>
        <v>6.0606060606060606E-3</v>
      </c>
      <c r="G123" s="14">
        <f t="shared" si="6"/>
        <v>-0.6</v>
      </c>
      <c r="H123" s="17">
        <f t="shared" si="7"/>
        <v>-2.9702970297029702E-2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2</v>
      </c>
      <c r="D125" s="9">
        <v>1</v>
      </c>
      <c r="E125" s="15">
        <f t="shared" si="4"/>
        <v>1.9801980198019802E-2</v>
      </c>
      <c r="F125" s="15">
        <f t="shared" si="5"/>
        <v>3.0303030303030303E-3</v>
      </c>
      <c r="G125" s="14">
        <f t="shared" si="6"/>
        <v>-0.5</v>
      </c>
      <c r="H125" s="17">
        <f t="shared" si="7"/>
        <v>-9.9009900990099011E-3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4"/>
        <v>9.9009900990099011E-3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3.0303030303030303E-3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0</v>
      </c>
      <c r="E134" s="15">
        <f t="shared" si="4"/>
        <v>1.9801980198019802E-2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3.0303030303030303E-3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2</v>
      </c>
      <c r="E143" s="15" t="str">
        <f t="shared" si="8"/>
        <v/>
      </c>
      <c r="F143" s="15">
        <f t="shared" si="9"/>
        <v>6.0606060606060606E-3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61</v>
      </c>
      <c r="D151" s="38">
        <f>SUM(D152:D288)</f>
        <v>105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0.72131147540983609</v>
      </c>
      <c r="H151" s="40">
        <f>+IF(OR(AND(E151=""),(G151="")),"",E151*G151)</f>
        <v>0.72131147540983609</v>
      </c>
    </row>
    <row r="152" spans="2:8" ht="30" x14ac:dyDescent="0.2">
      <c r="B152" s="8" t="s">
        <v>54</v>
      </c>
      <c r="C152" s="9">
        <v>2</v>
      </c>
      <c r="D152" s="9">
        <v>0</v>
      </c>
      <c r="E152" s="15">
        <f>+IF(C152=0,"",C152/C$151)</f>
        <v>3.2786885245901641E-2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2</v>
      </c>
      <c r="D157" s="9">
        <v>8</v>
      </c>
      <c r="E157" s="15">
        <f t="shared" si="12"/>
        <v>3.2786885245901641E-2</v>
      </c>
      <c r="F157" s="15">
        <f t="shared" si="13"/>
        <v>7.6190476190476197E-2</v>
      </c>
      <c r="G157" s="14">
        <f t="shared" si="14"/>
        <v>3</v>
      </c>
      <c r="H157" s="17">
        <f t="shared" si="15"/>
        <v>9.8360655737704916E-2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3</v>
      </c>
      <c r="E159" s="15" t="str">
        <f t="shared" si="12"/>
        <v/>
      </c>
      <c r="F159" s="15">
        <f t="shared" si="13"/>
        <v>2.8571428571428571E-2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2"/>
        <v/>
      </c>
      <c r="F160" s="15">
        <f t="shared" si="13"/>
        <v>9.5238095238095247E-3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6</v>
      </c>
      <c r="D165" s="9">
        <v>0</v>
      </c>
      <c r="E165" s="15">
        <f t="shared" si="12"/>
        <v>9.8360655737704916E-2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2</v>
      </c>
      <c r="E169" s="15">
        <f t="shared" si="12"/>
        <v>1.6393442622950821E-2</v>
      </c>
      <c r="F169" s="15">
        <f t="shared" si="13"/>
        <v>1.9047619047619049E-2</v>
      </c>
      <c r="G169" s="14">
        <f t="shared" si="14"/>
        <v>1</v>
      </c>
      <c r="H169" s="17">
        <f t="shared" si="15"/>
        <v>1.6393442622950821E-2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3</v>
      </c>
      <c r="E173" s="15" t="str">
        <f t="shared" si="12"/>
        <v/>
      </c>
      <c r="F173" s="15">
        <f t="shared" si="13"/>
        <v>2.8571428571428571E-2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2"/>
        <v>1.6393442622950821E-2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2</v>
      </c>
      <c r="D175" s="9">
        <v>6</v>
      </c>
      <c r="E175" s="15">
        <f t="shared" si="12"/>
        <v>3.2786885245901641E-2</v>
      </c>
      <c r="F175" s="15">
        <f t="shared" si="13"/>
        <v>5.7142857142857141E-2</v>
      </c>
      <c r="G175" s="14">
        <f t="shared" si="14"/>
        <v>2</v>
      </c>
      <c r="H175" s="17">
        <f t="shared" si="15"/>
        <v>6.5573770491803282E-2</v>
      </c>
    </row>
    <row r="176" spans="2:8" ht="15" x14ac:dyDescent="0.2">
      <c r="B176" s="8" t="s">
        <v>278</v>
      </c>
      <c r="C176" s="9">
        <v>1</v>
      </c>
      <c r="D176" s="9">
        <v>1</v>
      </c>
      <c r="E176" s="15">
        <f t="shared" si="12"/>
        <v>1.6393442622950821E-2</v>
      </c>
      <c r="F176" s="15">
        <f t="shared" si="13"/>
        <v>9.5238095238095247E-3</v>
      </c>
      <c r="G176" s="14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1</v>
      </c>
      <c r="D177" s="9">
        <v>6</v>
      </c>
      <c r="E177" s="15">
        <f t="shared" si="12"/>
        <v>1.6393442622950821E-2</v>
      </c>
      <c r="F177" s="15">
        <f t="shared" si="13"/>
        <v>5.7142857142857141E-2</v>
      </c>
      <c r="G177" s="14">
        <f t="shared" si="14"/>
        <v>5</v>
      </c>
      <c r="H177" s="17">
        <f t="shared" si="15"/>
        <v>8.1967213114754106E-2</v>
      </c>
    </row>
    <row r="178" spans="2:8" ht="20.100000000000001" customHeight="1" x14ac:dyDescent="0.2">
      <c r="B178" s="8" t="s">
        <v>280</v>
      </c>
      <c r="C178" s="9">
        <v>2</v>
      </c>
      <c r="D178" s="9">
        <v>5</v>
      </c>
      <c r="E178" s="15">
        <f t="shared" si="12"/>
        <v>3.2786885245901641E-2</v>
      </c>
      <c r="F178" s="15">
        <f t="shared" si="13"/>
        <v>4.7619047619047616E-2</v>
      </c>
      <c r="G178" s="14">
        <f t="shared" si="14"/>
        <v>1.5</v>
      </c>
      <c r="H178" s="17">
        <f t="shared" si="15"/>
        <v>4.9180327868852458E-2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9.5238095238095247E-3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2</v>
      </c>
      <c r="E182" s="15" t="str">
        <f t="shared" si="12"/>
        <v/>
      </c>
      <c r="F182" s="15">
        <f t="shared" si="13"/>
        <v>1.9047619047619049E-2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5</v>
      </c>
      <c r="E183" s="15">
        <f t="shared" si="12"/>
        <v>1.6393442622950821E-2</v>
      </c>
      <c r="F183" s="15">
        <f t="shared" si="13"/>
        <v>4.7619047619047616E-2</v>
      </c>
      <c r="G183" s="14">
        <f t="shared" si="14"/>
        <v>4</v>
      </c>
      <c r="H183" s="17">
        <f t="shared" si="15"/>
        <v>6.5573770491803282E-2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9</v>
      </c>
      <c r="D186" s="9">
        <v>8</v>
      </c>
      <c r="E186" s="15">
        <f t="shared" si="12"/>
        <v>0.14754098360655737</v>
      </c>
      <c r="F186" s="15">
        <f t="shared" si="13"/>
        <v>7.6190476190476197E-2</v>
      </c>
      <c r="G186" s="14">
        <f t="shared" si="14"/>
        <v>-0.1111111111111111</v>
      </c>
      <c r="H186" s="17">
        <f t="shared" si="15"/>
        <v>-1.6393442622950817E-2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1.6393442622950821E-2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11</v>
      </c>
      <c r="E196" s="15">
        <f t="shared" si="12"/>
        <v>8.1967213114754092E-2</v>
      </c>
      <c r="F196" s="15">
        <f t="shared" si="13"/>
        <v>0.10476190476190476</v>
      </c>
      <c r="G196" s="14">
        <f t="shared" si="14"/>
        <v>1.2</v>
      </c>
      <c r="H196" s="17">
        <f t="shared" si="15"/>
        <v>9.8360655737704902E-2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2"/>
        <v>1.6393442622950821E-2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0</v>
      </c>
      <c r="E208" s="15">
        <f t="shared" si="12"/>
        <v>3.2786885245901641E-2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9.5238095238095247E-3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3</v>
      </c>
      <c r="E229" s="15">
        <f t="shared" si="16"/>
        <v>3.2786885245901641E-2</v>
      </c>
      <c r="F229" s="15">
        <f t="shared" si="17"/>
        <v>2.8571428571428571E-2</v>
      </c>
      <c r="G229" s="14">
        <f t="shared" si="18"/>
        <v>0.5</v>
      </c>
      <c r="H229" s="17">
        <f t="shared" si="19"/>
        <v>1.6393442622950821E-2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12</v>
      </c>
      <c r="E235" s="15">
        <f t="shared" si="16"/>
        <v>3.2786885245901641E-2</v>
      </c>
      <c r="F235" s="15">
        <f t="shared" si="17"/>
        <v>0.11428571428571428</v>
      </c>
      <c r="G235" s="14">
        <f t="shared" si="18"/>
        <v>5</v>
      </c>
      <c r="H235" s="17">
        <f t="shared" si="19"/>
        <v>0.16393442622950821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6"/>
        <v>1.6393442622950821E-2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1</v>
      </c>
      <c r="D238" s="9">
        <v>14</v>
      </c>
      <c r="E238" s="15">
        <f t="shared" si="16"/>
        <v>1.6393442622950821E-2</v>
      </c>
      <c r="F238" s="15">
        <f t="shared" si="17"/>
        <v>0.13333333333333333</v>
      </c>
      <c r="G238" s="14">
        <f t="shared" si="18"/>
        <v>13</v>
      </c>
      <c r="H238" s="17">
        <f t="shared" si="19"/>
        <v>0.21311475409836067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1</v>
      </c>
      <c r="E240" s="15">
        <f t="shared" si="16"/>
        <v>1.6393442622950821E-2</v>
      </c>
      <c r="F240" s="15">
        <f t="shared" si="17"/>
        <v>9.5238095238095247E-3</v>
      </c>
      <c r="G240" s="14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2</v>
      </c>
      <c r="E246" s="15" t="str">
        <f t="shared" si="16"/>
        <v/>
      </c>
      <c r="F246" s="15">
        <f t="shared" si="17"/>
        <v>1.9047619047619049E-2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0</v>
      </c>
      <c r="E247" s="15">
        <f t="shared" si="16"/>
        <v>3.2786885245901641E-2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10</v>
      </c>
      <c r="D249" s="9">
        <v>8</v>
      </c>
      <c r="E249" s="15">
        <f t="shared" si="16"/>
        <v>0.16393442622950818</v>
      </c>
      <c r="F249" s="15">
        <f t="shared" si="17"/>
        <v>7.6190476190476197E-2</v>
      </c>
      <c r="G249" s="14">
        <f t="shared" si="18"/>
        <v>-0.2</v>
      </c>
      <c r="H249" s="17">
        <f t="shared" si="19"/>
        <v>-3.2786885245901641E-2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</v>
      </c>
      <c r="E252" s="15" t="str">
        <f t="shared" si="16"/>
        <v/>
      </c>
      <c r="F252" s="15">
        <f t="shared" si="17"/>
        <v>9.5238095238095247E-3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1</v>
      </c>
      <c r="E253" s="15">
        <f t="shared" si="16"/>
        <v>4.9180327868852458E-2</v>
      </c>
      <c r="F253" s="15">
        <f t="shared" si="17"/>
        <v>9.5238095238095247E-3</v>
      </c>
      <c r="G253" s="14">
        <f t="shared" si="18"/>
        <v>-0.66666666666666663</v>
      </c>
      <c r="H253" s="17">
        <f t="shared" si="19"/>
        <v>-3.2786885245901634E-2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0</v>
      </c>
      <c r="E268" s="15">
        <f t="shared" si="16"/>
        <v>3.2786885245901641E-2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705</v>
      </c>
      <c r="D294" s="38">
        <f>SUM(D295:D499)</f>
        <v>1117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0.58439716312056733</v>
      </c>
      <c r="H294" s="40">
        <f>+IF(OR(AND(E294=""),(G294="")),"",E294*G294)</f>
        <v>0.58439716312056733</v>
      </c>
    </row>
    <row r="295" spans="2:8" ht="15" x14ac:dyDescent="0.2">
      <c r="B295" s="5" t="s">
        <v>100</v>
      </c>
      <c r="C295" s="9">
        <v>37</v>
      </c>
      <c r="D295" s="9">
        <v>33</v>
      </c>
      <c r="E295" s="15">
        <f>+IF(C295=0,"",C295/C$294)</f>
        <v>5.2482269503546099E-2</v>
      </c>
      <c r="F295" s="15">
        <f>+IF(D295=0,"",D295/D$294)</f>
        <v>2.954341987466428E-2</v>
      </c>
      <c r="G295" s="14">
        <f>+IF(OR(AND(D295=0),(C295=0)),"0",((D295-C295)/C295))</f>
        <v>-0.10810810810810811</v>
      </c>
      <c r="H295" s="17">
        <f>+IF(OR(AND(E295=""),(G295="")),"",E295*G295)</f>
        <v>-5.6737588652482273E-3</v>
      </c>
    </row>
    <row r="296" spans="2:8" ht="15" x14ac:dyDescent="0.2">
      <c r="B296" s="5" t="s">
        <v>113</v>
      </c>
      <c r="C296" s="9">
        <v>0</v>
      </c>
      <c r="D296" s="9">
        <v>2</v>
      </c>
      <c r="E296" s="15" t="str">
        <f t="shared" ref="E296:E359" si="24">+IF(C296=0,"",C296/C$294)</f>
        <v/>
      </c>
      <c r="F296" s="15">
        <f t="shared" ref="F296:F359" si="25">+IF(D296=0,"",D296/D$294)</f>
        <v>1.7905102954341987E-3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3</v>
      </c>
      <c r="D297" s="9">
        <v>9</v>
      </c>
      <c r="E297" s="15">
        <f t="shared" si="24"/>
        <v>4.2553191489361703E-3</v>
      </c>
      <c r="F297" s="15">
        <f t="shared" si="25"/>
        <v>8.057296329453895E-3</v>
      </c>
      <c r="G297" s="14">
        <f t="shared" si="26"/>
        <v>2</v>
      </c>
      <c r="H297" s="17">
        <f t="shared" si="27"/>
        <v>8.5106382978723406E-3</v>
      </c>
    </row>
    <row r="298" spans="2:8" ht="15" x14ac:dyDescent="0.2">
      <c r="B298" s="5" t="s">
        <v>95</v>
      </c>
      <c r="C298" s="9">
        <v>3</v>
      </c>
      <c r="D298" s="9">
        <v>0</v>
      </c>
      <c r="E298" s="15">
        <f t="shared" si="24"/>
        <v>4.2553191489361703E-3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3</v>
      </c>
      <c r="D300" s="9">
        <v>0</v>
      </c>
      <c r="E300" s="15">
        <f t="shared" si="24"/>
        <v>4.2553191489361703E-3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33</v>
      </c>
      <c r="D301" s="9">
        <v>58</v>
      </c>
      <c r="E301" s="15">
        <f t="shared" si="24"/>
        <v>4.6808510638297871E-2</v>
      </c>
      <c r="F301" s="15">
        <f t="shared" si="25"/>
        <v>5.1924798567591766E-2</v>
      </c>
      <c r="G301" s="14">
        <f t="shared" si="26"/>
        <v>0.75757575757575757</v>
      </c>
      <c r="H301" s="17">
        <f t="shared" si="27"/>
        <v>3.5460992907801414E-2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4"/>
        <v>1.4184397163120568E-3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5</v>
      </c>
      <c r="D304" s="9">
        <v>7</v>
      </c>
      <c r="E304" s="15">
        <f t="shared" si="24"/>
        <v>7.0921985815602835E-3</v>
      </c>
      <c r="F304" s="15">
        <f t="shared" si="25"/>
        <v>6.2667860340196958E-3</v>
      </c>
      <c r="G304" s="14">
        <f t="shared" si="26"/>
        <v>0.4</v>
      </c>
      <c r="H304" s="17">
        <f t="shared" si="27"/>
        <v>2.8368794326241137E-3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1.4184397163120568E-3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22</v>
      </c>
      <c r="D307" s="9">
        <v>12</v>
      </c>
      <c r="E307" s="15">
        <f t="shared" si="24"/>
        <v>3.1205673758865248E-2</v>
      </c>
      <c r="F307" s="15">
        <f t="shared" si="25"/>
        <v>1.0743061772605193E-2</v>
      </c>
      <c r="G307" s="14">
        <f t="shared" si="26"/>
        <v>-0.45454545454545453</v>
      </c>
      <c r="H307" s="17">
        <f t="shared" si="27"/>
        <v>-1.4184397163120567E-2</v>
      </c>
    </row>
    <row r="308" spans="2:8" ht="15" x14ac:dyDescent="0.2">
      <c r="B308" s="5" t="s">
        <v>99</v>
      </c>
      <c r="C308" s="9">
        <v>2</v>
      </c>
      <c r="D308" s="9">
        <v>3</v>
      </c>
      <c r="E308" s="15">
        <f t="shared" si="24"/>
        <v>2.8368794326241137E-3</v>
      </c>
      <c r="F308" s="15">
        <f t="shared" si="25"/>
        <v>2.6857654431512983E-3</v>
      </c>
      <c r="G308" s="14">
        <f t="shared" si="26"/>
        <v>0.5</v>
      </c>
      <c r="H308" s="17">
        <f t="shared" si="27"/>
        <v>1.4184397163120568E-3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17</v>
      </c>
      <c r="D310" s="9">
        <v>8</v>
      </c>
      <c r="E310" s="15">
        <f t="shared" si="24"/>
        <v>2.4113475177304965E-2</v>
      </c>
      <c r="F310" s="15">
        <f t="shared" si="25"/>
        <v>7.162041181736795E-3</v>
      </c>
      <c r="G310" s="14">
        <f t="shared" si="26"/>
        <v>-0.52941176470588236</v>
      </c>
      <c r="H310" s="17">
        <f t="shared" si="27"/>
        <v>-1.2765957446808512E-2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1.4184397163120568E-3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43</v>
      </c>
      <c r="D314" s="9">
        <v>225</v>
      </c>
      <c r="E314" s="15">
        <f t="shared" si="24"/>
        <v>6.0992907801418438E-2</v>
      </c>
      <c r="F314" s="15">
        <f t="shared" si="25"/>
        <v>0.20143240823634737</v>
      </c>
      <c r="G314" s="14">
        <f t="shared" si="26"/>
        <v>4.2325581395348841</v>
      </c>
      <c r="H314" s="17">
        <f t="shared" si="27"/>
        <v>0.25815602836879437</v>
      </c>
    </row>
    <row r="315" spans="2:8" ht="15" x14ac:dyDescent="0.2">
      <c r="B315" s="5" t="s">
        <v>354</v>
      </c>
      <c r="C315" s="9">
        <v>0</v>
      </c>
      <c r="D315" s="9">
        <v>5</v>
      </c>
      <c r="E315" s="15" t="str">
        <f t="shared" si="24"/>
        <v/>
      </c>
      <c r="F315" s="15">
        <f t="shared" si="25"/>
        <v>4.4762757385854966E-3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8</v>
      </c>
      <c r="D317" s="9">
        <v>14</v>
      </c>
      <c r="E317" s="15">
        <f t="shared" si="24"/>
        <v>1.1347517730496455E-2</v>
      </c>
      <c r="F317" s="15">
        <f t="shared" si="25"/>
        <v>1.2533572068039392E-2</v>
      </c>
      <c r="G317" s="14">
        <f t="shared" si="26"/>
        <v>0.75</v>
      </c>
      <c r="H317" s="17">
        <f t="shared" si="27"/>
        <v>8.5106382978723406E-3</v>
      </c>
    </row>
    <row r="318" spans="2:8" ht="15" x14ac:dyDescent="0.2">
      <c r="B318" s="5" t="s">
        <v>355</v>
      </c>
      <c r="C318" s="9">
        <v>35</v>
      </c>
      <c r="D318" s="9">
        <v>42</v>
      </c>
      <c r="E318" s="15">
        <f t="shared" si="24"/>
        <v>4.9645390070921988E-2</v>
      </c>
      <c r="F318" s="15">
        <f t="shared" si="25"/>
        <v>3.7600716204118173E-2</v>
      </c>
      <c r="G318" s="14">
        <f t="shared" si="26"/>
        <v>0.2</v>
      </c>
      <c r="H318" s="17">
        <f t="shared" si="27"/>
        <v>9.9290780141843976E-3</v>
      </c>
    </row>
    <row r="319" spans="2:8" ht="15" x14ac:dyDescent="0.2">
      <c r="B319" s="5" t="s">
        <v>115</v>
      </c>
      <c r="C319" s="9">
        <v>0</v>
      </c>
      <c r="D319" s="9">
        <v>28</v>
      </c>
      <c r="E319" s="15" t="str">
        <f t="shared" si="24"/>
        <v/>
      </c>
      <c r="F319" s="15">
        <f t="shared" si="25"/>
        <v>2.5067144136078783E-2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7</v>
      </c>
      <c r="D326" s="9">
        <v>16</v>
      </c>
      <c r="E326" s="15">
        <f t="shared" si="24"/>
        <v>9.9290780141843976E-3</v>
      </c>
      <c r="F326" s="15">
        <f t="shared" si="25"/>
        <v>1.432408236347359E-2</v>
      </c>
      <c r="G326" s="14">
        <f t="shared" si="26"/>
        <v>1.2857142857142858</v>
      </c>
      <c r="H326" s="17">
        <f t="shared" si="27"/>
        <v>1.2765957446808512E-2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6</v>
      </c>
      <c r="D330" s="9">
        <v>3</v>
      </c>
      <c r="E330" s="15">
        <f t="shared" si="24"/>
        <v>8.5106382978723406E-3</v>
      </c>
      <c r="F330" s="15">
        <f t="shared" si="25"/>
        <v>2.6857654431512983E-3</v>
      </c>
      <c r="G330" s="14">
        <f t="shared" si="26"/>
        <v>-0.5</v>
      </c>
      <c r="H330" s="17">
        <f t="shared" si="27"/>
        <v>-4.2553191489361703E-3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62</v>
      </c>
      <c r="D332" s="9">
        <v>84</v>
      </c>
      <c r="E332" s="15">
        <f t="shared" si="24"/>
        <v>8.794326241134752E-2</v>
      </c>
      <c r="F332" s="15">
        <f t="shared" si="25"/>
        <v>7.5201432408236346E-2</v>
      </c>
      <c r="G332" s="14">
        <f t="shared" si="26"/>
        <v>0.35483870967741937</v>
      </c>
      <c r="H332" s="17">
        <f t="shared" si="27"/>
        <v>3.1205673758865252E-2</v>
      </c>
    </row>
    <row r="333" spans="2:8" ht="15" x14ac:dyDescent="0.2">
      <c r="B333" s="5" t="s">
        <v>130</v>
      </c>
      <c r="C333" s="9">
        <v>152</v>
      </c>
      <c r="D333" s="9">
        <v>121</v>
      </c>
      <c r="E333" s="15">
        <f t="shared" si="24"/>
        <v>0.21560283687943263</v>
      </c>
      <c r="F333" s="15">
        <f t="shared" si="25"/>
        <v>0.10832587287376902</v>
      </c>
      <c r="G333" s="14">
        <f t="shared" si="26"/>
        <v>-0.20394736842105263</v>
      </c>
      <c r="H333" s="17">
        <f t="shared" si="27"/>
        <v>-4.397163120567376E-2</v>
      </c>
    </row>
    <row r="334" spans="2:8" ht="15" x14ac:dyDescent="0.2">
      <c r="B334" s="5" t="s">
        <v>119</v>
      </c>
      <c r="C334" s="9">
        <v>52</v>
      </c>
      <c r="D334" s="9">
        <v>48</v>
      </c>
      <c r="E334" s="15">
        <f t="shared" si="24"/>
        <v>7.3758865248226946E-2</v>
      </c>
      <c r="F334" s="15">
        <f t="shared" si="25"/>
        <v>4.2972247090420773E-2</v>
      </c>
      <c r="G334" s="14">
        <f t="shared" si="26"/>
        <v>-7.6923076923076927E-2</v>
      </c>
      <c r="H334" s="17">
        <f t="shared" si="27"/>
        <v>-5.6737588652482273E-3</v>
      </c>
    </row>
    <row r="335" spans="2:8" ht="15" x14ac:dyDescent="0.2">
      <c r="B335" s="5" t="s">
        <v>128</v>
      </c>
      <c r="C335" s="9">
        <v>21</v>
      </c>
      <c r="D335" s="9">
        <v>78</v>
      </c>
      <c r="E335" s="15">
        <f t="shared" si="24"/>
        <v>2.9787234042553193E-2</v>
      </c>
      <c r="F335" s="15">
        <f t="shared" si="25"/>
        <v>6.9829901521933746E-2</v>
      </c>
      <c r="G335" s="14">
        <f t="shared" si="26"/>
        <v>2.7142857142857144</v>
      </c>
      <c r="H335" s="17">
        <f t="shared" si="27"/>
        <v>8.085106382978724E-2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1</v>
      </c>
      <c r="E338" s="15" t="str">
        <f t="shared" si="24"/>
        <v/>
      </c>
      <c r="F338" s="15">
        <f t="shared" si="25"/>
        <v>8.9525514771709937E-4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8</v>
      </c>
      <c r="D339" s="9">
        <v>14</v>
      </c>
      <c r="E339" s="15">
        <f t="shared" si="24"/>
        <v>1.1347517730496455E-2</v>
      </c>
      <c r="F339" s="15">
        <f t="shared" si="25"/>
        <v>1.2533572068039392E-2</v>
      </c>
      <c r="G339" s="14">
        <f t="shared" si="26"/>
        <v>0.75</v>
      </c>
      <c r="H339" s="17">
        <f t="shared" si="27"/>
        <v>8.5106382978723406E-3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5</v>
      </c>
      <c r="D341" s="9">
        <v>7</v>
      </c>
      <c r="E341" s="15">
        <f t="shared" si="24"/>
        <v>7.0921985815602835E-3</v>
      </c>
      <c r="F341" s="15">
        <f t="shared" si="25"/>
        <v>6.2667860340196958E-3</v>
      </c>
      <c r="G341" s="14">
        <f t="shared" si="26"/>
        <v>0.4</v>
      </c>
      <c r="H341" s="17">
        <f t="shared" si="27"/>
        <v>2.8368794326241137E-3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3</v>
      </c>
      <c r="D343" s="9">
        <v>1</v>
      </c>
      <c r="E343" s="15">
        <f t="shared" si="24"/>
        <v>4.2553191489361703E-3</v>
      </c>
      <c r="F343" s="15">
        <f t="shared" si="25"/>
        <v>8.9525514771709937E-4</v>
      </c>
      <c r="G343" s="14">
        <f t="shared" si="26"/>
        <v>-0.66666666666666663</v>
      </c>
      <c r="H343" s="17">
        <f t="shared" si="27"/>
        <v>-2.8368794326241132E-3</v>
      </c>
    </row>
    <row r="344" spans="2:8" ht="15" x14ac:dyDescent="0.2">
      <c r="B344" s="5" t="s">
        <v>131</v>
      </c>
      <c r="C344" s="9">
        <v>15</v>
      </c>
      <c r="D344" s="9">
        <v>11</v>
      </c>
      <c r="E344" s="15">
        <f t="shared" si="24"/>
        <v>2.1276595744680851E-2</v>
      </c>
      <c r="F344" s="15">
        <f t="shared" si="25"/>
        <v>9.8478066248880933E-3</v>
      </c>
      <c r="G344" s="14">
        <f t="shared" si="26"/>
        <v>-0.26666666666666666</v>
      </c>
      <c r="H344" s="17">
        <f t="shared" si="27"/>
        <v>-5.6737588652482265E-3</v>
      </c>
    </row>
    <row r="345" spans="2:8" ht="15" x14ac:dyDescent="0.2">
      <c r="B345" s="5" t="s">
        <v>366</v>
      </c>
      <c r="C345" s="9">
        <v>51</v>
      </c>
      <c r="D345" s="9">
        <v>75</v>
      </c>
      <c r="E345" s="15">
        <f t="shared" si="24"/>
        <v>7.2340425531914887E-2</v>
      </c>
      <c r="F345" s="15">
        <f t="shared" si="25"/>
        <v>6.714413607878246E-2</v>
      </c>
      <c r="G345" s="14">
        <f t="shared" si="26"/>
        <v>0.47058823529411764</v>
      </c>
      <c r="H345" s="17">
        <f t="shared" si="27"/>
        <v>3.4042553191489355E-2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8.9525514771709937E-4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22</v>
      </c>
      <c r="D347" s="9">
        <v>21</v>
      </c>
      <c r="E347" s="15">
        <f t="shared" si="24"/>
        <v>3.1205673758865248E-2</v>
      </c>
      <c r="F347" s="15">
        <f t="shared" si="25"/>
        <v>1.8800358102059087E-2</v>
      </c>
      <c r="G347" s="14">
        <f t="shared" si="26"/>
        <v>-4.5454545454545456E-2</v>
      </c>
      <c r="H347" s="17">
        <f t="shared" si="27"/>
        <v>-1.4184397163120568E-3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11</v>
      </c>
      <c r="D354" s="9">
        <v>18</v>
      </c>
      <c r="E354" s="15">
        <f t="shared" si="24"/>
        <v>1.5602836879432624E-2</v>
      </c>
      <c r="F354" s="15">
        <f t="shared" si="25"/>
        <v>1.611459265890779E-2</v>
      </c>
      <c r="G354" s="14">
        <f t="shared" si="26"/>
        <v>0.63636363636363635</v>
      </c>
      <c r="H354" s="17">
        <f t="shared" si="27"/>
        <v>9.9290780141843976E-3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2</v>
      </c>
      <c r="D356" s="9">
        <v>0</v>
      </c>
      <c r="E356" s="15">
        <f t="shared" si="24"/>
        <v>2.8368794326241137E-3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5" x14ac:dyDescent="0.2">
      <c r="B357" s="5" t="s">
        <v>372</v>
      </c>
      <c r="C357" s="9">
        <v>3</v>
      </c>
      <c r="D357" s="9">
        <v>2</v>
      </c>
      <c r="E357" s="15">
        <f t="shared" si="24"/>
        <v>4.2553191489361703E-3</v>
      </c>
      <c r="F357" s="15">
        <f t="shared" si="25"/>
        <v>1.7905102954341987E-3</v>
      </c>
      <c r="G357" s="14">
        <f t="shared" si="26"/>
        <v>-0.33333333333333331</v>
      </c>
      <c r="H357" s="17">
        <f t="shared" si="27"/>
        <v>-1.4184397163120566E-3</v>
      </c>
    </row>
    <row r="358" spans="2:8" ht="15" x14ac:dyDescent="0.2">
      <c r="B358" s="5" t="s">
        <v>127</v>
      </c>
      <c r="C358" s="9">
        <v>2</v>
      </c>
      <c r="D358" s="9">
        <v>1</v>
      </c>
      <c r="E358" s="15">
        <f t="shared" si="24"/>
        <v>2.8368794326241137E-3</v>
      </c>
      <c r="F358" s="15">
        <f t="shared" si="25"/>
        <v>8.9525514771709937E-4</v>
      </c>
      <c r="G358" s="14">
        <f t="shared" si="26"/>
        <v>-0.5</v>
      </c>
      <c r="H358" s="17">
        <f t="shared" si="27"/>
        <v>-1.4184397163120568E-3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8.9525514771709937E-4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2</v>
      </c>
      <c r="D369" s="9">
        <v>48</v>
      </c>
      <c r="E369" s="15">
        <f t="shared" si="28"/>
        <v>2.8368794326241137E-3</v>
      </c>
      <c r="F369" s="15">
        <f t="shared" si="29"/>
        <v>4.2972247090420773E-2</v>
      </c>
      <c r="G369" s="14">
        <f t="shared" si="30"/>
        <v>23</v>
      </c>
      <c r="H369" s="17">
        <f t="shared" si="31"/>
        <v>6.5248226950354621E-2</v>
      </c>
    </row>
    <row r="370" spans="2:8" ht="15" x14ac:dyDescent="0.2">
      <c r="B370" s="5" t="s">
        <v>135</v>
      </c>
      <c r="C370" s="9">
        <v>1</v>
      </c>
      <c r="D370" s="9">
        <v>0</v>
      </c>
      <c r="E370" s="15">
        <f t="shared" si="28"/>
        <v>1.4184397163120568E-3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</v>
      </c>
      <c r="D372" s="9">
        <v>0</v>
      </c>
      <c r="E372" s="15">
        <f t="shared" si="28"/>
        <v>4.2553191489361703E-3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3</v>
      </c>
      <c r="D377" s="9">
        <v>2</v>
      </c>
      <c r="E377" s="15">
        <f t="shared" si="28"/>
        <v>4.2553191489361703E-3</v>
      </c>
      <c r="F377" s="15">
        <f t="shared" si="29"/>
        <v>1.7905102954341987E-3</v>
      </c>
      <c r="G377" s="14">
        <f t="shared" si="30"/>
        <v>-0.33333333333333331</v>
      </c>
      <c r="H377" s="17">
        <f t="shared" si="31"/>
        <v>-1.4184397163120566E-3</v>
      </c>
    </row>
    <row r="378" spans="2:8" ht="15" x14ac:dyDescent="0.2">
      <c r="B378" s="5" t="s">
        <v>149</v>
      </c>
      <c r="C378" s="9">
        <v>3</v>
      </c>
      <c r="D378" s="9">
        <v>1</v>
      </c>
      <c r="E378" s="15">
        <f t="shared" si="28"/>
        <v>4.2553191489361703E-3</v>
      </c>
      <c r="F378" s="15">
        <f t="shared" si="29"/>
        <v>8.9525514771709937E-4</v>
      </c>
      <c r="G378" s="14">
        <f t="shared" si="30"/>
        <v>-0.66666666666666663</v>
      </c>
      <c r="H378" s="17">
        <f t="shared" si="31"/>
        <v>-2.8368794326241132E-3</v>
      </c>
    </row>
    <row r="379" spans="2:8" ht="15" x14ac:dyDescent="0.2">
      <c r="B379" s="5" t="s">
        <v>384</v>
      </c>
      <c r="C379" s="9">
        <v>0</v>
      </c>
      <c r="D379" s="9">
        <v>2</v>
      </c>
      <c r="E379" s="15" t="str">
        <f t="shared" si="28"/>
        <v/>
      </c>
      <c r="F379" s="15">
        <f t="shared" si="29"/>
        <v>1.7905102954341987E-3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7</v>
      </c>
      <c r="E383" s="15" t="str">
        <f t="shared" si="28"/>
        <v/>
      </c>
      <c r="F383" s="15">
        <f t="shared" si="29"/>
        <v>6.2667860340196958E-3</v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4</v>
      </c>
      <c r="D384" s="9">
        <v>0</v>
      </c>
      <c r="E384" s="15">
        <f t="shared" si="28"/>
        <v>5.6737588652482273E-3</v>
      </c>
      <c r="F384" s="15" t="str">
        <f t="shared" si="29"/>
        <v/>
      </c>
      <c r="G384" s="14" t="str">
        <f t="shared" si="30"/>
        <v>0</v>
      </c>
      <c r="H384" s="17">
        <f t="shared" si="31"/>
        <v>0</v>
      </c>
    </row>
    <row r="385" spans="2:8" ht="15" x14ac:dyDescent="0.2">
      <c r="B385" s="5" t="s">
        <v>146</v>
      </c>
      <c r="C385" s="9">
        <v>2</v>
      </c>
      <c r="D385" s="9">
        <v>0</v>
      </c>
      <c r="E385" s="15">
        <f t="shared" si="28"/>
        <v>2.8368794326241137E-3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7</v>
      </c>
      <c r="D387" s="9">
        <v>5</v>
      </c>
      <c r="E387" s="15">
        <f t="shared" si="28"/>
        <v>9.9290780141843976E-3</v>
      </c>
      <c r="F387" s="15">
        <f t="shared" si="29"/>
        <v>4.4762757385854966E-3</v>
      </c>
      <c r="G387" s="14">
        <f t="shared" si="30"/>
        <v>-0.2857142857142857</v>
      </c>
      <c r="H387" s="17">
        <f t="shared" si="31"/>
        <v>-2.8368794326241132E-3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2</v>
      </c>
      <c r="D389" s="9">
        <v>1</v>
      </c>
      <c r="E389" s="15">
        <f t="shared" si="28"/>
        <v>2.8368794326241137E-3</v>
      </c>
      <c r="F389" s="15">
        <f t="shared" si="29"/>
        <v>8.9525514771709937E-4</v>
      </c>
      <c r="G389" s="14">
        <f t="shared" si="30"/>
        <v>-0.5</v>
      </c>
      <c r="H389" s="17">
        <f t="shared" si="31"/>
        <v>-1.4184397163120568E-3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20</v>
      </c>
      <c r="D393" s="9">
        <v>7</v>
      </c>
      <c r="E393" s="15">
        <f t="shared" si="28"/>
        <v>2.8368794326241134E-2</v>
      </c>
      <c r="F393" s="15">
        <f t="shared" si="29"/>
        <v>6.2667860340196958E-3</v>
      </c>
      <c r="G393" s="14">
        <f t="shared" si="30"/>
        <v>-0.65</v>
      </c>
      <c r="H393" s="17">
        <f t="shared" si="31"/>
        <v>-1.8439716312056736E-2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4</v>
      </c>
      <c r="D401" s="9">
        <v>1</v>
      </c>
      <c r="E401" s="15">
        <f t="shared" si="28"/>
        <v>5.6737588652482273E-3</v>
      </c>
      <c r="F401" s="15">
        <f t="shared" si="29"/>
        <v>8.9525514771709937E-4</v>
      </c>
      <c r="G401" s="14">
        <f t="shared" si="30"/>
        <v>-0.75</v>
      </c>
      <c r="H401" s="17">
        <f t="shared" si="31"/>
        <v>-4.2553191489361703E-3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3</v>
      </c>
      <c r="E403" s="15" t="str">
        <f t="shared" si="28"/>
        <v/>
      </c>
      <c r="F403" s="15">
        <f t="shared" si="29"/>
        <v>2.6857654431512983E-3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2</v>
      </c>
      <c r="E405" s="15">
        <f t="shared" si="28"/>
        <v>1.4184397163120568E-3</v>
      </c>
      <c r="F405" s="15">
        <f t="shared" si="29"/>
        <v>1.7905102954341987E-3</v>
      </c>
      <c r="G405" s="14">
        <f t="shared" si="30"/>
        <v>1</v>
      </c>
      <c r="H405" s="17">
        <f t="shared" si="31"/>
        <v>1.4184397163120568E-3</v>
      </c>
    </row>
    <row r="406" spans="2:8" ht="15" x14ac:dyDescent="0.2">
      <c r="B406" s="5" t="s">
        <v>397</v>
      </c>
      <c r="C406" s="9">
        <v>1</v>
      </c>
      <c r="D406" s="9">
        <v>5</v>
      </c>
      <c r="E406" s="15">
        <f t="shared" si="28"/>
        <v>1.4184397163120568E-3</v>
      </c>
      <c r="F406" s="15">
        <f t="shared" si="29"/>
        <v>4.4762757385854966E-3</v>
      </c>
      <c r="G406" s="14">
        <f t="shared" si="30"/>
        <v>4</v>
      </c>
      <c r="H406" s="17">
        <f t="shared" si="31"/>
        <v>5.6737588652482273E-3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5</v>
      </c>
      <c r="E408" s="15" t="str">
        <f t="shared" si="28"/>
        <v/>
      </c>
      <c r="F408" s="15">
        <f t="shared" si="29"/>
        <v>4.4762757385854966E-3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8"/>
        <v/>
      </c>
      <c r="F409" s="15">
        <f t="shared" si="29"/>
        <v>8.9525514771709937E-4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8"/>
        <v/>
      </c>
      <c r="F411" s="15">
        <f t="shared" si="29"/>
        <v>8.9525514771709937E-4</v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8"/>
        <v/>
      </c>
      <c r="F412" s="15">
        <f t="shared" si="29"/>
        <v>8.9525514771709937E-4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8.9525514771709937E-4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3</v>
      </c>
      <c r="E432" s="15">
        <f t="shared" si="32"/>
        <v>1.4184397163120568E-3</v>
      </c>
      <c r="F432" s="15">
        <f t="shared" si="33"/>
        <v>2.6857654431512983E-3</v>
      </c>
      <c r="G432" s="14">
        <f t="shared" si="34"/>
        <v>2</v>
      </c>
      <c r="H432" s="17">
        <f t="shared" si="35"/>
        <v>2.8368794326241137E-3</v>
      </c>
    </row>
    <row r="433" spans="2:8" ht="15" x14ac:dyDescent="0.2">
      <c r="B433" s="5" t="s">
        <v>162</v>
      </c>
      <c r="C433" s="9">
        <v>1</v>
      </c>
      <c r="D433" s="9">
        <v>2</v>
      </c>
      <c r="E433" s="15">
        <f t="shared" si="32"/>
        <v>1.4184397163120568E-3</v>
      </c>
      <c r="F433" s="15">
        <f t="shared" si="33"/>
        <v>1.7905102954341987E-3</v>
      </c>
      <c r="G433" s="14">
        <f t="shared" si="34"/>
        <v>1</v>
      </c>
      <c r="H433" s="17">
        <f t="shared" si="35"/>
        <v>1.4184397163120568E-3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</v>
      </c>
      <c r="D437" s="9">
        <v>1</v>
      </c>
      <c r="E437" s="15">
        <f t="shared" si="32"/>
        <v>1.4184397163120568E-3</v>
      </c>
      <c r="F437" s="15">
        <f t="shared" si="33"/>
        <v>8.9525514771709937E-4</v>
      </c>
      <c r="G437" s="14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3</v>
      </c>
      <c r="E444" s="15" t="str">
        <f t="shared" si="32"/>
        <v/>
      </c>
      <c r="F444" s="15">
        <f t="shared" si="33"/>
        <v>2.6857654431512983E-3</v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</v>
      </c>
      <c r="D460" s="9">
        <v>7</v>
      </c>
      <c r="E460" s="15">
        <f t="shared" si="32"/>
        <v>2.8368794326241137E-3</v>
      </c>
      <c r="F460" s="15">
        <f t="shared" si="33"/>
        <v>6.2667860340196958E-3</v>
      </c>
      <c r="G460" s="14">
        <f t="shared" si="34"/>
        <v>2.5</v>
      </c>
      <c r="H460" s="17">
        <f t="shared" si="35"/>
        <v>7.0921985815602844E-3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</v>
      </c>
      <c r="D463" s="9">
        <v>2</v>
      </c>
      <c r="E463" s="15">
        <f t="shared" si="32"/>
        <v>1.4184397163120568E-3</v>
      </c>
      <c r="F463" s="15">
        <f t="shared" si="33"/>
        <v>1.7905102954341987E-3</v>
      </c>
      <c r="G463" s="14">
        <f t="shared" si="34"/>
        <v>1</v>
      </c>
      <c r="H463" s="17">
        <f t="shared" si="35"/>
        <v>1.4184397163120568E-3</v>
      </c>
    </row>
    <row r="464" spans="2:8" ht="15" x14ac:dyDescent="0.2">
      <c r="B464" s="5" t="s">
        <v>478</v>
      </c>
      <c r="C464" s="9">
        <v>1</v>
      </c>
      <c r="D464" s="9">
        <v>1</v>
      </c>
      <c r="E464" s="15">
        <f t="shared" si="32"/>
        <v>1.4184397163120568E-3</v>
      </c>
      <c r="F464" s="15">
        <f t="shared" si="33"/>
        <v>8.9525514771709937E-4</v>
      </c>
      <c r="G464" s="14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3</v>
      </c>
      <c r="E478" s="15">
        <f t="shared" si="32"/>
        <v>1.4184397163120568E-3</v>
      </c>
      <c r="F478" s="15">
        <f t="shared" si="33"/>
        <v>2.6857654431512983E-3</v>
      </c>
      <c r="G478" s="14">
        <f t="shared" si="34"/>
        <v>2</v>
      </c>
      <c r="H478" s="17">
        <f t="shared" si="35"/>
        <v>2.8368794326241137E-3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6</v>
      </c>
      <c r="E480" s="15" t="str">
        <f t="shared" si="32"/>
        <v/>
      </c>
      <c r="F480" s="15">
        <f t="shared" si="33"/>
        <v>5.3715308863025966E-3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12</v>
      </c>
      <c r="E483" s="15">
        <f t="shared" si="32"/>
        <v>2.8368794326241137E-3</v>
      </c>
      <c r="F483" s="15">
        <f t="shared" si="33"/>
        <v>1.0743061772605193E-2</v>
      </c>
      <c r="G483" s="14">
        <f t="shared" si="34"/>
        <v>5</v>
      </c>
      <c r="H483" s="17">
        <f t="shared" si="35"/>
        <v>1.4184397163120569E-2</v>
      </c>
    </row>
    <row r="484" spans="2:8" ht="30" x14ac:dyDescent="0.2">
      <c r="B484" s="5" t="s">
        <v>184</v>
      </c>
      <c r="C484" s="9">
        <v>0</v>
      </c>
      <c r="D484" s="9">
        <v>4</v>
      </c>
      <c r="E484" s="15" t="str">
        <f t="shared" si="32"/>
        <v/>
      </c>
      <c r="F484" s="15">
        <f t="shared" si="33"/>
        <v>3.5810205908683975E-3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4</v>
      </c>
      <c r="D485" s="9">
        <v>23</v>
      </c>
      <c r="E485" s="15">
        <f t="shared" si="32"/>
        <v>5.6737588652482273E-3</v>
      </c>
      <c r="F485" s="15">
        <f t="shared" si="33"/>
        <v>2.0590868397493287E-2</v>
      </c>
      <c r="G485" s="14">
        <f t="shared" si="34"/>
        <v>4.75</v>
      </c>
      <c r="H485" s="17">
        <f t="shared" si="35"/>
        <v>2.6950354609929079E-2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1</v>
      </c>
      <c r="E489" s="15" t="str">
        <f t="shared" si="36"/>
        <v/>
      </c>
      <c r="F489" s="15">
        <f t="shared" si="37"/>
        <v>8.9525514771709937E-4</v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3</v>
      </c>
      <c r="E491" s="15" t="str">
        <f t="shared" si="36"/>
        <v/>
      </c>
      <c r="F491" s="15">
        <f t="shared" si="37"/>
        <v>2.6857654431512983E-3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</v>
      </c>
      <c r="D493" s="9">
        <v>4</v>
      </c>
      <c r="E493" s="15">
        <f t="shared" si="36"/>
        <v>2.8368794326241137E-3</v>
      </c>
      <c r="F493" s="15">
        <f t="shared" si="37"/>
        <v>3.5810205908683975E-3</v>
      </c>
      <c r="G493" s="14">
        <f t="shared" si="38"/>
        <v>1</v>
      </c>
      <c r="H493" s="17">
        <f t="shared" si="39"/>
        <v>2.8368794326241137E-3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115</v>
      </c>
      <c r="D505" s="38">
        <f>SUM(D506:D530)</f>
        <v>344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1.991304347826087</v>
      </c>
      <c r="H505" s="40">
        <f>+IF(OR(AND(E505=""),(G505="")),"",E505*G505)</f>
        <v>1.991304347826087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2.9069767441860465E-3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19</v>
      </c>
      <c r="E507" s="15">
        <f t="shared" ref="E507:E530" si="40">+IF(C507=0,"",C507/C$505)</f>
        <v>8.6956521739130436E-3</v>
      </c>
      <c r="F507" s="15">
        <f t="shared" ref="F507:F530" si="41">+IF(D507=0,"",D507/D$505)</f>
        <v>5.5232558139534885E-2</v>
      </c>
      <c r="G507" s="14">
        <f t="shared" ref="G507:G530" si="42">+IF(OR(AND(D507=0),(C507=0)),"0",((D507-C507)/C507))</f>
        <v>18</v>
      </c>
      <c r="H507" s="17">
        <f t="shared" ref="H507:H530" si="43">+IF(OR(AND(E507=""),(G507="")),"",E507*G507)</f>
        <v>0.15652173913043479</v>
      </c>
    </row>
    <row r="508" spans="2:8" ht="15" x14ac:dyDescent="0.2">
      <c r="B508" s="5" t="s">
        <v>455</v>
      </c>
      <c r="C508" s="9">
        <v>37</v>
      </c>
      <c r="D508" s="9">
        <v>87</v>
      </c>
      <c r="E508" s="15">
        <f t="shared" si="40"/>
        <v>0.32173913043478258</v>
      </c>
      <c r="F508" s="15">
        <f t="shared" si="41"/>
        <v>0.25290697674418605</v>
      </c>
      <c r="G508" s="14">
        <f t="shared" si="42"/>
        <v>1.3513513513513513</v>
      </c>
      <c r="H508" s="17">
        <f t="shared" si="43"/>
        <v>0.43478260869565211</v>
      </c>
    </row>
    <row r="509" spans="2:8" ht="15" x14ac:dyDescent="0.2">
      <c r="B509" s="5" t="s">
        <v>456</v>
      </c>
      <c r="C509" s="9">
        <v>32</v>
      </c>
      <c r="D509" s="9">
        <v>59</v>
      </c>
      <c r="E509" s="15">
        <f t="shared" si="40"/>
        <v>0.27826086956521739</v>
      </c>
      <c r="F509" s="15">
        <f t="shared" si="41"/>
        <v>0.17151162790697674</v>
      </c>
      <c r="G509" s="14">
        <f t="shared" si="42"/>
        <v>0.84375</v>
      </c>
      <c r="H509" s="17">
        <f t="shared" si="43"/>
        <v>0.23478260869565218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8.6956521739130436E-3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5</v>
      </c>
      <c r="E512" s="15" t="str">
        <f t="shared" si="40"/>
        <v/>
      </c>
      <c r="F512" s="15">
        <f t="shared" si="41"/>
        <v>1.4534883720930232E-2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1</v>
      </c>
      <c r="E515" s="15" t="str">
        <f t="shared" si="40"/>
        <v/>
      </c>
      <c r="F515" s="15">
        <f t="shared" si="41"/>
        <v>2.9069767441860465E-3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</v>
      </c>
      <c r="D517" s="9">
        <v>2</v>
      </c>
      <c r="E517" s="15">
        <f t="shared" si="40"/>
        <v>8.6956521739130436E-3</v>
      </c>
      <c r="F517" s="15">
        <f t="shared" si="41"/>
        <v>5.8139534883720929E-3</v>
      </c>
      <c r="G517" s="14">
        <f t="shared" si="42"/>
        <v>1</v>
      </c>
      <c r="H517" s="17">
        <f t="shared" si="43"/>
        <v>8.6956521739130436E-3</v>
      </c>
    </row>
    <row r="518" spans="2:8" ht="15" x14ac:dyDescent="0.2">
      <c r="B518" s="5" t="s">
        <v>190</v>
      </c>
      <c r="C518" s="9">
        <v>0</v>
      </c>
      <c r="D518" s="9">
        <v>134</v>
      </c>
      <c r="E518" s="15" t="str">
        <f t="shared" si="40"/>
        <v/>
      </c>
      <c r="F518" s="15">
        <f t="shared" si="41"/>
        <v>0.38953488372093026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2</v>
      </c>
      <c r="E519" s="15" t="str">
        <f t="shared" si="40"/>
        <v/>
      </c>
      <c r="F519" s="15">
        <f t="shared" si="41"/>
        <v>5.8139534883720929E-3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31</v>
      </c>
      <c r="D521" s="9">
        <v>23</v>
      </c>
      <c r="E521" s="15">
        <f t="shared" si="40"/>
        <v>0.26956521739130435</v>
      </c>
      <c r="F521" s="15">
        <f t="shared" si="41"/>
        <v>6.6860465116279064E-2</v>
      </c>
      <c r="G521" s="14">
        <f t="shared" si="42"/>
        <v>-0.25806451612903225</v>
      </c>
      <c r="H521" s="17">
        <f t="shared" si="43"/>
        <v>-6.9565217391304349E-2</v>
      </c>
    </row>
    <row r="522" spans="2:8" ht="25.5" customHeight="1" x14ac:dyDescent="0.2">
      <c r="B522" s="5" t="s">
        <v>193</v>
      </c>
      <c r="C522" s="9">
        <v>0</v>
      </c>
      <c r="D522" s="9">
        <v>3</v>
      </c>
      <c r="E522" s="15" t="str">
        <f t="shared" si="40"/>
        <v/>
      </c>
      <c r="F522" s="15">
        <f t="shared" si="41"/>
        <v>8.7209302325581394E-3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10</v>
      </c>
      <c r="D523" s="9">
        <v>2</v>
      </c>
      <c r="E523" s="15">
        <f t="shared" si="40"/>
        <v>8.6956521739130432E-2</v>
      </c>
      <c r="F523" s="15">
        <f t="shared" si="41"/>
        <v>5.8139534883720929E-3</v>
      </c>
      <c r="G523" s="14">
        <f t="shared" si="42"/>
        <v>-0.8</v>
      </c>
      <c r="H523" s="17">
        <f t="shared" si="43"/>
        <v>-6.9565217391304349E-2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</v>
      </c>
      <c r="D529" s="9">
        <v>3</v>
      </c>
      <c r="E529" s="15">
        <f t="shared" si="40"/>
        <v>8.6956521739130436E-3</v>
      </c>
      <c r="F529" s="15">
        <f t="shared" si="41"/>
        <v>8.7209302325581394E-3</v>
      </c>
      <c r="G529" s="14">
        <f t="shared" si="42"/>
        <v>2</v>
      </c>
      <c r="H529" s="17">
        <f t="shared" si="43"/>
        <v>1.7391304347826087E-2</v>
      </c>
    </row>
    <row r="530" spans="2:8" ht="30" x14ac:dyDescent="0.2">
      <c r="B530" s="5" t="s">
        <v>467</v>
      </c>
      <c r="C530" s="9">
        <v>1</v>
      </c>
      <c r="D530" s="9">
        <v>3</v>
      </c>
      <c r="E530" s="15">
        <f t="shared" si="40"/>
        <v>8.6956521739130436E-3</v>
      </c>
      <c r="F530" s="15">
        <f t="shared" si="41"/>
        <v>8.7209302325581394E-3</v>
      </c>
      <c r="G530" s="14">
        <f t="shared" si="42"/>
        <v>2</v>
      </c>
      <c r="H530" s="17">
        <f t="shared" si="43"/>
        <v>1.7391304347826087E-2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551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505</v>
      </c>
      <c r="C8" s="37">
        <f>+C18+C70+C151+C294+C505</f>
        <v>1679</v>
      </c>
      <c r="D8" s="38">
        <f>+D18+D70+D151+D294+D505</f>
        <v>1391</v>
      </c>
      <c r="E8" s="39">
        <f>SUM(E9:E13)</f>
        <v>1</v>
      </c>
      <c r="F8" s="39">
        <f>SUM(F9:F13)</f>
        <v>1</v>
      </c>
      <c r="G8" s="39">
        <f>+(D8-C8)/C8</f>
        <v>-0.17153067301965455</v>
      </c>
      <c r="H8" s="40">
        <f>+E8*G8</f>
        <v>-0.17153067301965455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38</v>
      </c>
      <c r="D9" s="33">
        <f>+D18</f>
        <v>10</v>
      </c>
      <c r="E9" s="29">
        <f>C9/$C$8</f>
        <v>2.2632519356759976E-2</v>
      </c>
      <c r="F9" s="29">
        <f>D9/$D$8</f>
        <v>7.1890726096333572E-3</v>
      </c>
      <c r="G9" s="14">
        <f>+IF(OR(AND(D9=0),(C9=0)),"0",((D9-C9)/C9))</f>
        <v>-0.73684210526315785</v>
      </c>
      <c r="H9" s="13">
        <f>+IF(OR(AND(E9=""),(G9="")),"",E9*G9)</f>
        <v>-1.6676593210244194E-2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150</v>
      </c>
      <c r="D10" s="33">
        <f>+D70</f>
        <v>449</v>
      </c>
      <c r="E10" s="29">
        <f>C10/$C$8</f>
        <v>8.9338892197736747E-2</v>
      </c>
      <c r="F10" s="29">
        <f>D10/$D$8</f>
        <v>0.32278936017253773</v>
      </c>
      <c r="G10" s="14">
        <f>+IF(OR(AND(D10=0),(C10=0)),"0",((D10-C10)/C10))</f>
        <v>1.9933333333333334</v>
      </c>
      <c r="H10" s="13">
        <f>+IF(OR(AND(E10=""),(G10="")),"",E10*G10)</f>
        <v>0.17808219178082191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167</v>
      </c>
      <c r="D11" s="33">
        <f>+D151</f>
        <v>200</v>
      </c>
      <c r="E11" s="29">
        <f>C11/$C$8</f>
        <v>9.9463966646813576E-2</v>
      </c>
      <c r="F11" s="29">
        <f>D11/$D$8</f>
        <v>0.14378145219266714</v>
      </c>
      <c r="G11" s="14">
        <f>+IF(OR(AND(D11=0),(C11=0)),"0",((D11-C11)/C11))</f>
        <v>0.19760479041916168</v>
      </c>
      <c r="H11" s="13">
        <f>+IF(OR(AND(E11=""),(G11="")),"",E11*G11)</f>
        <v>1.9654556283502083E-2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658</v>
      </c>
      <c r="D12" s="33">
        <f>+D294</f>
        <v>450</v>
      </c>
      <c r="E12" s="29">
        <f>C12/$C$8</f>
        <v>0.39189994044073856</v>
      </c>
      <c r="F12" s="29">
        <f>D12/$D$8</f>
        <v>0.32350826743350108</v>
      </c>
      <c r="G12" s="14">
        <f>+IF(OR(AND(D12=0),(C12=0)),"0",((D12-C12)/C12))</f>
        <v>-0.3161094224924012</v>
      </c>
      <c r="H12" s="13">
        <f>+IF(OR(AND(E12=""),(G12="")),"",E12*G12)</f>
        <v>-0.12388326384752829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666</v>
      </c>
      <c r="D13" s="33">
        <f>+D505</f>
        <v>282</v>
      </c>
      <c r="E13" s="29">
        <f>C13/$C$8</f>
        <v>0.39666468135795119</v>
      </c>
      <c r="F13" s="29">
        <f>D13/$D$8</f>
        <v>0.20273184759166069</v>
      </c>
      <c r="G13" s="14">
        <f>+IF(OR(AND(D13=0),(C13=0)),"0",((D13-C13)/C13))</f>
        <v>-0.57657657657657657</v>
      </c>
      <c r="H13" s="13">
        <f>+IF(OR(AND(E13=""),(G13="")),"",E13*G13)</f>
        <v>-0.22870756402620609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38</v>
      </c>
      <c r="D18" s="38">
        <f>SUM(D19:D64)</f>
        <v>10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-0.73684210526315785</v>
      </c>
      <c r="H18" s="40">
        <f>+IF(OR(AND(E18=""),(G18="")),"",E18*G18)</f>
        <v>-0.73684210526315785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0.1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2</v>
      </c>
      <c r="D25" s="9">
        <v>1</v>
      </c>
      <c r="E25" s="13">
        <f t="shared" si="0"/>
        <v>5.2631578947368418E-2</v>
      </c>
      <c r="F25" s="13">
        <f t="shared" si="1"/>
        <v>0.1</v>
      </c>
      <c r="G25" s="14">
        <f t="shared" si="2"/>
        <v>-0.5</v>
      </c>
      <c r="H25" s="17">
        <f t="shared" si="3"/>
        <v>-2.6315789473684209E-2</v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0.1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</v>
      </c>
      <c r="D28" s="9">
        <v>3</v>
      </c>
      <c r="E28" s="13">
        <f t="shared" si="0"/>
        <v>5.2631578947368418E-2</v>
      </c>
      <c r="F28" s="13">
        <f t="shared" si="1"/>
        <v>0.3</v>
      </c>
      <c r="G28" s="14">
        <f t="shared" si="2"/>
        <v>0.5</v>
      </c>
      <c r="H28" s="17">
        <f t="shared" si="3"/>
        <v>2.6315789473684209E-2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0.1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0.1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2.6315789473684209E-2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30</v>
      </c>
      <c r="D48" s="9">
        <v>0</v>
      </c>
      <c r="E48" s="13">
        <f t="shared" si="0"/>
        <v>0.78947368421052633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0"/>
        <v/>
      </c>
      <c r="F58" s="13">
        <f t="shared" si="1"/>
        <v>0.1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3</v>
      </c>
      <c r="D60" s="9">
        <v>0</v>
      </c>
      <c r="E60" s="13">
        <f t="shared" si="0"/>
        <v>7.8947368421052627E-2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0.1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150</v>
      </c>
      <c r="D70" s="38">
        <f>SUM(D71:D145)</f>
        <v>449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1.9933333333333334</v>
      </c>
      <c r="H70" s="40">
        <f>+IF(OR(AND(E70=""),(G70="")),"",E70*G70)</f>
        <v>1.9933333333333334</v>
      </c>
    </row>
    <row r="71" spans="2:8" ht="15" x14ac:dyDescent="0.2">
      <c r="B71" s="5" t="s">
        <v>20</v>
      </c>
      <c r="C71" s="9">
        <v>6</v>
      </c>
      <c r="D71" s="9">
        <v>3</v>
      </c>
      <c r="E71" s="15">
        <f>+IF(C71=0,"",C71/C$70)</f>
        <v>0.04</v>
      </c>
      <c r="F71" s="15">
        <f>+IF(D71=0,"",D71/D$70)</f>
        <v>6.6815144766146995E-3</v>
      </c>
      <c r="G71" s="14">
        <f>+IF(OR(AND(D71=0),(C71=0)),"0",((D71-C71)/C71))</f>
        <v>-0.5</v>
      </c>
      <c r="H71" s="17">
        <f>+IF(OR(AND(E71=""),(G71="")),"",E71*G71)</f>
        <v>-0.02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6</v>
      </c>
      <c r="D73" s="9">
        <v>4</v>
      </c>
      <c r="E73" s="15">
        <f t="shared" si="4"/>
        <v>0.04</v>
      </c>
      <c r="F73" s="15">
        <f t="shared" si="5"/>
        <v>8.9086859688195987E-3</v>
      </c>
      <c r="G73" s="14">
        <f t="shared" si="6"/>
        <v>-0.33333333333333331</v>
      </c>
      <c r="H73" s="17">
        <f t="shared" si="7"/>
        <v>-1.3333333333333332E-2</v>
      </c>
    </row>
    <row r="74" spans="2:8" ht="30" x14ac:dyDescent="0.2">
      <c r="B74" s="5" t="s">
        <v>222</v>
      </c>
      <c r="C74" s="9">
        <v>8</v>
      </c>
      <c r="D74" s="9">
        <v>3</v>
      </c>
      <c r="E74" s="15">
        <f t="shared" si="4"/>
        <v>5.3333333333333337E-2</v>
      </c>
      <c r="F74" s="15">
        <f t="shared" si="5"/>
        <v>6.6815144766146995E-3</v>
      </c>
      <c r="G74" s="14">
        <f t="shared" si="6"/>
        <v>-0.625</v>
      </c>
      <c r="H74" s="17">
        <f t="shared" si="7"/>
        <v>-3.3333333333333333E-2</v>
      </c>
    </row>
    <row r="75" spans="2:8" ht="15" x14ac:dyDescent="0.2">
      <c r="B75" s="5" t="s">
        <v>23</v>
      </c>
      <c r="C75" s="9">
        <v>3</v>
      </c>
      <c r="D75" s="9">
        <v>8</v>
      </c>
      <c r="E75" s="15">
        <f t="shared" si="4"/>
        <v>0.02</v>
      </c>
      <c r="F75" s="15">
        <f t="shared" si="5"/>
        <v>1.7817371937639197E-2</v>
      </c>
      <c r="G75" s="14">
        <f t="shared" si="6"/>
        <v>1.6666666666666667</v>
      </c>
      <c r="H75" s="17">
        <f t="shared" si="7"/>
        <v>3.3333333333333333E-2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1</v>
      </c>
      <c r="E80" s="15">
        <f t="shared" si="4"/>
        <v>1.3333333333333334E-2</v>
      </c>
      <c r="F80" s="15">
        <f t="shared" si="5"/>
        <v>2.2271714922048997E-3</v>
      </c>
      <c r="G80" s="14">
        <f t="shared" si="6"/>
        <v>-0.5</v>
      </c>
      <c r="H80" s="17">
        <f t="shared" si="7"/>
        <v>-6.6666666666666671E-3</v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6.6666666666666671E-3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1</v>
      </c>
      <c r="D82" s="9">
        <v>9</v>
      </c>
      <c r="E82" s="15">
        <f t="shared" si="4"/>
        <v>6.6666666666666671E-3</v>
      </c>
      <c r="F82" s="15">
        <f t="shared" si="5"/>
        <v>2.0044543429844099E-2</v>
      </c>
      <c r="G82" s="14">
        <f t="shared" si="6"/>
        <v>8</v>
      </c>
      <c r="H82" s="17">
        <f t="shared" si="7"/>
        <v>5.3333333333333337E-2</v>
      </c>
    </row>
    <row r="83" spans="2:8" ht="15" x14ac:dyDescent="0.2">
      <c r="B83" s="5" t="s">
        <v>229</v>
      </c>
      <c r="C83" s="9">
        <v>21</v>
      </c>
      <c r="D83" s="9">
        <v>10</v>
      </c>
      <c r="E83" s="15">
        <f t="shared" si="4"/>
        <v>0.14000000000000001</v>
      </c>
      <c r="F83" s="15">
        <f t="shared" si="5"/>
        <v>2.2271714922048998E-2</v>
      </c>
      <c r="G83" s="14">
        <f t="shared" si="6"/>
        <v>-0.52380952380952384</v>
      </c>
      <c r="H83" s="17">
        <f t="shared" si="7"/>
        <v>-7.3333333333333348E-2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2</v>
      </c>
      <c r="D88" s="9">
        <v>1</v>
      </c>
      <c r="E88" s="15">
        <f t="shared" si="4"/>
        <v>1.3333333333333334E-2</v>
      </c>
      <c r="F88" s="15">
        <f t="shared" si="5"/>
        <v>2.2271714922048997E-3</v>
      </c>
      <c r="G88" s="14">
        <f t="shared" si="6"/>
        <v>-0.5</v>
      </c>
      <c r="H88" s="17">
        <f t="shared" si="7"/>
        <v>-6.6666666666666671E-3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0</v>
      </c>
      <c r="D93" s="9">
        <v>1</v>
      </c>
      <c r="E93" s="15" t="str">
        <f t="shared" si="4"/>
        <v/>
      </c>
      <c r="F93" s="15">
        <f t="shared" si="5"/>
        <v>2.2271714922048997E-3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191</v>
      </c>
      <c r="E98" s="15" t="str">
        <f t="shared" si="4"/>
        <v/>
      </c>
      <c r="F98" s="15">
        <f t="shared" si="5"/>
        <v>0.42538975501113585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6.6666666666666671E-3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2</v>
      </c>
      <c r="D103" s="9">
        <v>0</v>
      </c>
      <c r="E103" s="15">
        <f t="shared" si="4"/>
        <v>1.3333333333333334E-2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9</v>
      </c>
      <c r="E107" s="15">
        <f t="shared" si="4"/>
        <v>6.6666666666666671E-3</v>
      </c>
      <c r="F107" s="15">
        <f t="shared" si="5"/>
        <v>2.0044543429844099E-2</v>
      </c>
      <c r="G107" s="14">
        <f t="shared" si="6"/>
        <v>8</v>
      </c>
      <c r="H107" s="17">
        <f t="shared" si="7"/>
        <v>5.3333333333333337E-2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6.6666666666666671E-3</v>
      </c>
      <c r="F108" s="15">
        <f t="shared" si="5"/>
        <v>2.2271714922048997E-3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2.2271714922048997E-3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3</v>
      </c>
      <c r="E110" s="15">
        <f t="shared" si="4"/>
        <v>6.6666666666666671E-3</v>
      </c>
      <c r="F110" s="15">
        <f t="shared" si="5"/>
        <v>6.6815144766146995E-3</v>
      </c>
      <c r="G110" s="14">
        <f t="shared" si="6"/>
        <v>2</v>
      </c>
      <c r="H110" s="17">
        <f t="shared" si="7"/>
        <v>1.3333333333333334E-2</v>
      </c>
    </row>
    <row r="111" spans="2:8" ht="15" x14ac:dyDescent="0.2">
      <c r="B111" s="5" t="s">
        <v>30</v>
      </c>
      <c r="C111" s="9">
        <v>1</v>
      </c>
      <c r="D111" s="9">
        <v>3</v>
      </c>
      <c r="E111" s="15">
        <f t="shared" si="4"/>
        <v>6.6666666666666671E-3</v>
      </c>
      <c r="F111" s="15">
        <f t="shared" si="5"/>
        <v>6.6815144766146995E-3</v>
      </c>
      <c r="G111" s="14">
        <f t="shared" si="6"/>
        <v>2</v>
      </c>
      <c r="H111" s="17">
        <f t="shared" si="7"/>
        <v>1.3333333333333334E-2</v>
      </c>
    </row>
    <row r="112" spans="2:8" ht="15" x14ac:dyDescent="0.2">
      <c r="B112" s="5" t="s">
        <v>33</v>
      </c>
      <c r="C112" s="9">
        <v>5</v>
      </c>
      <c r="D112" s="9">
        <v>2</v>
      </c>
      <c r="E112" s="15">
        <f t="shared" si="4"/>
        <v>3.3333333333333333E-2</v>
      </c>
      <c r="F112" s="15">
        <f t="shared" si="5"/>
        <v>4.4543429844097994E-3</v>
      </c>
      <c r="G112" s="14">
        <f t="shared" si="6"/>
        <v>-0.6</v>
      </c>
      <c r="H112" s="17">
        <f t="shared" si="7"/>
        <v>-0.02</v>
      </c>
    </row>
    <row r="113" spans="2:8" ht="15" x14ac:dyDescent="0.2">
      <c r="B113" s="5" t="s">
        <v>248</v>
      </c>
      <c r="C113" s="9">
        <v>6</v>
      </c>
      <c r="D113" s="9">
        <v>6</v>
      </c>
      <c r="E113" s="15">
        <f t="shared" si="4"/>
        <v>0.04</v>
      </c>
      <c r="F113" s="15">
        <f t="shared" si="5"/>
        <v>1.3363028953229399E-2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1</v>
      </c>
      <c r="D116" s="9">
        <v>9</v>
      </c>
      <c r="E116" s="15">
        <f t="shared" si="4"/>
        <v>6.6666666666666671E-3</v>
      </c>
      <c r="F116" s="15">
        <f t="shared" si="5"/>
        <v>2.0044543429844099E-2</v>
      </c>
      <c r="G116" s="14">
        <f t="shared" si="6"/>
        <v>8</v>
      </c>
      <c r="H116" s="17">
        <f t="shared" si="7"/>
        <v>5.3333333333333337E-2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72</v>
      </c>
      <c r="D118" s="9">
        <v>174</v>
      </c>
      <c r="E118" s="15">
        <f t="shared" si="4"/>
        <v>0.48</v>
      </c>
      <c r="F118" s="15">
        <f t="shared" si="5"/>
        <v>0.38752783964365256</v>
      </c>
      <c r="G118" s="14">
        <f t="shared" si="6"/>
        <v>1.4166666666666667</v>
      </c>
      <c r="H118" s="17">
        <f t="shared" si="7"/>
        <v>0.68</v>
      </c>
    </row>
    <row r="119" spans="2:8" ht="30" x14ac:dyDescent="0.2">
      <c r="B119" s="5" t="s">
        <v>252</v>
      </c>
      <c r="C119" s="9">
        <v>0</v>
      </c>
      <c r="D119" s="9">
        <v>2</v>
      </c>
      <c r="E119" s="15" t="str">
        <f t="shared" si="4"/>
        <v/>
      </c>
      <c r="F119" s="15">
        <f t="shared" si="5"/>
        <v>4.4543429844097994E-3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4</v>
      </c>
      <c r="E120" s="15" t="str">
        <f t="shared" si="4"/>
        <v/>
      </c>
      <c r="F120" s="15">
        <f t="shared" si="5"/>
        <v>8.9086859688195987E-3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</v>
      </c>
      <c r="D123" s="9">
        <v>1</v>
      </c>
      <c r="E123" s="15">
        <f t="shared" si="4"/>
        <v>6.6666666666666671E-3</v>
      </c>
      <c r="F123" s="15">
        <f t="shared" si="5"/>
        <v>2.2271714922048997E-3</v>
      </c>
      <c r="G123" s="14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2.2271714922048997E-3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1</v>
      </c>
      <c r="E128" s="15">
        <f t="shared" si="4"/>
        <v>6.6666666666666671E-3</v>
      </c>
      <c r="F128" s="15">
        <f t="shared" si="5"/>
        <v>2.2271714922048997E-3</v>
      </c>
      <c r="G128" s="14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1</v>
      </c>
      <c r="D129" s="9">
        <v>1</v>
      </c>
      <c r="E129" s="15">
        <f t="shared" si="4"/>
        <v>6.6666666666666671E-3</v>
      </c>
      <c r="F129" s="15">
        <f t="shared" si="5"/>
        <v>2.2271714922048997E-3</v>
      </c>
      <c r="G129" s="14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2</v>
      </c>
      <c r="D131" s="9">
        <v>0</v>
      </c>
      <c r="E131" s="15">
        <f t="shared" si="4"/>
        <v>1.3333333333333334E-2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6.6666666666666671E-3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6.6666666666666671E-3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2</v>
      </c>
      <c r="D139" s="9">
        <v>0</v>
      </c>
      <c r="E139" s="15">
        <f t="shared" si="8"/>
        <v>1.3333333333333334E-2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167</v>
      </c>
      <c r="D151" s="38">
        <f>SUM(D152:D288)</f>
        <v>200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0.19760479041916168</v>
      </c>
      <c r="H151" s="40">
        <f>+IF(OR(AND(E151=""),(G151="")),"",E151*G151)</f>
        <v>0.19760479041916168</v>
      </c>
    </row>
    <row r="152" spans="2:8" ht="30" x14ac:dyDescent="0.2">
      <c r="B152" s="8" t="s">
        <v>54</v>
      </c>
      <c r="C152" s="9">
        <v>3</v>
      </c>
      <c r="D152" s="9">
        <v>0</v>
      </c>
      <c r="E152" s="15">
        <f>+IF(C152=0,"",C152/C$151)</f>
        <v>1.7964071856287425E-2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2</v>
      </c>
      <c r="E154" s="15" t="str">
        <f t="shared" si="12"/>
        <v/>
      </c>
      <c r="F154" s="15">
        <f t="shared" si="13"/>
        <v>0.01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1</v>
      </c>
      <c r="E156" s="15" t="str">
        <f t="shared" si="12"/>
        <v/>
      </c>
      <c r="F156" s="15">
        <f t="shared" si="13"/>
        <v>5.0000000000000001E-3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21</v>
      </c>
      <c r="D157" s="9">
        <v>2</v>
      </c>
      <c r="E157" s="15">
        <f t="shared" si="12"/>
        <v>0.12574850299401197</v>
      </c>
      <c r="F157" s="15">
        <f t="shared" si="13"/>
        <v>0.01</v>
      </c>
      <c r="G157" s="14">
        <f t="shared" si="14"/>
        <v>-0.90476190476190477</v>
      </c>
      <c r="H157" s="17">
        <f t="shared" si="15"/>
        <v>-0.11377245508982035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1</v>
      </c>
      <c r="E159" s="15">
        <f t="shared" si="12"/>
        <v>5.9880239520958087E-3</v>
      </c>
      <c r="F159" s="15">
        <f t="shared" si="13"/>
        <v>5.0000000000000001E-3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2"/>
        <v/>
      </c>
      <c r="F160" s="15">
        <f t="shared" si="13"/>
        <v>5.0000000000000001E-3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1</v>
      </c>
      <c r="D164" s="9">
        <v>1</v>
      </c>
      <c r="E164" s="15">
        <f t="shared" si="12"/>
        <v>5.9880239520958087E-3</v>
      </c>
      <c r="F164" s="15">
        <f t="shared" si="13"/>
        <v>5.0000000000000001E-3</v>
      </c>
      <c r="G164" s="14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5.0000000000000001E-3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2</v>
      </c>
      <c r="E166" s="15" t="str">
        <f t="shared" si="12"/>
        <v/>
      </c>
      <c r="F166" s="15">
        <f t="shared" si="13"/>
        <v>0.01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5.0000000000000001E-3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4</v>
      </c>
      <c r="E172" s="15" t="str">
        <f t="shared" si="12"/>
        <v/>
      </c>
      <c r="F172" s="15">
        <f t="shared" si="13"/>
        <v>0.02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2</v>
      </c>
      <c r="E173" s="15">
        <f t="shared" si="12"/>
        <v>5.9880239520958087E-3</v>
      </c>
      <c r="F173" s="15">
        <f t="shared" si="13"/>
        <v>0.01</v>
      </c>
      <c r="G173" s="14">
        <f t="shared" si="14"/>
        <v>1</v>
      </c>
      <c r="H173" s="17">
        <f t="shared" si="15"/>
        <v>5.9880239520958087E-3</v>
      </c>
    </row>
    <row r="174" spans="2:8" ht="15" x14ac:dyDescent="0.2">
      <c r="B174" s="8" t="s">
        <v>276</v>
      </c>
      <c r="C174" s="9">
        <v>0</v>
      </c>
      <c r="D174" s="9">
        <v>2</v>
      </c>
      <c r="E174" s="15" t="str">
        <f t="shared" si="12"/>
        <v/>
      </c>
      <c r="F174" s="15">
        <f t="shared" si="13"/>
        <v>0.01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4</v>
      </c>
      <c r="D175" s="9">
        <v>0</v>
      </c>
      <c r="E175" s="15">
        <f t="shared" si="12"/>
        <v>2.3952095808383235E-2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3</v>
      </c>
      <c r="D176" s="9">
        <v>0</v>
      </c>
      <c r="E176" s="15">
        <f t="shared" si="12"/>
        <v>1.7964071856287425E-2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6</v>
      </c>
      <c r="D177" s="9">
        <v>27</v>
      </c>
      <c r="E177" s="15">
        <f t="shared" si="12"/>
        <v>3.5928143712574849E-2</v>
      </c>
      <c r="F177" s="15">
        <f t="shared" si="13"/>
        <v>0.13500000000000001</v>
      </c>
      <c r="G177" s="14">
        <f t="shared" si="14"/>
        <v>3.5</v>
      </c>
      <c r="H177" s="17">
        <f t="shared" si="15"/>
        <v>0.12574850299401197</v>
      </c>
    </row>
    <row r="178" spans="2:8" ht="20.100000000000001" customHeight="1" x14ac:dyDescent="0.2">
      <c r="B178" s="8" t="s">
        <v>280</v>
      </c>
      <c r="C178" s="9">
        <v>1</v>
      </c>
      <c r="D178" s="9">
        <v>3</v>
      </c>
      <c r="E178" s="15">
        <f t="shared" si="12"/>
        <v>5.9880239520958087E-3</v>
      </c>
      <c r="F178" s="15">
        <f t="shared" si="13"/>
        <v>1.4999999999999999E-2</v>
      </c>
      <c r="G178" s="14">
        <f t="shared" si="14"/>
        <v>2</v>
      </c>
      <c r="H178" s="17">
        <f t="shared" si="15"/>
        <v>1.1976047904191617E-2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1</v>
      </c>
      <c r="E181" s="15" t="str">
        <f t="shared" si="12"/>
        <v/>
      </c>
      <c r="F181" s="15">
        <f t="shared" si="13"/>
        <v>5.0000000000000001E-3</v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2"/>
        <v>5.9880239520958087E-3</v>
      </c>
      <c r="F182" s="15">
        <f t="shared" si="13"/>
        <v>5.0000000000000001E-3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4</v>
      </c>
      <c r="D183" s="9">
        <v>4</v>
      </c>
      <c r="E183" s="15">
        <f t="shared" si="12"/>
        <v>2.3952095808383235E-2</v>
      </c>
      <c r="F183" s="15">
        <f t="shared" si="13"/>
        <v>0.02</v>
      </c>
      <c r="G183" s="14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1</v>
      </c>
      <c r="D184" s="9">
        <v>0</v>
      </c>
      <c r="E184" s="15">
        <f t="shared" si="12"/>
        <v>5.9880239520958087E-3</v>
      </c>
      <c r="F184" s="15" t="str">
        <f t="shared" si="13"/>
        <v/>
      </c>
      <c r="G184" s="14" t="str">
        <f t="shared" si="14"/>
        <v>0</v>
      </c>
      <c r="H184" s="17">
        <f t="shared" si="15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7</v>
      </c>
      <c r="E186" s="15">
        <f t="shared" si="12"/>
        <v>1.7964071856287425E-2</v>
      </c>
      <c r="F186" s="15">
        <f t="shared" si="13"/>
        <v>3.5000000000000003E-2</v>
      </c>
      <c r="G186" s="14">
        <f t="shared" si="14"/>
        <v>1.3333333333333333</v>
      </c>
      <c r="H186" s="17">
        <f t="shared" si="15"/>
        <v>2.3952095808383232E-2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5.0000000000000001E-3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85</v>
      </c>
      <c r="E196" s="15">
        <f t="shared" si="12"/>
        <v>2.3952095808383235E-2</v>
      </c>
      <c r="F196" s="15">
        <f t="shared" si="13"/>
        <v>0.42499999999999999</v>
      </c>
      <c r="G196" s="14">
        <f t="shared" si="14"/>
        <v>20.25</v>
      </c>
      <c r="H196" s="17">
        <f t="shared" si="15"/>
        <v>0.48502994011976053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56</v>
      </c>
      <c r="D208" s="9">
        <v>0</v>
      </c>
      <c r="E208" s="15">
        <f t="shared" si="12"/>
        <v>0.33532934131736525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1</v>
      </c>
      <c r="E211" s="15">
        <f t="shared" si="12"/>
        <v>5.9880239520958087E-3</v>
      </c>
      <c r="F211" s="15">
        <f t="shared" si="13"/>
        <v>5.0000000000000001E-3</v>
      </c>
      <c r="G211" s="14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0</v>
      </c>
      <c r="E214" s="15">
        <f t="shared" si="12"/>
        <v>1.1976047904191617E-2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6"/>
        <v/>
      </c>
      <c r="F229" s="15">
        <f t="shared" si="17"/>
        <v>5.0000000000000001E-3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0</v>
      </c>
      <c r="E231" s="15">
        <f t="shared" si="16"/>
        <v>1.1976047904191617E-2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1</v>
      </c>
      <c r="D232" s="9">
        <v>3</v>
      </c>
      <c r="E232" s="15">
        <f t="shared" si="16"/>
        <v>5.9880239520958087E-3</v>
      </c>
      <c r="F232" s="15">
        <f t="shared" si="17"/>
        <v>1.4999999999999999E-2</v>
      </c>
      <c r="G232" s="14">
        <f t="shared" si="18"/>
        <v>2</v>
      </c>
      <c r="H232" s="17">
        <f t="shared" si="19"/>
        <v>1.1976047904191617E-2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13</v>
      </c>
      <c r="E235" s="15">
        <f t="shared" si="16"/>
        <v>1.7964071856287425E-2</v>
      </c>
      <c r="F235" s="15">
        <f t="shared" si="17"/>
        <v>6.5000000000000002E-2</v>
      </c>
      <c r="G235" s="14">
        <f t="shared" si="18"/>
        <v>3.3333333333333335</v>
      </c>
      <c r="H235" s="17">
        <f t="shared" si="19"/>
        <v>5.9880239520958084E-2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6"/>
        <v>5.9880239520958087E-3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13</v>
      </c>
      <c r="D238" s="9">
        <v>3</v>
      </c>
      <c r="E238" s="15">
        <f t="shared" si="16"/>
        <v>7.7844311377245512E-2</v>
      </c>
      <c r="F238" s="15">
        <f t="shared" si="17"/>
        <v>1.4999999999999999E-2</v>
      </c>
      <c r="G238" s="14">
        <f t="shared" si="18"/>
        <v>-0.76923076923076927</v>
      </c>
      <c r="H238" s="17">
        <f t="shared" si="19"/>
        <v>-5.9880239520958091E-2</v>
      </c>
    </row>
    <row r="239" spans="2:8" ht="20.100000000000001" customHeight="1" x14ac:dyDescent="0.2">
      <c r="B239" s="8" t="s">
        <v>81</v>
      </c>
      <c r="C239" s="9">
        <v>1</v>
      </c>
      <c r="D239" s="9">
        <v>2</v>
      </c>
      <c r="E239" s="15">
        <f t="shared" si="16"/>
        <v>5.9880239520958087E-3</v>
      </c>
      <c r="F239" s="15">
        <f t="shared" si="17"/>
        <v>0.01</v>
      </c>
      <c r="G239" s="14">
        <f t="shared" si="18"/>
        <v>1</v>
      </c>
      <c r="H239" s="17">
        <f t="shared" si="19"/>
        <v>5.9880239520958087E-3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6"/>
        <v>5.9880239520958087E-3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5.0000000000000001E-3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10</v>
      </c>
      <c r="D247" s="9">
        <v>0</v>
      </c>
      <c r="E247" s="15">
        <f t="shared" si="16"/>
        <v>5.9880239520958084E-2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6"/>
        <v>5.9880239520958087E-3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3</v>
      </c>
      <c r="D249" s="9">
        <v>2</v>
      </c>
      <c r="E249" s="15">
        <f t="shared" si="16"/>
        <v>1.7964071856287425E-2</v>
      </c>
      <c r="F249" s="15">
        <f t="shared" si="17"/>
        <v>0.01</v>
      </c>
      <c r="G249" s="14">
        <f t="shared" si="18"/>
        <v>-0.33333333333333331</v>
      </c>
      <c r="H249" s="17">
        <f t="shared" si="19"/>
        <v>-5.9880239520958079E-3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2</v>
      </c>
      <c r="E252" s="15">
        <f t="shared" si="16"/>
        <v>5.9880239520958087E-3</v>
      </c>
      <c r="F252" s="15">
        <f t="shared" si="17"/>
        <v>0.01</v>
      </c>
      <c r="G252" s="14">
        <f t="shared" si="18"/>
        <v>1</v>
      </c>
      <c r="H252" s="17">
        <f t="shared" si="19"/>
        <v>5.9880239520958087E-3</v>
      </c>
    </row>
    <row r="253" spans="2:8" ht="20.100000000000001" customHeight="1" x14ac:dyDescent="0.2">
      <c r="B253" s="8" t="s">
        <v>322</v>
      </c>
      <c r="C253" s="9">
        <v>0</v>
      </c>
      <c r="D253" s="9">
        <v>6</v>
      </c>
      <c r="E253" s="15" t="str">
        <f t="shared" si="16"/>
        <v/>
      </c>
      <c r="F253" s="15">
        <f t="shared" si="17"/>
        <v>0.03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</v>
      </c>
      <c r="E256" s="15" t="str">
        <f t="shared" si="16"/>
        <v/>
      </c>
      <c r="F256" s="15">
        <f t="shared" si="17"/>
        <v>0.01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1</v>
      </c>
      <c r="E257" s="15" t="str">
        <f t="shared" si="16"/>
        <v/>
      </c>
      <c r="F257" s="15">
        <f t="shared" si="17"/>
        <v>5.0000000000000001E-3</v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17</v>
      </c>
      <c r="D263" s="9">
        <v>0</v>
      </c>
      <c r="E263" s="15">
        <f t="shared" si="16"/>
        <v>0.10179640718562874</v>
      </c>
      <c r="F263" s="15" t="str">
        <f t="shared" si="17"/>
        <v/>
      </c>
      <c r="G263" s="14" t="str">
        <f t="shared" si="18"/>
        <v>0</v>
      </c>
      <c r="H263" s="17">
        <f t="shared" si="19"/>
        <v>0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10</v>
      </c>
      <c r="E268" s="15" t="str">
        <f t="shared" si="16"/>
        <v/>
      </c>
      <c r="F268" s="15">
        <f t="shared" si="17"/>
        <v>0.05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3</v>
      </c>
      <c r="E273" s="15" t="str">
        <f t="shared" si="16"/>
        <v/>
      </c>
      <c r="F273" s="15">
        <f t="shared" si="17"/>
        <v>1.4999999999999999E-2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1</v>
      </c>
      <c r="E286" s="15" t="str">
        <f t="shared" si="20"/>
        <v/>
      </c>
      <c r="F286" s="15">
        <f t="shared" si="21"/>
        <v>5.0000000000000001E-3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658</v>
      </c>
      <c r="D294" s="38">
        <f>SUM(D295:D499)</f>
        <v>450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-0.3161094224924012</v>
      </c>
      <c r="H294" s="40">
        <f>+IF(OR(AND(E294=""),(G294="")),"",E294*G294)</f>
        <v>-0.3161094224924012</v>
      </c>
    </row>
    <row r="295" spans="2:8" ht="15" x14ac:dyDescent="0.2">
      <c r="B295" s="5" t="s">
        <v>100</v>
      </c>
      <c r="C295" s="9">
        <v>12</v>
      </c>
      <c r="D295" s="9">
        <v>9</v>
      </c>
      <c r="E295" s="15">
        <f>+IF(C295=0,"",C295/C$294)</f>
        <v>1.82370820668693E-2</v>
      </c>
      <c r="F295" s="15">
        <f>+IF(D295=0,"",D295/D$294)</f>
        <v>0.02</v>
      </c>
      <c r="G295" s="14">
        <f>+IF(OR(AND(D295=0),(C295=0)),"0",((D295-C295)/C295))</f>
        <v>-0.25</v>
      </c>
      <c r="H295" s="17">
        <f>+IF(OR(AND(E295=""),(G295="")),"",E295*G295)</f>
        <v>-4.559270516717325E-3</v>
      </c>
    </row>
    <row r="296" spans="2:8" ht="15" x14ac:dyDescent="0.2">
      <c r="B296" s="5" t="s">
        <v>113</v>
      </c>
      <c r="C296" s="9">
        <v>8</v>
      </c>
      <c r="D296" s="9">
        <v>0</v>
      </c>
      <c r="E296" s="15">
        <f t="shared" ref="E296:E359" si="24">+IF(C296=0,"",C296/C$294)</f>
        <v>1.2158054711246201E-2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4"/>
        <v>1.5197568389057751E-3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3</v>
      </c>
      <c r="D298" s="9">
        <v>0</v>
      </c>
      <c r="E298" s="15">
        <f t="shared" si="24"/>
        <v>4.559270516717325E-3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16</v>
      </c>
      <c r="D301" s="9">
        <v>12</v>
      </c>
      <c r="E301" s="15">
        <f t="shared" si="24"/>
        <v>2.4316109422492401E-2</v>
      </c>
      <c r="F301" s="15">
        <f t="shared" si="25"/>
        <v>2.6666666666666668E-2</v>
      </c>
      <c r="G301" s="14">
        <f t="shared" si="26"/>
        <v>-0.25</v>
      </c>
      <c r="H301" s="17">
        <f t="shared" si="27"/>
        <v>-6.0790273556231003E-3</v>
      </c>
    </row>
    <row r="302" spans="2:8" ht="15" x14ac:dyDescent="0.2">
      <c r="B302" s="5" t="s">
        <v>109</v>
      </c>
      <c r="C302" s="9">
        <v>7</v>
      </c>
      <c r="D302" s="9">
        <v>3</v>
      </c>
      <c r="E302" s="15">
        <f t="shared" si="24"/>
        <v>1.0638297872340425E-2</v>
      </c>
      <c r="F302" s="15">
        <f t="shared" si="25"/>
        <v>6.6666666666666671E-3</v>
      </c>
      <c r="G302" s="14">
        <f t="shared" si="26"/>
        <v>-0.5714285714285714</v>
      </c>
      <c r="H302" s="17">
        <f t="shared" si="27"/>
        <v>-6.0790273556230994E-3</v>
      </c>
    </row>
    <row r="303" spans="2:8" ht="30" x14ac:dyDescent="0.2">
      <c r="B303" s="5" t="s">
        <v>108</v>
      </c>
      <c r="C303" s="9">
        <v>3</v>
      </c>
      <c r="D303" s="9">
        <v>3</v>
      </c>
      <c r="E303" s="15">
        <f t="shared" si="24"/>
        <v>4.559270516717325E-3</v>
      </c>
      <c r="F303" s="15">
        <f t="shared" si="25"/>
        <v>6.6666666666666671E-3</v>
      </c>
      <c r="G303" s="14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0</v>
      </c>
      <c r="D304" s="9">
        <v>2</v>
      </c>
      <c r="E304" s="15" t="str">
        <f t="shared" si="24"/>
        <v/>
      </c>
      <c r="F304" s="15">
        <f t="shared" si="25"/>
        <v>4.4444444444444444E-3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</v>
      </c>
      <c r="D307" s="9">
        <v>5</v>
      </c>
      <c r="E307" s="15">
        <f t="shared" si="24"/>
        <v>9.11854103343465E-3</v>
      </c>
      <c r="F307" s="15">
        <f t="shared" si="25"/>
        <v>1.1111111111111112E-2</v>
      </c>
      <c r="G307" s="14">
        <f t="shared" si="26"/>
        <v>-0.16666666666666666</v>
      </c>
      <c r="H307" s="17">
        <f t="shared" si="27"/>
        <v>-1.5197568389057749E-3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4"/>
        <v>1.5197568389057751E-3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10</v>
      </c>
      <c r="E310" s="15">
        <f t="shared" si="24"/>
        <v>1.5197568389057751E-3</v>
      </c>
      <c r="F310" s="15">
        <f t="shared" si="25"/>
        <v>2.2222222222222223E-2</v>
      </c>
      <c r="G310" s="14">
        <f t="shared" si="26"/>
        <v>9</v>
      </c>
      <c r="H310" s="17">
        <f t="shared" si="27"/>
        <v>1.3677811550151976E-2</v>
      </c>
    </row>
    <row r="311" spans="2:8" ht="15" x14ac:dyDescent="0.2">
      <c r="B311" s="5" t="s">
        <v>102</v>
      </c>
      <c r="C311" s="9">
        <v>0</v>
      </c>
      <c r="D311" s="9">
        <v>2</v>
      </c>
      <c r="E311" s="15" t="str">
        <f t="shared" si="24"/>
        <v/>
      </c>
      <c r="F311" s="15">
        <f t="shared" si="25"/>
        <v>4.4444444444444444E-3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15</v>
      </c>
      <c r="E314" s="15" t="str">
        <f t="shared" si="24"/>
        <v/>
      </c>
      <c r="F314" s="15">
        <f t="shared" si="25"/>
        <v>3.3333333333333333E-2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8</v>
      </c>
      <c r="D315" s="9">
        <v>0</v>
      </c>
      <c r="E315" s="15">
        <f t="shared" si="24"/>
        <v>1.2158054711246201E-2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7</v>
      </c>
      <c r="D317" s="9">
        <v>2</v>
      </c>
      <c r="E317" s="15">
        <f t="shared" si="24"/>
        <v>1.0638297872340425E-2</v>
      </c>
      <c r="F317" s="15">
        <f t="shared" si="25"/>
        <v>4.4444444444444444E-3</v>
      </c>
      <c r="G317" s="14">
        <f t="shared" si="26"/>
        <v>-0.7142857142857143</v>
      </c>
      <c r="H317" s="17">
        <f t="shared" si="27"/>
        <v>-7.5987841945288756E-3</v>
      </c>
    </row>
    <row r="318" spans="2:8" ht="15" x14ac:dyDescent="0.2">
      <c r="B318" s="5" t="s">
        <v>355</v>
      </c>
      <c r="C318" s="9">
        <v>31</v>
      </c>
      <c r="D318" s="9">
        <v>13</v>
      </c>
      <c r="E318" s="15">
        <f t="shared" si="24"/>
        <v>4.7112462006079027E-2</v>
      </c>
      <c r="F318" s="15">
        <f t="shared" si="25"/>
        <v>2.8888888888888888E-2</v>
      </c>
      <c r="G318" s="14">
        <f t="shared" si="26"/>
        <v>-0.58064516129032262</v>
      </c>
      <c r="H318" s="17">
        <f t="shared" si="27"/>
        <v>-2.7355623100303952E-2</v>
      </c>
    </row>
    <row r="319" spans="2:8" ht="15" x14ac:dyDescent="0.2">
      <c r="B319" s="5" t="s">
        <v>115</v>
      </c>
      <c r="C319" s="9">
        <v>6</v>
      </c>
      <c r="D319" s="9">
        <v>0</v>
      </c>
      <c r="E319" s="15">
        <f t="shared" si="24"/>
        <v>9.11854103343465E-3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4"/>
        <v>1.5197568389057751E-3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</v>
      </c>
      <c r="D326" s="9">
        <v>0</v>
      </c>
      <c r="E326" s="15">
        <f t="shared" si="24"/>
        <v>3.0395136778115501E-3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1.5197568389057751E-3</v>
      </c>
      <c r="F327" s="15">
        <f t="shared" si="25"/>
        <v>2.2222222222222222E-3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2.2222222222222222E-3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4"/>
        <v/>
      </c>
      <c r="F330" s="15">
        <f t="shared" si="25"/>
        <v>6.6666666666666671E-3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128</v>
      </c>
      <c r="D332" s="9">
        <v>171</v>
      </c>
      <c r="E332" s="15">
        <f t="shared" si="24"/>
        <v>0.19452887537993921</v>
      </c>
      <c r="F332" s="15">
        <f t="shared" si="25"/>
        <v>0.38</v>
      </c>
      <c r="G332" s="14">
        <f t="shared" si="26"/>
        <v>0.3359375</v>
      </c>
      <c r="H332" s="17">
        <f t="shared" si="27"/>
        <v>6.5349544072948323E-2</v>
      </c>
    </row>
    <row r="333" spans="2:8" ht="15" x14ac:dyDescent="0.2">
      <c r="B333" s="5" t="s">
        <v>130</v>
      </c>
      <c r="C333" s="9">
        <v>31</v>
      </c>
      <c r="D333" s="9">
        <v>33</v>
      </c>
      <c r="E333" s="15">
        <f t="shared" si="24"/>
        <v>4.7112462006079027E-2</v>
      </c>
      <c r="F333" s="15">
        <f t="shared" si="25"/>
        <v>7.3333333333333334E-2</v>
      </c>
      <c r="G333" s="14">
        <f t="shared" si="26"/>
        <v>6.4516129032258063E-2</v>
      </c>
      <c r="H333" s="17">
        <f t="shared" si="27"/>
        <v>3.0395136778115501E-3</v>
      </c>
    </row>
    <row r="334" spans="2:8" ht="15" x14ac:dyDescent="0.2">
      <c r="B334" s="5" t="s">
        <v>119</v>
      </c>
      <c r="C334" s="9">
        <v>3</v>
      </c>
      <c r="D334" s="9">
        <v>31</v>
      </c>
      <c r="E334" s="15">
        <f t="shared" si="24"/>
        <v>4.559270516717325E-3</v>
      </c>
      <c r="F334" s="15">
        <f t="shared" si="25"/>
        <v>6.8888888888888888E-2</v>
      </c>
      <c r="G334" s="14">
        <f t="shared" si="26"/>
        <v>9.3333333333333339</v>
      </c>
      <c r="H334" s="17">
        <f t="shared" si="27"/>
        <v>4.2553191489361701E-2</v>
      </c>
    </row>
    <row r="335" spans="2:8" ht="15" x14ac:dyDescent="0.2">
      <c r="B335" s="5" t="s">
        <v>128</v>
      </c>
      <c r="C335" s="9">
        <v>3</v>
      </c>
      <c r="D335" s="9">
        <v>7</v>
      </c>
      <c r="E335" s="15">
        <f t="shared" si="24"/>
        <v>4.559270516717325E-3</v>
      </c>
      <c r="F335" s="15">
        <f t="shared" si="25"/>
        <v>1.5555555555555555E-2</v>
      </c>
      <c r="G335" s="14">
        <f t="shared" si="26"/>
        <v>1.3333333333333333</v>
      </c>
      <c r="H335" s="17">
        <f t="shared" si="27"/>
        <v>6.0790273556230994E-3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2</v>
      </c>
      <c r="E338" s="15" t="str">
        <f t="shared" si="24"/>
        <v/>
      </c>
      <c r="F338" s="15">
        <f t="shared" si="25"/>
        <v>4.4444444444444444E-3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3</v>
      </c>
      <c r="D339" s="9">
        <v>0</v>
      </c>
      <c r="E339" s="15">
        <f t="shared" si="24"/>
        <v>4.559270516717325E-3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3</v>
      </c>
      <c r="E343" s="15" t="str">
        <f t="shared" si="24"/>
        <v/>
      </c>
      <c r="F343" s="15">
        <f t="shared" si="25"/>
        <v>6.6666666666666671E-3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1</v>
      </c>
      <c r="E344" s="15" t="str">
        <f t="shared" si="24"/>
        <v/>
      </c>
      <c r="F344" s="15">
        <f t="shared" si="25"/>
        <v>2.2222222222222222E-3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9</v>
      </c>
      <c r="D345" s="9">
        <v>10</v>
      </c>
      <c r="E345" s="15">
        <f t="shared" si="24"/>
        <v>1.3677811550151976E-2</v>
      </c>
      <c r="F345" s="15">
        <f t="shared" si="25"/>
        <v>2.2222222222222223E-2</v>
      </c>
      <c r="G345" s="14">
        <f t="shared" si="26"/>
        <v>0.1111111111111111</v>
      </c>
      <c r="H345" s="17">
        <f t="shared" si="27"/>
        <v>1.5197568389057751E-3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2.2222222222222222E-3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4</v>
      </c>
      <c r="D347" s="9">
        <v>0</v>
      </c>
      <c r="E347" s="15">
        <f t="shared" si="24"/>
        <v>6.0790273556231003E-3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6</v>
      </c>
      <c r="D354" s="9">
        <v>3</v>
      </c>
      <c r="E354" s="15">
        <f t="shared" si="24"/>
        <v>9.11854103343465E-3</v>
      </c>
      <c r="F354" s="15">
        <f t="shared" si="25"/>
        <v>6.6666666666666671E-3</v>
      </c>
      <c r="G354" s="14">
        <f t="shared" si="26"/>
        <v>-0.5</v>
      </c>
      <c r="H354" s="17">
        <f t="shared" si="27"/>
        <v>-4.559270516717325E-3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2</v>
      </c>
      <c r="E358" s="15" t="str">
        <f t="shared" si="24"/>
        <v/>
      </c>
      <c r="F358" s="15">
        <f t="shared" si="25"/>
        <v>4.4444444444444444E-3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1</v>
      </c>
      <c r="E363" s="15" t="str">
        <f t="shared" si="28"/>
        <v/>
      </c>
      <c r="F363" s="15">
        <f t="shared" si="29"/>
        <v>2.2222222222222222E-3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14</v>
      </c>
      <c r="E369" s="15" t="str">
        <f t="shared" si="28"/>
        <v/>
      </c>
      <c r="F369" s="15">
        <f t="shared" si="29"/>
        <v>3.111111111111111E-2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</v>
      </c>
      <c r="D372" s="9">
        <v>5</v>
      </c>
      <c r="E372" s="15">
        <f t="shared" si="28"/>
        <v>3.0395136778115501E-3</v>
      </c>
      <c r="F372" s="15">
        <f t="shared" si="29"/>
        <v>1.1111111111111112E-2</v>
      </c>
      <c r="G372" s="14">
        <f t="shared" si="30"/>
        <v>1.5</v>
      </c>
      <c r="H372" s="17">
        <f t="shared" si="31"/>
        <v>4.559270516717325E-3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20</v>
      </c>
      <c r="D378" s="9">
        <v>1</v>
      </c>
      <c r="E378" s="15">
        <f t="shared" si="28"/>
        <v>3.0395136778115502E-2</v>
      </c>
      <c r="F378" s="15">
        <f t="shared" si="29"/>
        <v>2.2222222222222222E-3</v>
      </c>
      <c r="G378" s="14">
        <f t="shared" si="30"/>
        <v>-0.95</v>
      </c>
      <c r="H378" s="17">
        <f t="shared" si="31"/>
        <v>-2.8875379939209727E-2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5</v>
      </c>
      <c r="E380" s="15" t="str">
        <f t="shared" si="28"/>
        <v/>
      </c>
      <c r="F380" s="15">
        <f t="shared" si="29"/>
        <v>1.1111111111111112E-2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13</v>
      </c>
      <c r="D383" s="9">
        <v>0</v>
      </c>
      <c r="E383" s="15">
        <f t="shared" si="28"/>
        <v>1.9756838905775075E-2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8</v>
      </c>
      <c r="D385" s="9">
        <v>0</v>
      </c>
      <c r="E385" s="15">
        <f t="shared" si="28"/>
        <v>1.2158054711246201E-2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3</v>
      </c>
      <c r="D387" s="9">
        <v>4</v>
      </c>
      <c r="E387" s="15">
        <f t="shared" si="28"/>
        <v>4.559270516717325E-3</v>
      </c>
      <c r="F387" s="15">
        <f t="shared" si="29"/>
        <v>8.8888888888888889E-3</v>
      </c>
      <c r="G387" s="14">
        <f t="shared" si="30"/>
        <v>0.33333333333333331</v>
      </c>
      <c r="H387" s="17">
        <f t="shared" si="31"/>
        <v>1.5197568389057749E-3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262</v>
      </c>
      <c r="D393" s="9">
        <v>13</v>
      </c>
      <c r="E393" s="15">
        <f t="shared" si="28"/>
        <v>0.3981762917933131</v>
      </c>
      <c r="F393" s="15">
        <f t="shared" si="29"/>
        <v>2.8888888888888888E-2</v>
      </c>
      <c r="G393" s="14">
        <f t="shared" si="30"/>
        <v>-0.95038167938931295</v>
      </c>
      <c r="H393" s="17">
        <f t="shared" si="31"/>
        <v>-0.37841945288753803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3</v>
      </c>
      <c r="E401" s="15">
        <f t="shared" si="28"/>
        <v>1.5197568389057751E-3</v>
      </c>
      <c r="F401" s="15">
        <f t="shared" si="29"/>
        <v>6.6666666666666671E-3</v>
      </c>
      <c r="G401" s="14">
        <f t="shared" si="30"/>
        <v>2</v>
      </c>
      <c r="H401" s="17">
        <f t="shared" si="31"/>
        <v>3.0395136778115501E-3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8"/>
        <v>1.5197568389057751E-3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8"/>
        <v/>
      </c>
      <c r="F407" s="15">
        <f t="shared" si="29"/>
        <v>2.2222222222222222E-3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8"/>
        <v>1.5197568389057751E-3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8"/>
        <v/>
      </c>
      <c r="F411" s="15">
        <f t="shared" si="29"/>
        <v>2.2222222222222222E-3</v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2</v>
      </c>
      <c r="E420" s="15" t="str">
        <f t="shared" si="28"/>
        <v/>
      </c>
      <c r="F420" s="15">
        <f t="shared" si="29"/>
        <v>4.4444444444444444E-3</v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8"/>
        <v/>
      </c>
      <c r="F423" s="15">
        <f t="shared" si="29"/>
        <v>2.2222222222222222E-3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5</v>
      </c>
      <c r="E432" s="15">
        <f t="shared" si="32"/>
        <v>1.5197568389057751E-3</v>
      </c>
      <c r="F432" s="15">
        <f t="shared" si="33"/>
        <v>1.1111111111111112E-2</v>
      </c>
      <c r="G432" s="14">
        <f t="shared" si="34"/>
        <v>4</v>
      </c>
      <c r="H432" s="17">
        <f t="shared" si="35"/>
        <v>6.0790273556231003E-3</v>
      </c>
    </row>
    <row r="433" spans="2:8" ht="15" x14ac:dyDescent="0.2">
      <c r="B433" s="5" t="s">
        <v>162</v>
      </c>
      <c r="C433" s="9">
        <v>0</v>
      </c>
      <c r="D433" s="9">
        <v>2</v>
      </c>
      <c r="E433" s="15" t="str">
        <f t="shared" si="32"/>
        <v/>
      </c>
      <c r="F433" s="15">
        <f t="shared" si="33"/>
        <v>4.4444444444444444E-3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19</v>
      </c>
      <c r="D437" s="9">
        <v>0</v>
      </c>
      <c r="E437" s="15">
        <f t="shared" si="32"/>
        <v>2.8875379939209727E-2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1</v>
      </c>
      <c r="D439" s="9">
        <v>3</v>
      </c>
      <c r="E439" s="15">
        <f t="shared" si="32"/>
        <v>1.5197568389057751E-3</v>
      </c>
      <c r="F439" s="15">
        <f t="shared" si="33"/>
        <v>6.6666666666666671E-3</v>
      </c>
      <c r="G439" s="14">
        <f t="shared" si="34"/>
        <v>2</v>
      </c>
      <c r="H439" s="17">
        <f t="shared" si="35"/>
        <v>3.0395136778115501E-3</v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4</v>
      </c>
      <c r="E460" s="15">
        <f t="shared" si="32"/>
        <v>1.5197568389057751E-3</v>
      </c>
      <c r="F460" s="15">
        <f t="shared" si="33"/>
        <v>8.8888888888888889E-3</v>
      </c>
      <c r="G460" s="14">
        <f t="shared" si="34"/>
        <v>3</v>
      </c>
      <c r="H460" s="17">
        <f t="shared" si="35"/>
        <v>4.559270516717325E-3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4</v>
      </c>
      <c r="D463" s="9">
        <v>9</v>
      </c>
      <c r="E463" s="15">
        <f t="shared" si="32"/>
        <v>6.0790273556231003E-3</v>
      </c>
      <c r="F463" s="15">
        <f t="shared" si="33"/>
        <v>0.02</v>
      </c>
      <c r="G463" s="14">
        <f t="shared" si="34"/>
        <v>1.25</v>
      </c>
      <c r="H463" s="17">
        <f t="shared" si="35"/>
        <v>7.5987841945288756E-3</v>
      </c>
    </row>
    <row r="464" spans="2:8" ht="15" x14ac:dyDescent="0.2">
      <c r="B464" s="5" t="s">
        <v>478</v>
      </c>
      <c r="C464" s="9">
        <v>2</v>
      </c>
      <c r="D464" s="9">
        <v>2</v>
      </c>
      <c r="E464" s="15">
        <f t="shared" si="32"/>
        <v>3.0395136778115501E-3</v>
      </c>
      <c r="F464" s="15">
        <f t="shared" si="33"/>
        <v>4.4444444444444444E-3</v>
      </c>
      <c r="G464" s="14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2"/>
        <v>1.5197568389057751E-3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7</v>
      </c>
      <c r="D472" s="9">
        <v>0</v>
      </c>
      <c r="E472" s="15">
        <f t="shared" si="32"/>
        <v>1.0638297872340425E-2</v>
      </c>
      <c r="F472" s="15" t="str">
        <f t="shared" si="33"/>
        <v/>
      </c>
      <c r="G472" s="14" t="str">
        <f t="shared" si="34"/>
        <v>0</v>
      </c>
      <c r="H472" s="17">
        <f t="shared" si="35"/>
        <v>0</v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0</v>
      </c>
      <c r="E475" s="15">
        <f t="shared" si="32"/>
        <v>1.5197568389057751E-3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45" x14ac:dyDescent="0.2">
      <c r="B476" s="5" t="s">
        <v>438</v>
      </c>
      <c r="C476" s="9">
        <v>4</v>
      </c>
      <c r="D476" s="9">
        <v>0</v>
      </c>
      <c r="E476" s="15">
        <f t="shared" si="32"/>
        <v>6.0790273556231003E-3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2</v>
      </c>
      <c r="E483" s="15" t="str">
        <f t="shared" si="32"/>
        <v/>
      </c>
      <c r="F483" s="15">
        <f t="shared" si="33"/>
        <v>4.4444444444444444E-3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4</v>
      </c>
      <c r="D485" s="9">
        <v>24</v>
      </c>
      <c r="E485" s="15">
        <f t="shared" si="32"/>
        <v>6.0790273556231003E-3</v>
      </c>
      <c r="F485" s="15">
        <f t="shared" si="33"/>
        <v>5.3333333333333337E-2</v>
      </c>
      <c r="G485" s="14">
        <f t="shared" si="34"/>
        <v>5</v>
      </c>
      <c r="H485" s="17">
        <f t="shared" si="35"/>
        <v>3.0395136778115502E-2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1</v>
      </c>
      <c r="E488" s="15" t="str">
        <f t="shared" ref="E488:E499" si="36">+IF(C488=0,"",C488/C$294)</f>
        <v/>
      </c>
      <c r="F488" s="15">
        <f t="shared" ref="F488:F499" si="37">+IF(D488=0,"",D488/D$294)</f>
        <v>2.2222222222222222E-3</v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1</v>
      </c>
      <c r="E491" s="15">
        <f t="shared" si="36"/>
        <v>1.5197568389057751E-3</v>
      </c>
      <c r="F491" s="15">
        <f t="shared" si="37"/>
        <v>2.2222222222222222E-3</v>
      </c>
      <c r="G491" s="14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6"/>
        <v/>
      </c>
      <c r="F495" s="15">
        <f t="shared" si="37"/>
        <v>2.2222222222222222E-3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666</v>
      </c>
      <c r="D505" s="38">
        <f>SUM(D506:D530)</f>
        <v>282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-0.57657657657657657</v>
      </c>
      <c r="H505" s="40">
        <f>+IF(OR(AND(E505=""),(G505="")),"",E505*G505)</f>
        <v>-0.57657657657657657</v>
      </c>
    </row>
    <row r="506" spans="2:8" ht="15" x14ac:dyDescent="0.2">
      <c r="B506" s="5" t="s">
        <v>454</v>
      </c>
      <c r="C506" s="9">
        <v>0</v>
      </c>
      <c r="D506" s="9">
        <v>4</v>
      </c>
      <c r="E506" s="15" t="str">
        <f>+IF(C506=0,"",C506/C$505)</f>
        <v/>
      </c>
      <c r="F506" s="15">
        <f>+IF(D506=0,"",D506/D$505)</f>
        <v>1.4184397163120567E-2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8</v>
      </c>
      <c r="E507" s="15" t="str">
        <f t="shared" ref="E507:E530" si="40">+IF(C507=0,"",C507/C$505)</f>
        <v/>
      </c>
      <c r="F507" s="15">
        <f t="shared" ref="F507:F530" si="41">+IF(D507=0,"",D507/D$505)</f>
        <v>2.8368794326241134E-2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8</v>
      </c>
      <c r="D508" s="9">
        <v>15</v>
      </c>
      <c r="E508" s="15">
        <f t="shared" si="40"/>
        <v>1.2012012012012012E-2</v>
      </c>
      <c r="F508" s="15">
        <f t="shared" si="41"/>
        <v>5.3191489361702128E-2</v>
      </c>
      <c r="G508" s="14">
        <f t="shared" si="42"/>
        <v>0.875</v>
      </c>
      <c r="H508" s="17">
        <f t="shared" si="43"/>
        <v>1.051051051051051E-2</v>
      </c>
    </row>
    <row r="509" spans="2:8" ht="15" x14ac:dyDescent="0.2">
      <c r="B509" s="5" t="s">
        <v>456</v>
      </c>
      <c r="C509" s="9">
        <v>18</v>
      </c>
      <c r="D509" s="9">
        <v>8</v>
      </c>
      <c r="E509" s="15">
        <f t="shared" si="40"/>
        <v>2.7027027027027029E-2</v>
      </c>
      <c r="F509" s="15">
        <f t="shared" si="41"/>
        <v>2.8368794326241134E-2</v>
      </c>
      <c r="G509" s="14">
        <f t="shared" si="42"/>
        <v>-0.55555555555555558</v>
      </c>
      <c r="H509" s="17">
        <f t="shared" si="43"/>
        <v>-1.5015015015015017E-2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1.5015015015015015E-3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1</v>
      </c>
      <c r="E513" s="15" t="str">
        <f t="shared" si="40"/>
        <v/>
      </c>
      <c r="F513" s="15">
        <f t="shared" si="41"/>
        <v>3.5460992907801418E-3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1.5015015015015015E-3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568</v>
      </c>
      <c r="C515" s="9">
        <v>1</v>
      </c>
      <c r="D515" s="9">
        <v>54</v>
      </c>
      <c r="E515" s="15">
        <f t="shared" si="40"/>
        <v>1.5015015015015015E-3</v>
      </c>
      <c r="F515" s="15">
        <f t="shared" si="41"/>
        <v>0.19148936170212766</v>
      </c>
      <c r="G515" s="14">
        <f t="shared" si="42"/>
        <v>53</v>
      </c>
      <c r="H515" s="17">
        <f t="shared" si="43"/>
        <v>7.9579579579579576E-2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107</v>
      </c>
      <c r="D517" s="9">
        <v>28</v>
      </c>
      <c r="E517" s="15">
        <f t="shared" si="40"/>
        <v>0.16066066066066065</v>
      </c>
      <c r="F517" s="15">
        <f t="shared" si="41"/>
        <v>9.9290780141843976E-2</v>
      </c>
      <c r="G517" s="14">
        <f t="shared" si="42"/>
        <v>-0.73831775700934577</v>
      </c>
      <c r="H517" s="17">
        <f t="shared" si="43"/>
        <v>-0.11861861861861861</v>
      </c>
    </row>
    <row r="518" spans="2:8" ht="15" x14ac:dyDescent="0.2">
      <c r="B518" s="5" t="s">
        <v>190</v>
      </c>
      <c r="C518" s="9">
        <v>1</v>
      </c>
      <c r="D518" s="9">
        <v>11</v>
      </c>
      <c r="E518" s="15">
        <f t="shared" si="40"/>
        <v>1.5015015015015015E-3</v>
      </c>
      <c r="F518" s="15">
        <f t="shared" si="41"/>
        <v>3.9007092198581561E-2</v>
      </c>
      <c r="G518" s="14">
        <f t="shared" si="42"/>
        <v>10</v>
      </c>
      <c r="H518" s="17">
        <f t="shared" si="43"/>
        <v>1.5015015015015015E-2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526</v>
      </c>
      <c r="D521" s="9">
        <v>144</v>
      </c>
      <c r="E521" s="15">
        <f t="shared" si="40"/>
        <v>0.78978978978978975</v>
      </c>
      <c r="F521" s="15">
        <f t="shared" si="41"/>
        <v>0.51063829787234039</v>
      </c>
      <c r="G521" s="14">
        <f t="shared" si="42"/>
        <v>-0.72623574144486691</v>
      </c>
      <c r="H521" s="17">
        <f t="shared" si="43"/>
        <v>-0.57357357357357353</v>
      </c>
    </row>
    <row r="522" spans="2:8" ht="25.5" customHeight="1" x14ac:dyDescent="0.2">
      <c r="B522" s="5" t="s">
        <v>193</v>
      </c>
      <c r="C522" s="9">
        <v>1</v>
      </c>
      <c r="D522" s="9">
        <v>1</v>
      </c>
      <c r="E522" s="15">
        <f t="shared" si="40"/>
        <v>1.5015015015015015E-3</v>
      </c>
      <c r="F522" s="15">
        <f t="shared" si="41"/>
        <v>3.5460992907801418E-3</v>
      </c>
      <c r="G522" s="14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0"/>
        <v>1.5015015015015015E-3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</v>
      </c>
      <c r="D529" s="9">
        <v>0</v>
      </c>
      <c r="E529" s="15">
        <f t="shared" si="40"/>
        <v>1.5015015015015015E-3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0</v>
      </c>
      <c r="D530" s="9">
        <v>8</v>
      </c>
      <c r="E530" s="15" t="str">
        <f t="shared" si="40"/>
        <v/>
      </c>
      <c r="F530" s="15">
        <f t="shared" si="41"/>
        <v>2.8368794326241134E-2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552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506</v>
      </c>
      <c r="C8" s="37">
        <f>+C18+C70+C151+C294+C505</f>
        <v>2608</v>
      </c>
      <c r="D8" s="38">
        <f>+D18+D70+D151+D294+D505</f>
        <v>1852</v>
      </c>
      <c r="E8" s="39">
        <f>SUM(E9:E13)</f>
        <v>1</v>
      </c>
      <c r="F8" s="39">
        <f>SUM(F9:F13)</f>
        <v>1</v>
      </c>
      <c r="G8" s="39">
        <f>+(D8-C8)/C8</f>
        <v>-0.28987730061349692</v>
      </c>
      <c r="H8" s="40">
        <f>+E8*G8</f>
        <v>-0.28987730061349692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7</v>
      </c>
      <c r="D9" s="33">
        <f>+D18</f>
        <v>12</v>
      </c>
      <c r="E9" s="29">
        <f>C9/$C$8</f>
        <v>2.6840490797546013E-3</v>
      </c>
      <c r="F9" s="29">
        <f>D9/$D$8</f>
        <v>6.4794816414686825E-3</v>
      </c>
      <c r="G9" s="14">
        <f>+IF(OR(AND(D9=0),(C9=0)),"0",((D9-C9)/C9))</f>
        <v>0.7142857142857143</v>
      </c>
      <c r="H9" s="13">
        <f>+IF(OR(AND(E9=""),(G9="")),"",E9*G9)</f>
        <v>1.9171779141104297E-3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187</v>
      </c>
      <c r="D10" s="33">
        <f>+D70</f>
        <v>330</v>
      </c>
      <c r="E10" s="29">
        <f>C10/$C$8</f>
        <v>7.1702453987730064E-2</v>
      </c>
      <c r="F10" s="29">
        <f>D10/$D$8</f>
        <v>0.17818574514038876</v>
      </c>
      <c r="G10" s="14">
        <f>+IF(OR(AND(D10=0),(C10=0)),"0",((D10-C10)/C10))</f>
        <v>0.76470588235294112</v>
      </c>
      <c r="H10" s="13">
        <f>+IF(OR(AND(E10=""),(G10="")),"",E10*G10)</f>
        <v>5.4831288343558278E-2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178</v>
      </c>
      <c r="D11" s="33">
        <f>+D151</f>
        <v>165</v>
      </c>
      <c r="E11" s="29">
        <f>C11/$C$8</f>
        <v>6.8251533742331283E-2</v>
      </c>
      <c r="F11" s="29">
        <f>D11/$D$8</f>
        <v>8.9092872570194381E-2</v>
      </c>
      <c r="G11" s="14">
        <f>+IF(OR(AND(D11=0),(C11=0)),"0",((D11-C11)/C11))</f>
        <v>-7.3033707865168537E-2</v>
      </c>
      <c r="H11" s="13">
        <f>+IF(OR(AND(E11=""),(G11="")),"",E11*G11)</f>
        <v>-4.9846625766871164E-3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1481</v>
      </c>
      <c r="D12" s="33">
        <f>+D294</f>
        <v>1081</v>
      </c>
      <c r="E12" s="29">
        <f>C12/$C$8</f>
        <v>0.56786809815950923</v>
      </c>
      <c r="F12" s="29">
        <f>D12/$D$8</f>
        <v>0.58369330453563717</v>
      </c>
      <c r="G12" s="14">
        <f>+IF(OR(AND(D12=0),(C12=0)),"0",((D12-C12)/C12))</f>
        <v>-0.27008777852802163</v>
      </c>
      <c r="H12" s="13">
        <f>+IF(OR(AND(E12=""),(G12="")),"",E12*G12)</f>
        <v>-0.15337423312883439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755</v>
      </c>
      <c r="D13" s="33">
        <f>+D505</f>
        <v>264</v>
      </c>
      <c r="E13" s="29">
        <f>C13/$C$8</f>
        <v>0.28949386503067487</v>
      </c>
      <c r="F13" s="29">
        <f>D13/$D$8</f>
        <v>0.14254859611231102</v>
      </c>
      <c r="G13" s="14">
        <f>+IF(OR(AND(D13=0),(C13=0)),"0",((D13-C13)/C13))</f>
        <v>-0.6503311258278146</v>
      </c>
      <c r="H13" s="13">
        <f>+IF(OR(AND(E13=""),(G13="")),"",E13*G13)</f>
        <v>-0.1882668711656442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7</v>
      </c>
      <c r="D18" s="38">
        <f>SUM(D19:D64)</f>
        <v>12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0.7142857142857143</v>
      </c>
      <c r="H18" s="40">
        <f>+IF(OR(AND(E18=""),(G18="")),"",E18*G18)</f>
        <v>0.7142857142857143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8.3333333333333329E-2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2</v>
      </c>
      <c r="D26" s="9">
        <v>0</v>
      </c>
      <c r="E26" s="13">
        <f t="shared" si="0"/>
        <v>0.2857142857142857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3</v>
      </c>
      <c r="D28" s="9">
        <v>1</v>
      </c>
      <c r="E28" s="13">
        <f t="shared" si="0"/>
        <v>0.42857142857142855</v>
      </c>
      <c r="F28" s="13">
        <f t="shared" si="1"/>
        <v>8.3333333333333329E-2</v>
      </c>
      <c r="G28" s="14">
        <f t="shared" si="2"/>
        <v>-0.66666666666666663</v>
      </c>
      <c r="H28" s="17">
        <f t="shared" si="3"/>
        <v>-0.2857142857142857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2</v>
      </c>
      <c r="D42" s="9">
        <v>0</v>
      </c>
      <c r="E42" s="13">
        <f t="shared" si="0"/>
        <v>0.2857142857142857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8</v>
      </c>
      <c r="E48" s="13" t="str">
        <f t="shared" si="0"/>
        <v/>
      </c>
      <c r="F48" s="13">
        <f t="shared" si="1"/>
        <v>0.66666666666666663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1</v>
      </c>
      <c r="E57" s="13" t="str">
        <f t="shared" si="0"/>
        <v/>
      </c>
      <c r="F57" s="13">
        <f t="shared" si="1"/>
        <v>8.3333333333333329E-2</v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8.3333333333333329E-2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187</v>
      </c>
      <c r="D70" s="38">
        <f>SUM(D71:D145)</f>
        <v>330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0.76470588235294112</v>
      </c>
      <c r="H70" s="40">
        <f>+IF(OR(AND(E70=""),(G70="")),"",E70*G70)</f>
        <v>0.76470588235294112</v>
      </c>
    </row>
    <row r="71" spans="2:8" ht="15" x14ac:dyDescent="0.2">
      <c r="B71" s="5" t="s">
        <v>20</v>
      </c>
      <c r="C71" s="9">
        <v>9</v>
      </c>
      <c r="D71" s="9">
        <v>19</v>
      </c>
      <c r="E71" s="15">
        <f>+IF(C71=0,"",C71/C$70)</f>
        <v>4.8128342245989303E-2</v>
      </c>
      <c r="F71" s="15">
        <f>+IF(D71=0,"",D71/D$70)</f>
        <v>5.7575757575757579E-2</v>
      </c>
      <c r="G71" s="14">
        <f>+IF(OR(AND(D71=0),(C71=0)),"0",((D71-C71)/C71))</f>
        <v>1.1111111111111112</v>
      </c>
      <c r="H71" s="17">
        <f>+IF(OR(AND(E71=""),(G71="")),"",E71*G71)</f>
        <v>5.3475935828877004E-2</v>
      </c>
    </row>
    <row r="72" spans="2:8" ht="15" x14ac:dyDescent="0.2">
      <c r="B72" s="5" t="s">
        <v>21</v>
      </c>
      <c r="C72" s="9">
        <v>4</v>
      </c>
      <c r="D72" s="9">
        <v>2</v>
      </c>
      <c r="E72" s="15">
        <f t="shared" ref="E72:E135" si="4">+IF(C72=0,"",C72/C$70)</f>
        <v>2.1390374331550801E-2</v>
      </c>
      <c r="F72" s="15">
        <f t="shared" ref="F72:F135" si="5">+IF(D72=0,"",D72/D$70)</f>
        <v>6.0606060606060606E-3</v>
      </c>
      <c r="G72" s="14">
        <f t="shared" ref="G72:G135" si="6">+IF(OR(AND(D72=0),(C72=0)),"0",((D72-C72)/C72))</f>
        <v>-0.5</v>
      </c>
      <c r="H72" s="17">
        <f t="shared" ref="H72:H135" si="7">+IF(OR(AND(E72=""),(G72="")),"",E72*G72)</f>
        <v>-1.06951871657754E-2</v>
      </c>
    </row>
    <row r="73" spans="2:8" ht="15" x14ac:dyDescent="0.2">
      <c r="B73" s="5" t="s">
        <v>22</v>
      </c>
      <c r="C73" s="9">
        <v>2</v>
      </c>
      <c r="D73" s="9">
        <v>1</v>
      </c>
      <c r="E73" s="15">
        <f t="shared" si="4"/>
        <v>1.06951871657754E-2</v>
      </c>
      <c r="F73" s="15">
        <f t="shared" si="5"/>
        <v>3.0303030303030303E-3</v>
      </c>
      <c r="G73" s="14">
        <f t="shared" si="6"/>
        <v>-0.5</v>
      </c>
      <c r="H73" s="17">
        <f t="shared" si="7"/>
        <v>-5.3475935828877002E-3</v>
      </c>
    </row>
    <row r="74" spans="2:8" ht="30" x14ac:dyDescent="0.2">
      <c r="B74" s="5" t="s">
        <v>222</v>
      </c>
      <c r="C74" s="9">
        <v>3</v>
      </c>
      <c r="D74" s="9">
        <v>29</v>
      </c>
      <c r="E74" s="15">
        <f t="shared" si="4"/>
        <v>1.6042780748663103E-2</v>
      </c>
      <c r="F74" s="15">
        <f t="shared" si="5"/>
        <v>8.7878787878787876E-2</v>
      </c>
      <c r="G74" s="14">
        <f t="shared" si="6"/>
        <v>8.6666666666666661</v>
      </c>
      <c r="H74" s="17">
        <f t="shared" si="7"/>
        <v>0.13903743315508021</v>
      </c>
    </row>
    <row r="75" spans="2:8" ht="15" x14ac:dyDescent="0.2">
      <c r="B75" s="5" t="s">
        <v>23</v>
      </c>
      <c r="C75" s="9">
        <v>1</v>
      </c>
      <c r="D75" s="9">
        <v>4</v>
      </c>
      <c r="E75" s="15">
        <f t="shared" si="4"/>
        <v>5.3475935828877002E-3</v>
      </c>
      <c r="F75" s="15">
        <f t="shared" si="5"/>
        <v>1.2121212121212121E-2</v>
      </c>
      <c r="G75" s="14">
        <f t="shared" si="6"/>
        <v>3</v>
      </c>
      <c r="H75" s="17">
        <f t="shared" si="7"/>
        <v>1.60427807486631E-2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5.3475935828877002E-3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5.3475935828877002E-3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1</v>
      </c>
      <c r="D81" s="9">
        <v>2</v>
      </c>
      <c r="E81" s="15">
        <f t="shared" si="4"/>
        <v>5.3475935828877002E-3</v>
      </c>
      <c r="F81" s="15">
        <f t="shared" si="5"/>
        <v>6.0606060606060606E-3</v>
      </c>
      <c r="G81" s="14">
        <f t="shared" si="6"/>
        <v>1</v>
      </c>
      <c r="H81" s="17">
        <f t="shared" si="7"/>
        <v>5.3475935828877002E-3</v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5.3475935828877002E-3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19</v>
      </c>
      <c r="D83" s="9">
        <v>7</v>
      </c>
      <c r="E83" s="15">
        <f t="shared" si="4"/>
        <v>0.10160427807486631</v>
      </c>
      <c r="F83" s="15">
        <f t="shared" si="5"/>
        <v>2.1212121212121213E-2</v>
      </c>
      <c r="G83" s="14">
        <f t="shared" si="6"/>
        <v>-0.63157894736842102</v>
      </c>
      <c r="H83" s="17">
        <f t="shared" si="7"/>
        <v>-6.4171122994652399E-2</v>
      </c>
    </row>
    <row r="84" spans="2:8" ht="15" x14ac:dyDescent="0.2">
      <c r="B84" s="5" t="s">
        <v>230</v>
      </c>
      <c r="C84" s="9">
        <v>3</v>
      </c>
      <c r="D84" s="9">
        <v>3</v>
      </c>
      <c r="E84" s="15">
        <f t="shared" si="4"/>
        <v>1.6042780748663103E-2</v>
      </c>
      <c r="F84" s="15">
        <f t="shared" si="5"/>
        <v>9.0909090909090905E-3</v>
      </c>
      <c r="G84" s="14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1</v>
      </c>
      <c r="D85" s="9">
        <v>1</v>
      </c>
      <c r="E85" s="15">
        <f t="shared" si="4"/>
        <v>5.3475935828877002E-3</v>
      </c>
      <c r="F85" s="15">
        <f t="shared" si="5"/>
        <v>3.0303030303030303E-3</v>
      </c>
      <c r="G85" s="14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4"/>
        <v>5.3475935828877002E-3</v>
      </c>
      <c r="F87" s="15">
        <f t="shared" si="5"/>
        <v>3.0303030303030303E-3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3</v>
      </c>
      <c r="D88" s="9">
        <v>2</v>
      </c>
      <c r="E88" s="15">
        <f t="shared" si="4"/>
        <v>1.6042780748663103E-2</v>
      </c>
      <c r="F88" s="15">
        <f t="shared" si="5"/>
        <v>6.0606060606060606E-3</v>
      </c>
      <c r="G88" s="14">
        <f t="shared" si="6"/>
        <v>-0.33333333333333331</v>
      </c>
      <c r="H88" s="17">
        <f t="shared" si="7"/>
        <v>-5.3475935828877011E-3</v>
      </c>
    </row>
    <row r="89" spans="2:8" ht="15" x14ac:dyDescent="0.2">
      <c r="B89" s="5" t="s">
        <v>26</v>
      </c>
      <c r="C89" s="9">
        <v>1</v>
      </c>
      <c r="D89" s="9">
        <v>0</v>
      </c>
      <c r="E89" s="15">
        <f t="shared" si="4"/>
        <v>5.3475935828877002E-3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2:8" ht="15" x14ac:dyDescent="0.2">
      <c r="B90" s="5" t="s">
        <v>29</v>
      </c>
      <c r="C90" s="9">
        <v>0</v>
      </c>
      <c r="D90" s="9">
        <v>1</v>
      </c>
      <c r="E90" s="15" t="str">
        <f t="shared" si="4"/>
        <v/>
      </c>
      <c r="F90" s="15">
        <f t="shared" si="5"/>
        <v>3.0303030303030303E-3</v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6</v>
      </c>
      <c r="E92" s="15" t="str">
        <f t="shared" si="4"/>
        <v/>
      </c>
      <c r="F92" s="15">
        <f t="shared" si="5"/>
        <v>1.8181818181818181E-2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1</v>
      </c>
      <c r="D93" s="9">
        <v>4</v>
      </c>
      <c r="E93" s="15">
        <f t="shared" si="4"/>
        <v>5.3475935828877002E-3</v>
      </c>
      <c r="F93" s="15">
        <f t="shared" si="5"/>
        <v>1.2121212121212121E-2</v>
      </c>
      <c r="G93" s="14">
        <f t="shared" si="6"/>
        <v>3</v>
      </c>
      <c r="H93" s="17">
        <f t="shared" si="7"/>
        <v>1.60427807486631E-2</v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4"/>
        <v>5.3475935828877002E-3</v>
      </c>
      <c r="F94" s="15">
        <f t="shared" si="5"/>
        <v>6.0606060606060606E-3</v>
      </c>
      <c r="G94" s="14">
        <f t="shared" si="6"/>
        <v>1</v>
      </c>
      <c r="H94" s="17">
        <f t="shared" si="7"/>
        <v>5.3475935828877002E-3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4"/>
        <v>5.3475935828877002E-3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2</v>
      </c>
      <c r="D99" s="9">
        <v>0</v>
      </c>
      <c r="E99" s="15">
        <f t="shared" si="4"/>
        <v>1.06951871657754E-2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9</v>
      </c>
      <c r="E102" s="15" t="str">
        <f t="shared" si="4"/>
        <v/>
      </c>
      <c r="F102" s="15">
        <f t="shared" si="5"/>
        <v>2.7272727272727271E-2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5.3475935828877002E-3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3.0303030303030303E-3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4</v>
      </c>
      <c r="D107" s="9">
        <v>9</v>
      </c>
      <c r="E107" s="15">
        <f t="shared" si="4"/>
        <v>2.1390374331550801E-2</v>
      </c>
      <c r="F107" s="15">
        <f t="shared" si="5"/>
        <v>2.7272727272727271E-2</v>
      </c>
      <c r="G107" s="14">
        <f t="shared" si="6"/>
        <v>1.25</v>
      </c>
      <c r="H107" s="17">
        <f t="shared" si="7"/>
        <v>2.6737967914438502E-2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5.3475935828877002E-3</v>
      </c>
      <c r="F108" s="15">
        <f t="shared" si="5"/>
        <v>3.0303030303030303E-3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2</v>
      </c>
      <c r="D109" s="9">
        <v>4</v>
      </c>
      <c r="E109" s="15">
        <f t="shared" si="4"/>
        <v>1.06951871657754E-2</v>
      </c>
      <c r="F109" s="15">
        <f t="shared" si="5"/>
        <v>1.2121212121212121E-2</v>
      </c>
      <c r="G109" s="14">
        <f t="shared" si="6"/>
        <v>1</v>
      </c>
      <c r="H109" s="17">
        <f t="shared" si="7"/>
        <v>1.06951871657754E-2</v>
      </c>
    </row>
    <row r="110" spans="2:8" ht="15" x14ac:dyDescent="0.2">
      <c r="B110" s="5" t="s">
        <v>32</v>
      </c>
      <c r="C110" s="9">
        <v>2</v>
      </c>
      <c r="D110" s="9">
        <v>3</v>
      </c>
      <c r="E110" s="15">
        <f t="shared" si="4"/>
        <v>1.06951871657754E-2</v>
      </c>
      <c r="F110" s="15">
        <f t="shared" si="5"/>
        <v>9.0909090909090905E-3</v>
      </c>
      <c r="G110" s="14">
        <f t="shared" si="6"/>
        <v>0.5</v>
      </c>
      <c r="H110" s="17">
        <f t="shared" si="7"/>
        <v>5.3475935828877002E-3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4"/>
        <v>5.3475935828877002E-3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3</v>
      </c>
      <c r="D112" s="9">
        <v>1</v>
      </c>
      <c r="E112" s="15">
        <f t="shared" si="4"/>
        <v>1.6042780748663103E-2</v>
      </c>
      <c r="F112" s="15">
        <f t="shared" si="5"/>
        <v>3.0303030303030303E-3</v>
      </c>
      <c r="G112" s="14">
        <f t="shared" si="6"/>
        <v>-0.66666666666666663</v>
      </c>
      <c r="H112" s="17">
        <f t="shared" si="7"/>
        <v>-1.0695187165775402E-2</v>
      </c>
    </row>
    <row r="113" spans="2:8" ht="15" x14ac:dyDescent="0.2">
      <c r="B113" s="5" t="s">
        <v>248</v>
      </c>
      <c r="C113" s="9">
        <v>4</v>
      </c>
      <c r="D113" s="9">
        <v>6</v>
      </c>
      <c r="E113" s="15">
        <f t="shared" si="4"/>
        <v>2.1390374331550801E-2</v>
      </c>
      <c r="F113" s="15">
        <f t="shared" si="5"/>
        <v>1.8181818181818181E-2</v>
      </c>
      <c r="G113" s="14">
        <f t="shared" si="6"/>
        <v>0.5</v>
      </c>
      <c r="H113" s="17">
        <f t="shared" si="7"/>
        <v>1.06951871657754E-2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16</v>
      </c>
      <c r="E116" s="15" t="str">
        <f t="shared" si="4"/>
        <v/>
      </c>
      <c r="F116" s="15">
        <f t="shared" si="5"/>
        <v>4.8484848484848485E-2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88</v>
      </c>
      <c r="D118" s="9">
        <v>181</v>
      </c>
      <c r="E118" s="15">
        <f t="shared" si="4"/>
        <v>0.47058823529411764</v>
      </c>
      <c r="F118" s="15">
        <f t="shared" si="5"/>
        <v>0.54848484848484846</v>
      </c>
      <c r="G118" s="14">
        <f t="shared" si="6"/>
        <v>1.0568181818181819</v>
      </c>
      <c r="H118" s="17">
        <f t="shared" si="7"/>
        <v>0.49732620320855619</v>
      </c>
    </row>
    <row r="119" spans="2:8" ht="30" x14ac:dyDescent="0.2">
      <c r="B119" s="5" t="s">
        <v>252</v>
      </c>
      <c r="C119" s="9">
        <v>9</v>
      </c>
      <c r="D119" s="9">
        <v>3</v>
      </c>
      <c r="E119" s="15">
        <f t="shared" si="4"/>
        <v>4.8128342245989303E-2</v>
      </c>
      <c r="F119" s="15">
        <f t="shared" si="5"/>
        <v>9.0909090909090905E-3</v>
      </c>
      <c r="G119" s="14">
        <f t="shared" si="6"/>
        <v>-0.66666666666666663</v>
      </c>
      <c r="H119" s="17">
        <f t="shared" si="7"/>
        <v>-3.20855614973262E-2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5</v>
      </c>
      <c r="E121" s="15">
        <f t="shared" si="4"/>
        <v>5.3475935828877002E-3</v>
      </c>
      <c r="F121" s="15">
        <f t="shared" si="5"/>
        <v>1.5151515151515152E-2</v>
      </c>
      <c r="G121" s="14">
        <f t="shared" si="6"/>
        <v>4</v>
      </c>
      <c r="H121" s="17">
        <f t="shared" si="7"/>
        <v>2.1390374331550801E-2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7</v>
      </c>
      <c r="D123" s="9">
        <v>3</v>
      </c>
      <c r="E123" s="15">
        <f t="shared" si="4"/>
        <v>3.7433155080213901E-2</v>
      </c>
      <c r="F123" s="15">
        <f t="shared" si="5"/>
        <v>9.0909090909090905E-3</v>
      </c>
      <c r="G123" s="14">
        <f t="shared" si="6"/>
        <v>-0.5714285714285714</v>
      </c>
      <c r="H123" s="17">
        <f t="shared" si="7"/>
        <v>-2.1390374331550801E-2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2</v>
      </c>
      <c r="D127" s="9">
        <v>0</v>
      </c>
      <c r="E127" s="15">
        <f t="shared" si="4"/>
        <v>1.06951871657754E-2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5.3475935828877002E-3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4"/>
        <v/>
      </c>
      <c r="F131" s="15">
        <f t="shared" si="5"/>
        <v>3.0303030303030303E-3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5.3475935828877002E-3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4"/>
        <v>5.3475935828877002E-3</v>
      </c>
      <c r="F134" s="15">
        <f t="shared" si="5"/>
        <v>3.0303030303030303E-3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3</v>
      </c>
      <c r="D138" s="9">
        <v>2</v>
      </c>
      <c r="E138" s="15">
        <f t="shared" si="8"/>
        <v>1.6042780748663103E-2</v>
      </c>
      <c r="F138" s="15">
        <f t="shared" si="9"/>
        <v>6.0606060606060606E-3</v>
      </c>
      <c r="G138" s="14">
        <f t="shared" si="10"/>
        <v>-0.33333333333333331</v>
      </c>
      <c r="H138" s="17">
        <f t="shared" si="11"/>
        <v>-5.3475935828877011E-3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178</v>
      </c>
      <c r="D151" s="38">
        <f>SUM(D152:D288)</f>
        <v>165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-7.3033707865168537E-2</v>
      </c>
      <c r="H151" s="40">
        <f>+IF(OR(AND(E151=""),(G151="")),"",E151*G151)</f>
        <v>-7.3033707865168537E-2</v>
      </c>
    </row>
    <row r="152" spans="2:8" ht="30" x14ac:dyDescent="0.2">
      <c r="B152" s="8" t="s">
        <v>54</v>
      </c>
      <c r="C152" s="9">
        <v>1</v>
      </c>
      <c r="D152" s="9">
        <v>1</v>
      </c>
      <c r="E152" s="15">
        <f>+IF(C152=0,"",C152/C$151)</f>
        <v>5.6179775280898875E-3</v>
      </c>
      <c r="F152" s="15">
        <f>+IF(D152=0,"",D152/D$151)</f>
        <v>6.0606060606060606E-3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2</v>
      </c>
      <c r="E153" s="15" t="str">
        <f t="shared" ref="E153:E216" si="12">+IF(C153=0,"",C153/C$151)</f>
        <v/>
      </c>
      <c r="F153" s="15">
        <f t="shared" ref="F153:F216" si="13">+IF(D153=0,"",D153/D$151)</f>
        <v>1.2121212121212121E-2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3</v>
      </c>
      <c r="E154" s="15" t="str">
        <f t="shared" si="12"/>
        <v/>
      </c>
      <c r="F154" s="15">
        <f t="shared" si="13"/>
        <v>1.8181818181818181E-2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3</v>
      </c>
      <c r="D157" s="9">
        <v>6</v>
      </c>
      <c r="E157" s="15">
        <f t="shared" si="12"/>
        <v>1.6853932584269662E-2</v>
      </c>
      <c r="F157" s="15">
        <f t="shared" si="13"/>
        <v>3.6363636363636362E-2</v>
      </c>
      <c r="G157" s="14">
        <f t="shared" si="14"/>
        <v>1</v>
      </c>
      <c r="H157" s="17">
        <f t="shared" si="15"/>
        <v>1.6853932584269662E-2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2</v>
      </c>
      <c r="E159" s="15" t="str">
        <f t="shared" si="12"/>
        <v/>
      </c>
      <c r="F159" s="15">
        <f t="shared" si="13"/>
        <v>1.2121212121212121E-2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</v>
      </c>
      <c r="D163" s="9">
        <v>1</v>
      </c>
      <c r="E163" s="15">
        <f t="shared" si="12"/>
        <v>5.6179775280898875E-3</v>
      </c>
      <c r="F163" s="15">
        <f t="shared" si="13"/>
        <v>6.0606060606060606E-3</v>
      </c>
      <c r="G163" s="14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2"/>
        <v>5.6179775280898875E-3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0</v>
      </c>
      <c r="D165" s="9">
        <v>2</v>
      </c>
      <c r="E165" s="15" t="str">
        <f t="shared" si="12"/>
        <v/>
      </c>
      <c r="F165" s="15">
        <f t="shared" si="13"/>
        <v>1.2121212121212121E-2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2"/>
        <v>5.6179775280898875E-3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4</v>
      </c>
      <c r="D169" s="9">
        <v>3</v>
      </c>
      <c r="E169" s="15">
        <f t="shared" si="12"/>
        <v>2.247191011235955E-2</v>
      </c>
      <c r="F169" s="15">
        <f t="shared" si="13"/>
        <v>1.8181818181818181E-2</v>
      </c>
      <c r="G169" s="14">
        <f t="shared" si="14"/>
        <v>-0.25</v>
      </c>
      <c r="H169" s="17">
        <f t="shared" si="15"/>
        <v>-5.6179775280898875E-3</v>
      </c>
    </row>
    <row r="170" spans="2:8" ht="15" x14ac:dyDescent="0.2">
      <c r="B170" s="8" t="s">
        <v>272</v>
      </c>
      <c r="C170" s="9">
        <v>0</v>
      </c>
      <c r="D170" s="9">
        <v>5</v>
      </c>
      <c r="E170" s="15" t="str">
        <f t="shared" si="12"/>
        <v/>
      </c>
      <c r="F170" s="15">
        <f t="shared" si="13"/>
        <v>3.0303030303030304E-2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5.6179775280898875E-3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4</v>
      </c>
      <c r="D174" s="9">
        <v>10</v>
      </c>
      <c r="E174" s="15">
        <f t="shared" si="12"/>
        <v>2.247191011235955E-2</v>
      </c>
      <c r="F174" s="15">
        <f t="shared" si="13"/>
        <v>6.0606060606060608E-2</v>
      </c>
      <c r="G174" s="14">
        <f t="shared" si="14"/>
        <v>1.5</v>
      </c>
      <c r="H174" s="17">
        <f t="shared" si="15"/>
        <v>3.3707865168539325E-2</v>
      </c>
    </row>
    <row r="175" spans="2:8" ht="30" x14ac:dyDescent="0.2">
      <c r="B175" s="8" t="s">
        <v>277</v>
      </c>
      <c r="C175" s="9">
        <v>3</v>
      </c>
      <c r="D175" s="9">
        <v>7</v>
      </c>
      <c r="E175" s="15">
        <f t="shared" si="12"/>
        <v>1.6853932584269662E-2</v>
      </c>
      <c r="F175" s="15">
        <f t="shared" si="13"/>
        <v>4.2424242424242427E-2</v>
      </c>
      <c r="G175" s="14">
        <f t="shared" si="14"/>
        <v>1.3333333333333333</v>
      </c>
      <c r="H175" s="17">
        <f t="shared" si="15"/>
        <v>2.247191011235955E-2</v>
      </c>
    </row>
    <row r="176" spans="2:8" ht="15" x14ac:dyDescent="0.2">
      <c r="B176" s="8" t="s">
        <v>278</v>
      </c>
      <c r="C176" s="9">
        <v>2</v>
      </c>
      <c r="D176" s="9">
        <v>1</v>
      </c>
      <c r="E176" s="15">
        <f t="shared" si="12"/>
        <v>1.1235955056179775E-2</v>
      </c>
      <c r="F176" s="15">
        <f t="shared" si="13"/>
        <v>6.0606060606060606E-3</v>
      </c>
      <c r="G176" s="14">
        <f t="shared" si="14"/>
        <v>-0.5</v>
      </c>
      <c r="H176" s="17">
        <f t="shared" si="15"/>
        <v>-5.6179775280898875E-3</v>
      </c>
    </row>
    <row r="177" spans="2:8" ht="15" x14ac:dyDescent="0.2">
      <c r="B177" s="8" t="s">
        <v>279</v>
      </c>
      <c r="C177" s="9">
        <v>7</v>
      </c>
      <c r="D177" s="9">
        <v>15</v>
      </c>
      <c r="E177" s="15">
        <f t="shared" si="12"/>
        <v>3.9325842696629212E-2</v>
      </c>
      <c r="F177" s="15">
        <f t="shared" si="13"/>
        <v>9.0909090909090912E-2</v>
      </c>
      <c r="G177" s="14">
        <f t="shared" si="14"/>
        <v>1.1428571428571428</v>
      </c>
      <c r="H177" s="17">
        <f t="shared" si="15"/>
        <v>4.49438202247191E-2</v>
      </c>
    </row>
    <row r="178" spans="2:8" ht="20.100000000000001" customHeight="1" x14ac:dyDescent="0.2">
      <c r="B178" s="8" t="s">
        <v>280</v>
      </c>
      <c r="C178" s="9">
        <v>24</v>
      </c>
      <c r="D178" s="9">
        <v>2</v>
      </c>
      <c r="E178" s="15">
        <f t="shared" si="12"/>
        <v>0.1348314606741573</v>
      </c>
      <c r="F178" s="15">
        <f t="shared" si="13"/>
        <v>1.2121212121212121E-2</v>
      </c>
      <c r="G178" s="14">
        <f t="shared" si="14"/>
        <v>-0.91666666666666663</v>
      </c>
      <c r="H178" s="17">
        <f t="shared" si="15"/>
        <v>-0.12359550561797752</v>
      </c>
    </row>
    <row r="179" spans="2:8" ht="20.100000000000001" customHeight="1" x14ac:dyDescent="0.2">
      <c r="B179" s="8" t="s">
        <v>281</v>
      </c>
      <c r="C179" s="9">
        <v>16</v>
      </c>
      <c r="D179" s="9">
        <v>14</v>
      </c>
      <c r="E179" s="15">
        <f t="shared" si="12"/>
        <v>8.98876404494382E-2</v>
      </c>
      <c r="F179" s="15">
        <f t="shared" si="13"/>
        <v>8.4848484848484854E-2</v>
      </c>
      <c r="G179" s="14">
        <f t="shared" si="14"/>
        <v>-0.125</v>
      </c>
      <c r="H179" s="17">
        <f t="shared" si="15"/>
        <v>-1.1235955056179775E-2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0</v>
      </c>
      <c r="E182" s="15">
        <f t="shared" si="12"/>
        <v>1.1235955056179775E-2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11</v>
      </c>
      <c r="D183" s="9">
        <v>3</v>
      </c>
      <c r="E183" s="15">
        <f t="shared" si="12"/>
        <v>6.1797752808988762E-2</v>
      </c>
      <c r="F183" s="15">
        <f t="shared" si="13"/>
        <v>1.8181818181818181E-2</v>
      </c>
      <c r="G183" s="14">
        <f t="shared" si="14"/>
        <v>-0.72727272727272729</v>
      </c>
      <c r="H183" s="17">
        <f t="shared" si="15"/>
        <v>-4.49438202247191E-2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34</v>
      </c>
      <c r="D186" s="9">
        <v>16</v>
      </c>
      <c r="E186" s="15">
        <f t="shared" si="12"/>
        <v>0.19101123595505617</v>
      </c>
      <c r="F186" s="15">
        <f t="shared" si="13"/>
        <v>9.696969696969697E-2</v>
      </c>
      <c r="G186" s="14">
        <f t="shared" si="14"/>
        <v>-0.52941176470588236</v>
      </c>
      <c r="H186" s="17">
        <f t="shared" si="15"/>
        <v>-0.10112359550561797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5.6179775280898875E-3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16</v>
      </c>
      <c r="D196" s="9">
        <v>16</v>
      </c>
      <c r="E196" s="15">
        <f t="shared" si="12"/>
        <v>8.98876404494382E-2</v>
      </c>
      <c r="F196" s="15">
        <f t="shared" si="13"/>
        <v>9.696969696969697E-2</v>
      </c>
      <c r="G196" s="14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3</v>
      </c>
      <c r="E206" s="15" t="str">
        <f t="shared" si="12"/>
        <v/>
      </c>
      <c r="F206" s="15">
        <f t="shared" si="13"/>
        <v>1.8181818181818181E-2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2</v>
      </c>
      <c r="E214" s="15" t="str">
        <f t="shared" si="12"/>
        <v/>
      </c>
      <c r="F214" s="15">
        <f t="shared" si="13"/>
        <v>1.2121212121212121E-2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5</v>
      </c>
      <c r="E229" s="15">
        <f t="shared" si="16"/>
        <v>1.6853932584269662E-2</v>
      </c>
      <c r="F229" s="15">
        <f t="shared" si="17"/>
        <v>3.0303030303030304E-2</v>
      </c>
      <c r="G229" s="14">
        <f t="shared" si="18"/>
        <v>0.66666666666666663</v>
      </c>
      <c r="H229" s="17">
        <f t="shared" si="19"/>
        <v>1.1235955056179775E-2</v>
      </c>
    </row>
    <row r="230" spans="2:8" ht="20.100000000000001" customHeight="1" x14ac:dyDescent="0.2">
      <c r="B230" s="8" t="s">
        <v>312</v>
      </c>
      <c r="C230" s="9">
        <v>0</v>
      </c>
      <c r="D230" s="9">
        <v>1</v>
      </c>
      <c r="E230" s="15" t="str">
        <f t="shared" si="16"/>
        <v/>
      </c>
      <c r="F230" s="15">
        <f t="shared" si="17"/>
        <v>6.0606060606060606E-3</v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1</v>
      </c>
      <c r="E231" s="15" t="str">
        <f t="shared" si="16"/>
        <v/>
      </c>
      <c r="F231" s="15">
        <f t="shared" si="17"/>
        <v>6.0606060606060606E-3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5</v>
      </c>
      <c r="E232" s="15" t="str">
        <f t="shared" si="16"/>
        <v/>
      </c>
      <c r="F232" s="15">
        <f t="shared" si="17"/>
        <v>3.0303030303030304E-2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2</v>
      </c>
      <c r="E235" s="15">
        <f t="shared" si="16"/>
        <v>1.1235955056179775E-2</v>
      </c>
      <c r="F235" s="15">
        <f t="shared" si="17"/>
        <v>1.2121212121212121E-2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5</v>
      </c>
      <c r="D237" s="9">
        <v>1</v>
      </c>
      <c r="E237" s="15">
        <f t="shared" si="16"/>
        <v>2.8089887640449437E-2</v>
      </c>
      <c r="F237" s="15">
        <f t="shared" si="17"/>
        <v>6.0606060606060606E-3</v>
      </c>
      <c r="G237" s="14">
        <f t="shared" si="18"/>
        <v>-0.8</v>
      </c>
      <c r="H237" s="17">
        <f t="shared" si="19"/>
        <v>-2.247191011235955E-2</v>
      </c>
    </row>
    <row r="238" spans="2:8" ht="20.100000000000001" customHeight="1" x14ac:dyDescent="0.2">
      <c r="B238" s="8" t="s">
        <v>85</v>
      </c>
      <c r="C238" s="9">
        <v>6</v>
      </c>
      <c r="D238" s="9">
        <v>4</v>
      </c>
      <c r="E238" s="15">
        <f t="shared" si="16"/>
        <v>3.3707865168539325E-2</v>
      </c>
      <c r="F238" s="15">
        <f t="shared" si="17"/>
        <v>2.4242424242424242E-2</v>
      </c>
      <c r="G238" s="14">
        <f t="shared" si="18"/>
        <v>-0.33333333333333331</v>
      </c>
      <c r="H238" s="17">
        <f t="shared" si="19"/>
        <v>-1.1235955056179775E-2</v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6"/>
        <v/>
      </c>
      <c r="F239" s="15">
        <f t="shared" si="17"/>
        <v>1.2121212121212121E-2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6.0606060606060606E-3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9</v>
      </c>
      <c r="E246" s="15">
        <f t="shared" si="16"/>
        <v>5.6179775280898875E-3</v>
      </c>
      <c r="F246" s="15">
        <f t="shared" si="17"/>
        <v>5.4545454545454543E-2</v>
      </c>
      <c r="G246" s="14">
        <f t="shared" si="18"/>
        <v>8</v>
      </c>
      <c r="H246" s="17">
        <f t="shared" si="19"/>
        <v>4.49438202247191E-2</v>
      </c>
    </row>
    <row r="247" spans="2:8" ht="20.100000000000001" customHeight="1" x14ac:dyDescent="0.2">
      <c r="B247" s="8" t="s">
        <v>319</v>
      </c>
      <c r="C247" s="9">
        <v>4</v>
      </c>
      <c r="D247" s="9">
        <v>2</v>
      </c>
      <c r="E247" s="15">
        <f t="shared" si="16"/>
        <v>2.247191011235955E-2</v>
      </c>
      <c r="F247" s="15">
        <f t="shared" si="17"/>
        <v>1.2121212121212121E-2</v>
      </c>
      <c r="G247" s="14">
        <f t="shared" si="18"/>
        <v>-0.5</v>
      </c>
      <c r="H247" s="17">
        <f t="shared" si="19"/>
        <v>-1.1235955056179775E-2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7</v>
      </c>
      <c r="D249" s="9">
        <v>7</v>
      </c>
      <c r="E249" s="15">
        <f t="shared" si="16"/>
        <v>3.9325842696629212E-2</v>
      </c>
      <c r="F249" s="15">
        <f t="shared" si="17"/>
        <v>4.2424242424242427E-2</v>
      </c>
      <c r="G249" s="14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3</v>
      </c>
      <c r="D252" s="9">
        <v>1</v>
      </c>
      <c r="E252" s="15">
        <f t="shared" si="16"/>
        <v>1.6853932584269662E-2</v>
      </c>
      <c r="F252" s="15">
        <f t="shared" si="17"/>
        <v>6.0606060606060606E-3</v>
      </c>
      <c r="G252" s="14">
        <f t="shared" si="18"/>
        <v>-0.66666666666666663</v>
      </c>
      <c r="H252" s="17">
        <f t="shared" si="19"/>
        <v>-1.1235955056179775E-2</v>
      </c>
    </row>
    <row r="253" spans="2:8" ht="20.100000000000001" customHeight="1" x14ac:dyDescent="0.2">
      <c r="B253" s="8" t="s">
        <v>322</v>
      </c>
      <c r="C253" s="9">
        <v>3</v>
      </c>
      <c r="D253" s="9">
        <v>0</v>
      </c>
      <c r="E253" s="15">
        <f t="shared" si="16"/>
        <v>1.6853932584269662E-2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5.6179775280898875E-3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1</v>
      </c>
      <c r="D264" s="9">
        <v>0</v>
      </c>
      <c r="E264" s="15">
        <f t="shared" si="16"/>
        <v>5.6179775280898875E-3</v>
      </c>
      <c r="F264" s="15" t="str">
        <f t="shared" si="17"/>
        <v/>
      </c>
      <c r="G264" s="14" t="str">
        <f t="shared" si="18"/>
        <v>0</v>
      </c>
      <c r="H264" s="17">
        <f t="shared" si="19"/>
        <v>0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4</v>
      </c>
      <c r="D266" s="9">
        <v>1</v>
      </c>
      <c r="E266" s="15">
        <f t="shared" si="16"/>
        <v>2.247191011235955E-2</v>
      </c>
      <c r="F266" s="15">
        <f t="shared" si="17"/>
        <v>6.0606060606060606E-3</v>
      </c>
      <c r="G266" s="14">
        <f t="shared" si="18"/>
        <v>-0.75</v>
      </c>
      <c r="H266" s="17">
        <f t="shared" si="19"/>
        <v>-1.6853932584269662E-2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6</v>
      </c>
      <c r="D268" s="9">
        <v>8</v>
      </c>
      <c r="E268" s="15">
        <f t="shared" si="16"/>
        <v>3.3707865168539325E-2</v>
      </c>
      <c r="F268" s="15">
        <f t="shared" si="17"/>
        <v>4.8484848484848485E-2</v>
      </c>
      <c r="G268" s="14">
        <f t="shared" si="18"/>
        <v>0.33333333333333331</v>
      </c>
      <c r="H268" s="17">
        <f t="shared" si="19"/>
        <v>1.1235955056179775E-2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6.0606060606060606E-3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1481</v>
      </c>
      <c r="D294" s="38">
        <f>SUM(D295:D499)</f>
        <v>1081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-0.27008777852802163</v>
      </c>
      <c r="H294" s="40">
        <f>+IF(OR(AND(E294=""),(G294="")),"",E294*G294)</f>
        <v>-0.27008777852802163</v>
      </c>
    </row>
    <row r="295" spans="2:8" ht="15" x14ac:dyDescent="0.2">
      <c r="B295" s="5" t="s">
        <v>100</v>
      </c>
      <c r="C295" s="9">
        <v>44</v>
      </c>
      <c r="D295" s="9">
        <v>55</v>
      </c>
      <c r="E295" s="15">
        <f>+IF(C295=0,"",C295/C$294)</f>
        <v>2.9709655638082377E-2</v>
      </c>
      <c r="F295" s="15">
        <f>+IF(D295=0,"",D295/D$294)</f>
        <v>5.0878815911193337E-2</v>
      </c>
      <c r="G295" s="14">
        <f>+IF(OR(AND(D295=0),(C295=0)),"0",((D295-C295)/C295))</f>
        <v>0.25</v>
      </c>
      <c r="H295" s="17">
        <f>+IF(OR(AND(E295=""),(G295="")),"",E295*G295)</f>
        <v>7.4274139095205942E-3</v>
      </c>
    </row>
    <row r="296" spans="2:8" ht="15" x14ac:dyDescent="0.2">
      <c r="B296" s="5" t="s">
        <v>113</v>
      </c>
      <c r="C296" s="9">
        <v>2</v>
      </c>
      <c r="D296" s="9">
        <v>2</v>
      </c>
      <c r="E296" s="15">
        <f t="shared" ref="E296:E359" si="24">+IF(C296=0,"",C296/C$294)</f>
        <v>1.3504388926401081E-3</v>
      </c>
      <c r="F296" s="15">
        <f t="shared" ref="F296:F359" si="25">+IF(D296=0,"",D296/D$294)</f>
        <v>1.8501387604070306E-3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7</v>
      </c>
      <c r="D297" s="9">
        <v>5</v>
      </c>
      <c r="E297" s="15">
        <f t="shared" si="24"/>
        <v>4.7265361242403783E-3</v>
      </c>
      <c r="F297" s="15">
        <f t="shared" si="25"/>
        <v>4.6253469010175763E-3</v>
      </c>
      <c r="G297" s="14">
        <f t="shared" si="26"/>
        <v>-0.2857142857142857</v>
      </c>
      <c r="H297" s="17">
        <f t="shared" si="27"/>
        <v>-1.3504388926401081E-3</v>
      </c>
    </row>
    <row r="298" spans="2:8" ht="15" x14ac:dyDescent="0.2">
      <c r="B298" s="5" t="s">
        <v>95</v>
      </c>
      <c r="C298" s="9">
        <v>5</v>
      </c>
      <c r="D298" s="9">
        <v>2</v>
      </c>
      <c r="E298" s="15">
        <f t="shared" si="24"/>
        <v>3.37609723160027E-3</v>
      </c>
      <c r="F298" s="15">
        <f t="shared" si="25"/>
        <v>1.8501387604070306E-3</v>
      </c>
      <c r="G298" s="14">
        <f t="shared" si="26"/>
        <v>-0.6</v>
      </c>
      <c r="H298" s="17">
        <f t="shared" si="27"/>
        <v>-2.0256583389601621E-3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36</v>
      </c>
      <c r="D301" s="9">
        <v>46</v>
      </c>
      <c r="E301" s="15">
        <f t="shared" si="24"/>
        <v>2.4307900067521943E-2</v>
      </c>
      <c r="F301" s="15">
        <f t="shared" si="25"/>
        <v>4.2553191489361701E-2</v>
      </c>
      <c r="G301" s="14">
        <f t="shared" si="26"/>
        <v>0.27777777777777779</v>
      </c>
      <c r="H301" s="17">
        <f t="shared" si="27"/>
        <v>6.75219446320054E-3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2</v>
      </c>
      <c r="E303" s="15" t="str">
        <f t="shared" si="24"/>
        <v/>
      </c>
      <c r="F303" s="15">
        <f t="shared" si="25"/>
        <v>1.8501387604070306E-3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5</v>
      </c>
      <c r="D304" s="9">
        <v>7</v>
      </c>
      <c r="E304" s="15">
        <f t="shared" si="24"/>
        <v>3.37609723160027E-3</v>
      </c>
      <c r="F304" s="15">
        <f t="shared" si="25"/>
        <v>6.4754856614246065E-3</v>
      </c>
      <c r="G304" s="14">
        <f t="shared" si="26"/>
        <v>0.4</v>
      </c>
      <c r="H304" s="17">
        <f t="shared" si="27"/>
        <v>1.3504388926401081E-3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4"/>
        <v/>
      </c>
      <c r="F305" s="15">
        <f t="shared" si="25"/>
        <v>9.2506938020351531E-4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34</v>
      </c>
      <c r="D307" s="9">
        <v>28</v>
      </c>
      <c r="E307" s="15">
        <f t="shared" si="24"/>
        <v>2.2957461174881837E-2</v>
      </c>
      <c r="F307" s="15">
        <f t="shared" si="25"/>
        <v>2.5901942645698426E-2</v>
      </c>
      <c r="G307" s="14">
        <f t="shared" si="26"/>
        <v>-0.17647058823529413</v>
      </c>
      <c r="H307" s="17">
        <f t="shared" si="27"/>
        <v>-4.0513166779203242E-3</v>
      </c>
    </row>
    <row r="308" spans="2:8" ht="15" x14ac:dyDescent="0.2">
      <c r="B308" s="5" t="s">
        <v>99</v>
      </c>
      <c r="C308" s="9">
        <v>4</v>
      </c>
      <c r="D308" s="9">
        <v>1</v>
      </c>
      <c r="E308" s="15">
        <f t="shared" si="24"/>
        <v>2.7008777852802163E-3</v>
      </c>
      <c r="F308" s="15">
        <f t="shared" si="25"/>
        <v>9.2506938020351531E-4</v>
      </c>
      <c r="G308" s="14">
        <f t="shared" si="26"/>
        <v>-0.75</v>
      </c>
      <c r="H308" s="17">
        <f t="shared" si="27"/>
        <v>-2.0256583389601621E-3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21</v>
      </c>
      <c r="D310" s="9">
        <v>9</v>
      </c>
      <c r="E310" s="15">
        <f t="shared" si="24"/>
        <v>1.4179608372721135E-2</v>
      </c>
      <c r="F310" s="15">
        <f t="shared" si="25"/>
        <v>8.3256244218316375E-3</v>
      </c>
      <c r="G310" s="14">
        <f t="shared" si="26"/>
        <v>-0.5714285714285714</v>
      </c>
      <c r="H310" s="17">
        <f t="shared" si="27"/>
        <v>-8.1026333558406483E-3</v>
      </c>
    </row>
    <row r="311" spans="2:8" ht="15" x14ac:dyDescent="0.2">
      <c r="B311" s="5" t="s">
        <v>102</v>
      </c>
      <c r="C311" s="9">
        <v>7</v>
      </c>
      <c r="D311" s="9">
        <v>0</v>
      </c>
      <c r="E311" s="15">
        <f t="shared" si="24"/>
        <v>4.7265361242403783E-3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53</v>
      </c>
      <c r="D314" s="9">
        <v>10</v>
      </c>
      <c r="E314" s="15">
        <f t="shared" si="24"/>
        <v>3.5786630654962862E-2</v>
      </c>
      <c r="F314" s="15">
        <f t="shared" si="25"/>
        <v>9.2506938020351526E-3</v>
      </c>
      <c r="G314" s="14">
        <f t="shared" si="26"/>
        <v>-0.81132075471698117</v>
      </c>
      <c r="H314" s="17">
        <f t="shared" si="27"/>
        <v>-2.9034436191762322E-2</v>
      </c>
    </row>
    <row r="315" spans="2:8" ht="15" x14ac:dyDescent="0.2">
      <c r="B315" s="5" t="s">
        <v>354</v>
      </c>
      <c r="C315" s="9">
        <v>0</v>
      </c>
      <c r="D315" s="9">
        <v>11</v>
      </c>
      <c r="E315" s="15" t="str">
        <f t="shared" si="24"/>
        <v/>
      </c>
      <c r="F315" s="15">
        <f t="shared" si="25"/>
        <v>1.0175763182238668E-2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12</v>
      </c>
      <c r="D317" s="9">
        <v>9</v>
      </c>
      <c r="E317" s="15">
        <f t="shared" si="24"/>
        <v>8.1026333558406483E-3</v>
      </c>
      <c r="F317" s="15">
        <f t="shared" si="25"/>
        <v>8.3256244218316375E-3</v>
      </c>
      <c r="G317" s="14">
        <f t="shared" si="26"/>
        <v>-0.25</v>
      </c>
      <c r="H317" s="17">
        <f t="shared" si="27"/>
        <v>-2.0256583389601621E-3</v>
      </c>
    </row>
    <row r="318" spans="2:8" ht="15" x14ac:dyDescent="0.2">
      <c r="B318" s="5" t="s">
        <v>355</v>
      </c>
      <c r="C318" s="9">
        <v>27</v>
      </c>
      <c r="D318" s="9">
        <v>37</v>
      </c>
      <c r="E318" s="15">
        <f t="shared" si="24"/>
        <v>1.8230925050641458E-2</v>
      </c>
      <c r="F318" s="15">
        <f t="shared" si="25"/>
        <v>3.4227567067530065E-2</v>
      </c>
      <c r="G318" s="14">
        <f t="shared" si="26"/>
        <v>0.37037037037037035</v>
      </c>
      <c r="H318" s="17">
        <f t="shared" si="27"/>
        <v>6.75219446320054E-3</v>
      </c>
    </row>
    <row r="319" spans="2:8" ht="15" x14ac:dyDescent="0.2">
      <c r="B319" s="5" t="s">
        <v>115</v>
      </c>
      <c r="C319" s="9">
        <v>2</v>
      </c>
      <c r="D319" s="9">
        <v>4</v>
      </c>
      <c r="E319" s="15">
        <f t="shared" si="24"/>
        <v>1.3504388926401081E-3</v>
      </c>
      <c r="F319" s="15">
        <f t="shared" si="25"/>
        <v>3.7002775208140612E-3</v>
      </c>
      <c r="G319" s="14">
        <f t="shared" si="26"/>
        <v>1</v>
      </c>
      <c r="H319" s="17">
        <f t="shared" si="27"/>
        <v>1.3504388926401081E-3</v>
      </c>
    </row>
    <row r="320" spans="2:8" ht="15" x14ac:dyDescent="0.2">
      <c r="B320" s="5" t="s">
        <v>114</v>
      </c>
      <c r="C320" s="9">
        <v>0</v>
      </c>
      <c r="D320" s="9">
        <v>2</v>
      </c>
      <c r="E320" s="15" t="str">
        <f t="shared" si="24"/>
        <v/>
      </c>
      <c r="F320" s="15">
        <f t="shared" si="25"/>
        <v>1.8501387604070306E-3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1</v>
      </c>
      <c r="D324" s="9">
        <v>1</v>
      </c>
      <c r="E324" s="15">
        <f t="shared" si="24"/>
        <v>6.7521944632005406E-4</v>
      </c>
      <c r="F324" s="15">
        <f t="shared" si="25"/>
        <v>9.2506938020351531E-4</v>
      </c>
      <c r="G324" s="14">
        <f t="shared" si="26"/>
        <v>0</v>
      </c>
      <c r="H324" s="17">
        <f t="shared" si="27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19</v>
      </c>
      <c r="D326" s="9">
        <v>3</v>
      </c>
      <c r="E326" s="15">
        <f t="shared" si="24"/>
        <v>1.2829169480081027E-2</v>
      </c>
      <c r="F326" s="15">
        <f t="shared" si="25"/>
        <v>2.7752081406105457E-3</v>
      </c>
      <c r="G326" s="14">
        <f t="shared" si="26"/>
        <v>-0.84210526315789469</v>
      </c>
      <c r="H326" s="17">
        <f t="shared" si="27"/>
        <v>-1.0803511141120863E-2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4"/>
        <v>6.7521944632005406E-4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6.7521944632005406E-4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7</v>
      </c>
      <c r="D330" s="9">
        <v>6</v>
      </c>
      <c r="E330" s="15">
        <f t="shared" si="24"/>
        <v>4.7265361242403783E-3</v>
      </c>
      <c r="F330" s="15">
        <f t="shared" si="25"/>
        <v>5.5504162812210914E-3</v>
      </c>
      <c r="G330" s="14">
        <f t="shared" si="26"/>
        <v>-0.14285714285714285</v>
      </c>
      <c r="H330" s="17">
        <f t="shared" si="27"/>
        <v>-6.7521944632005406E-4</v>
      </c>
    </row>
    <row r="331" spans="2:8" ht="15" x14ac:dyDescent="0.2">
      <c r="B331" s="5" t="s">
        <v>117</v>
      </c>
      <c r="C331" s="9">
        <v>1</v>
      </c>
      <c r="D331" s="9">
        <v>0</v>
      </c>
      <c r="E331" s="15">
        <f t="shared" si="24"/>
        <v>6.7521944632005406E-4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347</v>
      </c>
      <c r="D332" s="9">
        <v>154</v>
      </c>
      <c r="E332" s="15">
        <f t="shared" si="24"/>
        <v>0.23430114787305875</v>
      </c>
      <c r="F332" s="15">
        <f t="shared" si="25"/>
        <v>0.14246068455134134</v>
      </c>
      <c r="G332" s="14">
        <f t="shared" si="26"/>
        <v>-0.55619596541786742</v>
      </c>
      <c r="H332" s="17">
        <f t="shared" si="27"/>
        <v>-0.13031735313977041</v>
      </c>
    </row>
    <row r="333" spans="2:8" ht="15" x14ac:dyDescent="0.2">
      <c r="B333" s="5" t="s">
        <v>130</v>
      </c>
      <c r="C333" s="9">
        <v>26</v>
      </c>
      <c r="D333" s="9">
        <v>48</v>
      </c>
      <c r="E333" s="15">
        <f t="shared" si="24"/>
        <v>1.7555705604321403E-2</v>
      </c>
      <c r="F333" s="15">
        <f t="shared" si="25"/>
        <v>4.4403330249768731E-2</v>
      </c>
      <c r="G333" s="14">
        <f t="shared" si="26"/>
        <v>0.84615384615384615</v>
      </c>
      <c r="H333" s="17">
        <f t="shared" si="27"/>
        <v>1.4854827819041187E-2</v>
      </c>
    </row>
    <row r="334" spans="2:8" ht="15" x14ac:dyDescent="0.2">
      <c r="B334" s="5" t="s">
        <v>119</v>
      </c>
      <c r="C334" s="9">
        <v>34</v>
      </c>
      <c r="D334" s="9">
        <v>18</v>
      </c>
      <c r="E334" s="15">
        <f t="shared" si="24"/>
        <v>2.2957461174881837E-2</v>
      </c>
      <c r="F334" s="15">
        <f t="shared" si="25"/>
        <v>1.6651248843663275E-2</v>
      </c>
      <c r="G334" s="14">
        <f t="shared" si="26"/>
        <v>-0.47058823529411764</v>
      </c>
      <c r="H334" s="17">
        <f t="shared" si="27"/>
        <v>-1.0803511141120865E-2</v>
      </c>
    </row>
    <row r="335" spans="2:8" ht="15" x14ac:dyDescent="0.2">
      <c r="B335" s="5" t="s">
        <v>128</v>
      </c>
      <c r="C335" s="9">
        <v>20</v>
      </c>
      <c r="D335" s="9">
        <v>29</v>
      </c>
      <c r="E335" s="15">
        <f t="shared" si="24"/>
        <v>1.350438892640108E-2</v>
      </c>
      <c r="F335" s="15">
        <f t="shared" si="25"/>
        <v>2.6827012025901941E-2</v>
      </c>
      <c r="G335" s="14">
        <f t="shared" si="26"/>
        <v>0.45</v>
      </c>
      <c r="H335" s="17">
        <f t="shared" si="27"/>
        <v>6.0769750168804858E-3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9.2506938020351531E-4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9.2506938020351531E-4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4</v>
      </c>
      <c r="D343" s="9">
        <v>1</v>
      </c>
      <c r="E343" s="15">
        <f t="shared" si="24"/>
        <v>2.7008777852802163E-3</v>
      </c>
      <c r="F343" s="15">
        <f t="shared" si="25"/>
        <v>9.2506938020351531E-4</v>
      </c>
      <c r="G343" s="14">
        <f t="shared" si="26"/>
        <v>-0.75</v>
      </c>
      <c r="H343" s="17">
        <f t="shared" si="27"/>
        <v>-2.0256583389601621E-3</v>
      </c>
    </row>
    <row r="344" spans="2:8" ht="15" x14ac:dyDescent="0.2">
      <c r="B344" s="5" t="s">
        <v>131</v>
      </c>
      <c r="C344" s="9">
        <v>12</v>
      </c>
      <c r="D344" s="9">
        <v>10</v>
      </c>
      <c r="E344" s="15">
        <f t="shared" si="24"/>
        <v>8.1026333558406483E-3</v>
      </c>
      <c r="F344" s="15">
        <f t="shared" si="25"/>
        <v>9.2506938020351526E-3</v>
      </c>
      <c r="G344" s="14">
        <f t="shared" si="26"/>
        <v>-0.16666666666666666</v>
      </c>
      <c r="H344" s="17">
        <f t="shared" si="27"/>
        <v>-1.3504388926401079E-3</v>
      </c>
    </row>
    <row r="345" spans="2:8" ht="15" x14ac:dyDescent="0.2">
      <c r="B345" s="5" t="s">
        <v>366</v>
      </c>
      <c r="C345" s="9">
        <v>9</v>
      </c>
      <c r="D345" s="9">
        <v>14</v>
      </c>
      <c r="E345" s="15">
        <f t="shared" si="24"/>
        <v>6.0769750168804858E-3</v>
      </c>
      <c r="F345" s="15">
        <f t="shared" si="25"/>
        <v>1.2950971322849213E-2</v>
      </c>
      <c r="G345" s="14">
        <f t="shared" si="26"/>
        <v>0.55555555555555558</v>
      </c>
      <c r="H345" s="17">
        <f t="shared" si="27"/>
        <v>3.37609723160027E-3</v>
      </c>
    </row>
    <row r="346" spans="2:8" ht="15" x14ac:dyDescent="0.2">
      <c r="B346" s="5" t="s">
        <v>122</v>
      </c>
      <c r="C346" s="9">
        <v>0</v>
      </c>
      <c r="D346" s="9">
        <v>3</v>
      </c>
      <c r="E346" s="15" t="str">
        <f t="shared" si="24"/>
        <v/>
      </c>
      <c r="F346" s="15">
        <f t="shared" si="25"/>
        <v>2.7752081406105457E-3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6</v>
      </c>
      <c r="D347" s="9">
        <v>5</v>
      </c>
      <c r="E347" s="15">
        <f t="shared" si="24"/>
        <v>4.0513166779203242E-3</v>
      </c>
      <c r="F347" s="15">
        <f t="shared" si="25"/>
        <v>4.6253469010175763E-3</v>
      </c>
      <c r="G347" s="14">
        <f t="shared" si="26"/>
        <v>-0.16666666666666666</v>
      </c>
      <c r="H347" s="17">
        <f t="shared" si="27"/>
        <v>-6.7521944632005395E-4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1</v>
      </c>
      <c r="D351" s="9">
        <v>0</v>
      </c>
      <c r="E351" s="15">
        <f t="shared" si="24"/>
        <v>6.7521944632005406E-4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8</v>
      </c>
      <c r="D354" s="9">
        <v>2</v>
      </c>
      <c r="E354" s="15">
        <f t="shared" si="24"/>
        <v>5.4017555705604325E-3</v>
      </c>
      <c r="F354" s="15">
        <f t="shared" si="25"/>
        <v>1.8501387604070306E-3</v>
      </c>
      <c r="G354" s="14">
        <f t="shared" si="26"/>
        <v>-0.75</v>
      </c>
      <c r="H354" s="17">
        <f t="shared" si="27"/>
        <v>-4.0513166779203242E-3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56</v>
      </c>
      <c r="D357" s="9">
        <v>2</v>
      </c>
      <c r="E357" s="15">
        <f t="shared" si="24"/>
        <v>3.7812288993923027E-2</v>
      </c>
      <c r="F357" s="15">
        <f t="shared" si="25"/>
        <v>1.8501387604070306E-3</v>
      </c>
      <c r="G357" s="14">
        <f t="shared" si="26"/>
        <v>-0.9642857142857143</v>
      </c>
      <c r="H357" s="17">
        <f t="shared" si="27"/>
        <v>-3.6461850101282917E-2</v>
      </c>
    </row>
    <row r="358" spans="2:8" ht="15" x14ac:dyDescent="0.2">
      <c r="B358" s="5" t="s">
        <v>127</v>
      </c>
      <c r="C358" s="9">
        <v>33</v>
      </c>
      <c r="D358" s="9">
        <v>5</v>
      </c>
      <c r="E358" s="15">
        <f t="shared" si="24"/>
        <v>2.2282241728561782E-2</v>
      </c>
      <c r="F358" s="15">
        <f t="shared" si="25"/>
        <v>4.6253469010175763E-3</v>
      </c>
      <c r="G358" s="14">
        <f t="shared" si="26"/>
        <v>-0.84848484848484851</v>
      </c>
      <c r="H358" s="17">
        <f t="shared" si="27"/>
        <v>-1.8906144496961513E-2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9.2506938020351531E-4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1</v>
      </c>
      <c r="E363" s="15" t="str">
        <f t="shared" si="28"/>
        <v/>
      </c>
      <c r="F363" s="15">
        <f t="shared" si="29"/>
        <v>9.2506938020351531E-4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2</v>
      </c>
      <c r="D368" s="9">
        <v>0</v>
      </c>
      <c r="E368" s="15">
        <f t="shared" si="28"/>
        <v>1.3504388926401081E-3</v>
      </c>
      <c r="F368" s="15" t="str">
        <f t="shared" si="29"/>
        <v/>
      </c>
      <c r="G368" s="14" t="str">
        <f t="shared" si="30"/>
        <v>0</v>
      </c>
      <c r="H368" s="17">
        <f t="shared" si="31"/>
        <v>0</v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0</v>
      </c>
      <c r="E372" s="15">
        <f t="shared" si="28"/>
        <v>6.7521944632005406E-4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6</v>
      </c>
      <c r="D375" s="9">
        <v>6</v>
      </c>
      <c r="E375" s="15">
        <f t="shared" si="28"/>
        <v>4.0513166779203242E-3</v>
      </c>
      <c r="F375" s="15">
        <f t="shared" si="29"/>
        <v>5.5504162812210914E-3</v>
      </c>
      <c r="G375" s="14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22</v>
      </c>
      <c r="D377" s="9">
        <v>19</v>
      </c>
      <c r="E377" s="15">
        <f t="shared" si="28"/>
        <v>1.4854827819041188E-2</v>
      </c>
      <c r="F377" s="15">
        <f t="shared" si="29"/>
        <v>1.757631822386679E-2</v>
      </c>
      <c r="G377" s="14">
        <f t="shared" si="30"/>
        <v>-0.13636363636363635</v>
      </c>
      <c r="H377" s="17">
        <f t="shared" si="31"/>
        <v>-2.0256583389601621E-3</v>
      </c>
    </row>
    <row r="378" spans="2:8" ht="15" x14ac:dyDescent="0.2">
      <c r="B378" s="5" t="s">
        <v>149</v>
      </c>
      <c r="C378" s="9">
        <v>14</v>
      </c>
      <c r="D378" s="9">
        <v>12</v>
      </c>
      <c r="E378" s="15">
        <f t="shared" si="28"/>
        <v>9.4530722484807567E-3</v>
      </c>
      <c r="F378" s="15">
        <f t="shared" si="29"/>
        <v>1.1100832562442183E-2</v>
      </c>
      <c r="G378" s="14">
        <f t="shared" si="30"/>
        <v>-0.14285714285714285</v>
      </c>
      <c r="H378" s="17">
        <f t="shared" si="31"/>
        <v>-1.3504388926401081E-3</v>
      </c>
    </row>
    <row r="379" spans="2:8" ht="15" x14ac:dyDescent="0.2">
      <c r="B379" s="5" t="s">
        <v>384</v>
      </c>
      <c r="C379" s="9">
        <v>0</v>
      </c>
      <c r="D379" s="9">
        <v>33</v>
      </c>
      <c r="E379" s="15" t="str">
        <f t="shared" si="28"/>
        <v/>
      </c>
      <c r="F379" s="15">
        <f t="shared" si="29"/>
        <v>3.0527289546716005E-2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1</v>
      </c>
      <c r="D380" s="9">
        <v>67</v>
      </c>
      <c r="E380" s="15">
        <f t="shared" si="28"/>
        <v>6.7521944632005406E-4</v>
      </c>
      <c r="F380" s="15">
        <f t="shared" si="29"/>
        <v>6.1979648473635525E-2</v>
      </c>
      <c r="G380" s="14">
        <f t="shared" si="30"/>
        <v>66</v>
      </c>
      <c r="H380" s="17">
        <f t="shared" si="31"/>
        <v>4.456448345712357E-2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13</v>
      </c>
      <c r="D383" s="9">
        <v>0</v>
      </c>
      <c r="E383" s="15">
        <f t="shared" si="28"/>
        <v>8.7778528021607016E-3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17</v>
      </c>
      <c r="D385" s="9">
        <v>62</v>
      </c>
      <c r="E385" s="15">
        <f t="shared" si="28"/>
        <v>1.1478730587440918E-2</v>
      </c>
      <c r="F385" s="15">
        <f t="shared" si="29"/>
        <v>5.7354301572617949E-2</v>
      </c>
      <c r="G385" s="14">
        <f t="shared" si="30"/>
        <v>2.6470588235294117</v>
      </c>
      <c r="H385" s="17">
        <f t="shared" si="31"/>
        <v>3.0384875084402432E-2</v>
      </c>
    </row>
    <row r="386" spans="2:8" ht="15" x14ac:dyDescent="0.2">
      <c r="B386" s="5" t="s">
        <v>567</v>
      </c>
      <c r="C386" s="9">
        <v>1</v>
      </c>
      <c r="D386" s="9">
        <v>13</v>
      </c>
      <c r="E386" s="15">
        <f t="shared" si="28"/>
        <v>6.7521944632005406E-4</v>
      </c>
      <c r="F386" s="15">
        <f t="shared" si="29"/>
        <v>1.2025901942645698E-2</v>
      </c>
      <c r="G386" s="14">
        <f t="shared" si="30"/>
        <v>12</v>
      </c>
      <c r="H386" s="17">
        <f t="shared" si="31"/>
        <v>8.1026333558406483E-3</v>
      </c>
    </row>
    <row r="387" spans="2:8" ht="15" x14ac:dyDescent="0.2">
      <c r="B387" s="5" t="s">
        <v>144</v>
      </c>
      <c r="C387" s="9">
        <v>47</v>
      </c>
      <c r="D387" s="9">
        <v>23</v>
      </c>
      <c r="E387" s="15">
        <f t="shared" si="28"/>
        <v>3.1735313977042538E-2</v>
      </c>
      <c r="F387" s="15">
        <f t="shared" si="29"/>
        <v>2.1276595744680851E-2</v>
      </c>
      <c r="G387" s="14">
        <f t="shared" si="30"/>
        <v>-0.51063829787234039</v>
      </c>
      <c r="H387" s="17">
        <f t="shared" si="31"/>
        <v>-1.6205266711681293E-2</v>
      </c>
    </row>
    <row r="388" spans="2:8" ht="15" x14ac:dyDescent="0.2">
      <c r="B388" s="5" t="s">
        <v>389</v>
      </c>
      <c r="C388" s="9">
        <v>5</v>
      </c>
      <c r="D388" s="9">
        <v>1</v>
      </c>
      <c r="E388" s="15">
        <f t="shared" si="28"/>
        <v>3.37609723160027E-3</v>
      </c>
      <c r="F388" s="15">
        <f t="shared" si="29"/>
        <v>9.2506938020351531E-4</v>
      </c>
      <c r="G388" s="14">
        <f t="shared" si="30"/>
        <v>-0.8</v>
      </c>
      <c r="H388" s="17">
        <f t="shared" si="31"/>
        <v>-2.7008777852802163E-3</v>
      </c>
    </row>
    <row r="389" spans="2:8" ht="15" x14ac:dyDescent="0.2">
      <c r="B389" s="5" t="s">
        <v>143</v>
      </c>
      <c r="C389" s="9">
        <v>3</v>
      </c>
      <c r="D389" s="9">
        <v>2</v>
      </c>
      <c r="E389" s="15">
        <f t="shared" si="28"/>
        <v>2.0256583389601621E-3</v>
      </c>
      <c r="F389" s="15">
        <f t="shared" si="29"/>
        <v>1.8501387604070306E-3</v>
      </c>
      <c r="G389" s="14">
        <f t="shared" si="30"/>
        <v>-0.33333333333333331</v>
      </c>
      <c r="H389" s="17">
        <f t="shared" si="31"/>
        <v>-6.7521944632005395E-4</v>
      </c>
    </row>
    <row r="390" spans="2:8" ht="15" x14ac:dyDescent="0.2">
      <c r="B390" s="5" t="s">
        <v>476</v>
      </c>
      <c r="C390" s="9">
        <v>0</v>
      </c>
      <c r="D390" s="9">
        <v>12</v>
      </c>
      <c r="E390" s="15" t="str">
        <f t="shared" si="28"/>
        <v/>
      </c>
      <c r="F390" s="15">
        <f t="shared" si="29"/>
        <v>1.1100832562442183E-2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4</v>
      </c>
      <c r="D391" s="9">
        <v>1</v>
      </c>
      <c r="E391" s="15">
        <f t="shared" si="28"/>
        <v>2.7008777852802163E-3</v>
      </c>
      <c r="F391" s="15">
        <f t="shared" si="29"/>
        <v>9.2506938020351531E-4</v>
      </c>
      <c r="G391" s="14">
        <f t="shared" si="30"/>
        <v>-0.75</v>
      </c>
      <c r="H391" s="17">
        <f t="shared" si="31"/>
        <v>-2.0256583389601621E-3</v>
      </c>
    </row>
    <row r="392" spans="2:8" ht="15" x14ac:dyDescent="0.2">
      <c r="B392" s="5" t="s">
        <v>140</v>
      </c>
      <c r="C392" s="9">
        <v>1</v>
      </c>
      <c r="D392" s="9">
        <v>1</v>
      </c>
      <c r="E392" s="15">
        <f t="shared" si="28"/>
        <v>6.7521944632005406E-4</v>
      </c>
      <c r="F392" s="15">
        <f t="shared" si="29"/>
        <v>9.2506938020351531E-4</v>
      </c>
      <c r="G392" s="14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237</v>
      </c>
      <c r="D393" s="9">
        <v>61</v>
      </c>
      <c r="E393" s="15">
        <f t="shared" si="28"/>
        <v>0.16002700877785281</v>
      </c>
      <c r="F393" s="15">
        <f t="shared" si="29"/>
        <v>5.6429232192414434E-2</v>
      </c>
      <c r="G393" s="14">
        <f t="shared" si="30"/>
        <v>-0.7426160337552743</v>
      </c>
      <c r="H393" s="17">
        <f t="shared" si="31"/>
        <v>-0.11883862255232952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2</v>
      </c>
      <c r="D398" s="9">
        <v>0</v>
      </c>
      <c r="E398" s="15">
        <f t="shared" si="28"/>
        <v>1.3504388926401081E-3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1</v>
      </c>
      <c r="D400" s="9">
        <v>0</v>
      </c>
      <c r="E400" s="15">
        <f t="shared" si="28"/>
        <v>6.7521944632005406E-4</v>
      </c>
      <c r="F400" s="15" t="str">
        <f t="shared" si="29"/>
        <v/>
      </c>
      <c r="G400" s="14" t="str">
        <f t="shared" si="30"/>
        <v>0</v>
      </c>
      <c r="H400" s="17">
        <f t="shared" si="31"/>
        <v>0</v>
      </c>
    </row>
    <row r="401" spans="2:8" ht="15" x14ac:dyDescent="0.2">
      <c r="B401" s="5" t="s">
        <v>392</v>
      </c>
      <c r="C401" s="9">
        <v>45</v>
      </c>
      <c r="D401" s="9">
        <v>40</v>
      </c>
      <c r="E401" s="15">
        <f t="shared" si="28"/>
        <v>3.0384875084402432E-2</v>
      </c>
      <c r="F401" s="15">
        <f t="shared" si="29"/>
        <v>3.7002775208140611E-2</v>
      </c>
      <c r="G401" s="14">
        <f t="shared" si="30"/>
        <v>-0.1111111111111111</v>
      </c>
      <c r="H401" s="17">
        <f t="shared" si="31"/>
        <v>-3.37609723160027E-3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1</v>
      </c>
      <c r="E403" s="15">
        <f t="shared" si="28"/>
        <v>6.7521944632005406E-4</v>
      </c>
      <c r="F403" s="15">
        <f t="shared" si="29"/>
        <v>9.2506938020351531E-4</v>
      </c>
      <c r="G403" s="14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2</v>
      </c>
      <c r="D405" s="9">
        <v>21</v>
      </c>
      <c r="E405" s="15">
        <f t="shared" si="28"/>
        <v>1.3504388926401081E-3</v>
      </c>
      <c r="F405" s="15">
        <f t="shared" si="29"/>
        <v>1.942645698427382E-2</v>
      </c>
      <c r="G405" s="14">
        <f t="shared" si="30"/>
        <v>9.5</v>
      </c>
      <c r="H405" s="17">
        <f t="shared" si="31"/>
        <v>1.2829169480081027E-2</v>
      </c>
    </row>
    <row r="406" spans="2:8" ht="15" x14ac:dyDescent="0.2">
      <c r="B406" s="5" t="s">
        <v>397</v>
      </c>
      <c r="C406" s="9">
        <v>16</v>
      </c>
      <c r="D406" s="9">
        <v>14</v>
      </c>
      <c r="E406" s="15">
        <f t="shared" si="28"/>
        <v>1.0803511141120865E-2</v>
      </c>
      <c r="F406" s="15">
        <f t="shared" si="29"/>
        <v>1.2950971322849213E-2</v>
      </c>
      <c r="G406" s="14">
        <f t="shared" si="30"/>
        <v>-0.125</v>
      </c>
      <c r="H406" s="17">
        <f t="shared" si="31"/>
        <v>-1.3504388926401081E-3</v>
      </c>
    </row>
    <row r="407" spans="2:8" ht="15" x14ac:dyDescent="0.2">
      <c r="B407" s="5" t="s">
        <v>398</v>
      </c>
      <c r="C407" s="9">
        <v>10</v>
      </c>
      <c r="D407" s="9">
        <v>2</v>
      </c>
      <c r="E407" s="15">
        <f t="shared" si="28"/>
        <v>6.75219446320054E-3</v>
      </c>
      <c r="F407" s="15">
        <f t="shared" si="29"/>
        <v>1.8501387604070306E-3</v>
      </c>
      <c r="G407" s="14">
        <f t="shared" si="30"/>
        <v>-0.8</v>
      </c>
      <c r="H407" s="17">
        <f t="shared" si="31"/>
        <v>-5.4017555705604325E-3</v>
      </c>
    </row>
    <row r="408" spans="2:8" ht="15" x14ac:dyDescent="0.2">
      <c r="B408" s="5" t="s">
        <v>399</v>
      </c>
      <c r="C408" s="9">
        <v>4</v>
      </c>
      <c r="D408" s="9">
        <v>5</v>
      </c>
      <c r="E408" s="15">
        <f t="shared" si="28"/>
        <v>2.7008777852802163E-3</v>
      </c>
      <c r="F408" s="15">
        <f t="shared" si="29"/>
        <v>4.6253469010175763E-3</v>
      </c>
      <c r="G408" s="14">
        <f t="shared" si="30"/>
        <v>0.25</v>
      </c>
      <c r="H408" s="17">
        <f t="shared" si="31"/>
        <v>6.7521944632005406E-4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7</v>
      </c>
      <c r="D411" s="9">
        <v>5</v>
      </c>
      <c r="E411" s="15">
        <f t="shared" si="28"/>
        <v>4.7265361242403783E-3</v>
      </c>
      <c r="F411" s="15">
        <f t="shared" si="29"/>
        <v>4.6253469010175763E-3</v>
      </c>
      <c r="G411" s="14">
        <f t="shared" si="30"/>
        <v>-0.2857142857142857</v>
      </c>
      <c r="H411" s="17">
        <f t="shared" si="31"/>
        <v>-1.3504388926401081E-3</v>
      </c>
    </row>
    <row r="412" spans="2:8" ht="30" x14ac:dyDescent="0.2">
      <c r="B412" s="5" t="s">
        <v>402</v>
      </c>
      <c r="C412" s="9">
        <v>3</v>
      </c>
      <c r="D412" s="9">
        <v>1</v>
      </c>
      <c r="E412" s="15">
        <f t="shared" si="28"/>
        <v>2.0256583389601621E-3</v>
      </c>
      <c r="F412" s="15">
        <f t="shared" si="29"/>
        <v>9.2506938020351531E-4</v>
      </c>
      <c r="G412" s="14">
        <f t="shared" si="30"/>
        <v>-0.66666666666666663</v>
      </c>
      <c r="H412" s="17">
        <f t="shared" si="31"/>
        <v>-1.3504388926401079E-3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1</v>
      </c>
      <c r="D417" s="9">
        <v>0</v>
      </c>
      <c r="E417" s="15">
        <f t="shared" si="28"/>
        <v>6.7521944632005406E-4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1</v>
      </c>
      <c r="E420" s="15" t="str">
        <f t="shared" si="28"/>
        <v/>
      </c>
      <c r="F420" s="15">
        <f t="shared" si="29"/>
        <v>9.2506938020351531E-4</v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1</v>
      </c>
      <c r="D430" s="9">
        <v>0</v>
      </c>
      <c r="E430" s="15">
        <f t="shared" si="32"/>
        <v>6.7521944632005406E-4</v>
      </c>
      <c r="F430" s="15" t="str">
        <f t="shared" si="33"/>
        <v/>
      </c>
      <c r="G430" s="14" t="str">
        <f t="shared" si="34"/>
        <v>0</v>
      </c>
      <c r="H430" s="17">
        <f t="shared" si="35"/>
        <v>0</v>
      </c>
    </row>
    <row r="431" spans="2:8" ht="15" x14ac:dyDescent="0.2">
      <c r="B431" s="5" t="s">
        <v>169</v>
      </c>
      <c r="C431" s="9">
        <v>1</v>
      </c>
      <c r="D431" s="9">
        <v>0</v>
      </c>
      <c r="E431" s="15">
        <f t="shared" si="32"/>
        <v>6.7521944632005406E-4</v>
      </c>
      <c r="F431" s="15" t="str">
        <f t="shared" si="33"/>
        <v/>
      </c>
      <c r="G431" s="14" t="str">
        <f t="shared" si="34"/>
        <v>0</v>
      </c>
      <c r="H431" s="17">
        <f t="shared" si="35"/>
        <v>0</v>
      </c>
    </row>
    <row r="432" spans="2:8" ht="15" x14ac:dyDescent="0.2">
      <c r="B432" s="5" t="s">
        <v>417</v>
      </c>
      <c r="C432" s="9">
        <v>10</v>
      </c>
      <c r="D432" s="9">
        <v>4</v>
      </c>
      <c r="E432" s="15">
        <f t="shared" si="32"/>
        <v>6.75219446320054E-3</v>
      </c>
      <c r="F432" s="15">
        <f t="shared" si="33"/>
        <v>3.7002775208140612E-3</v>
      </c>
      <c r="G432" s="14">
        <f t="shared" si="34"/>
        <v>-0.6</v>
      </c>
      <c r="H432" s="17">
        <f t="shared" si="35"/>
        <v>-4.0513166779203242E-3</v>
      </c>
    </row>
    <row r="433" spans="2:8" ht="15" x14ac:dyDescent="0.2">
      <c r="B433" s="5" t="s">
        <v>162</v>
      </c>
      <c r="C433" s="9">
        <v>2</v>
      </c>
      <c r="D433" s="9">
        <v>5</v>
      </c>
      <c r="E433" s="15">
        <f t="shared" si="32"/>
        <v>1.3504388926401081E-3</v>
      </c>
      <c r="F433" s="15">
        <f t="shared" si="33"/>
        <v>4.6253469010175763E-3</v>
      </c>
      <c r="G433" s="14">
        <f t="shared" si="34"/>
        <v>1.5</v>
      </c>
      <c r="H433" s="17">
        <f t="shared" si="35"/>
        <v>2.0256583389601621E-3</v>
      </c>
    </row>
    <row r="434" spans="2:8" ht="45" x14ac:dyDescent="0.2">
      <c r="B434" s="5" t="s">
        <v>418</v>
      </c>
      <c r="C434" s="9">
        <v>5</v>
      </c>
      <c r="D434" s="9">
        <v>2</v>
      </c>
      <c r="E434" s="15">
        <f t="shared" si="32"/>
        <v>3.37609723160027E-3</v>
      </c>
      <c r="F434" s="15">
        <f t="shared" si="33"/>
        <v>1.8501387604070306E-3</v>
      </c>
      <c r="G434" s="14">
        <f t="shared" si="34"/>
        <v>-0.6</v>
      </c>
      <c r="H434" s="17">
        <f t="shared" si="35"/>
        <v>-2.0256583389601621E-3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1</v>
      </c>
      <c r="E437" s="15" t="str">
        <f t="shared" si="32"/>
        <v/>
      </c>
      <c r="F437" s="15">
        <f t="shared" si="33"/>
        <v>9.2506938020351531E-4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16</v>
      </c>
      <c r="E438" s="15" t="str">
        <f t="shared" si="32"/>
        <v/>
      </c>
      <c r="F438" s="15">
        <f t="shared" si="33"/>
        <v>1.4801110083256245E-2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2"/>
        <v>6.7521944632005406E-4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3</v>
      </c>
      <c r="E458" s="15">
        <f t="shared" si="32"/>
        <v>6.7521944632005406E-4</v>
      </c>
      <c r="F458" s="15">
        <f t="shared" si="33"/>
        <v>2.7752081406105457E-3</v>
      </c>
      <c r="G458" s="14">
        <f t="shared" si="34"/>
        <v>2</v>
      </c>
      <c r="H458" s="17">
        <f t="shared" si="35"/>
        <v>1.3504388926401081E-3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</v>
      </c>
      <c r="D460" s="9">
        <v>3</v>
      </c>
      <c r="E460" s="15">
        <f t="shared" si="32"/>
        <v>1.3504388926401081E-3</v>
      </c>
      <c r="F460" s="15">
        <f t="shared" si="33"/>
        <v>2.7752081406105457E-3</v>
      </c>
      <c r="G460" s="14">
        <f t="shared" si="34"/>
        <v>0.5</v>
      </c>
      <c r="H460" s="17">
        <f t="shared" si="35"/>
        <v>6.7521944632005406E-4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1</v>
      </c>
      <c r="E462" s="15" t="str">
        <f t="shared" si="32"/>
        <v/>
      </c>
      <c r="F462" s="15">
        <f t="shared" si="33"/>
        <v>9.2506938020351531E-4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23</v>
      </c>
      <c r="D463" s="9">
        <v>4</v>
      </c>
      <c r="E463" s="15">
        <f t="shared" si="32"/>
        <v>1.5530047265361242E-2</v>
      </c>
      <c r="F463" s="15">
        <f t="shared" si="33"/>
        <v>3.7002775208140612E-3</v>
      </c>
      <c r="G463" s="14">
        <f t="shared" si="34"/>
        <v>-0.82608695652173914</v>
      </c>
      <c r="H463" s="17">
        <f t="shared" si="35"/>
        <v>-1.2829169480081025E-2</v>
      </c>
    </row>
    <row r="464" spans="2:8" ht="15" x14ac:dyDescent="0.2">
      <c r="B464" s="5" t="s">
        <v>478</v>
      </c>
      <c r="C464" s="9">
        <v>55</v>
      </c>
      <c r="D464" s="9">
        <v>62</v>
      </c>
      <c r="E464" s="15">
        <f t="shared" si="32"/>
        <v>3.7137069547602972E-2</v>
      </c>
      <c r="F464" s="15">
        <f t="shared" si="33"/>
        <v>5.7354301572617949E-2</v>
      </c>
      <c r="G464" s="14">
        <f t="shared" si="34"/>
        <v>0.12727272727272726</v>
      </c>
      <c r="H464" s="17">
        <f t="shared" si="35"/>
        <v>4.7265361242403775E-3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2"/>
        <v>6.7521944632005406E-4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2"/>
        <v/>
      </c>
      <c r="F475" s="15">
        <f t="shared" si="33"/>
        <v>9.2506938020351531E-4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9</v>
      </c>
      <c r="D478" s="9">
        <v>7</v>
      </c>
      <c r="E478" s="15">
        <f t="shared" si="32"/>
        <v>6.0769750168804858E-3</v>
      </c>
      <c r="F478" s="15">
        <f t="shared" si="33"/>
        <v>6.4754856614246065E-3</v>
      </c>
      <c r="G478" s="14">
        <f t="shared" si="34"/>
        <v>-0.22222222222222221</v>
      </c>
      <c r="H478" s="17">
        <f t="shared" si="35"/>
        <v>-1.3504388926401079E-3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24</v>
      </c>
      <c r="D483" s="9">
        <v>7</v>
      </c>
      <c r="E483" s="15">
        <f t="shared" si="32"/>
        <v>1.6205266711681297E-2</v>
      </c>
      <c r="F483" s="15">
        <f t="shared" si="33"/>
        <v>6.4754856614246065E-3</v>
      </c>
      <c r="G483" s="14">
        <f t="shared" si="34"/>
        <v>-0.70833333333333337</v>
      </c>
      <c r="H483" s="17">
        <f t="shared" si="35"/>
        <v>-1.1478730587440918E-2</v>
      </c>
    </row>
    <row r="484" spans="2:8" ht="30" x14ac:dyDescent="0.2">
      <c r="B484" s="5" t="s">
        <v>184</v>
      </c>
      <c r="C484" s="9">
        <v>1</v>
      </c>
      <c r="D484" s="9">
        <v>4</v>
      </c>
      <c r="E484" s="15">
        <f t="shared" si="32"/>
        <v>6.7521944632005406E-4</v>
      </c>
      <c r="F484" s="15">
        <f t="shared" si="33"/>
        <v>3.7002775208140612E-3</v>
      </c>
      <c r="G484" s="14">
        <f t="shared" si="34"/>
        <v>3</v>
      </c>
      <c r="H484" s="17">
        <f t="shared" si="35"/>
        <v>2.0256583389601621E-3</v>
      </c>
    </row>
    <row r="485" spans="2:8" ht="15" x14ac:dyDescent="0.2">
      <c r="B485" s="5" t="s">
        <v>443</v>
      </c>
      <c r="C485" s="9">
        <v>7</v>
      </c>
      <c r="D485" s="9">
        <v>7</v>
      </c>
      <c r="E485" s="15">
        <f t="shared" si="32"/>
        <v>4.7265361242403783E-3</v>
      </c>
      <c r="F485" s="15">
        <f t="shared" si="33"/>
        <v>6.4754856614246065E-3</v>
      </c>
      <c r="G485" s="14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14</v>
      </c>
      <c r="D491" s="9">
        <v>10</v>
      </c>
      <c r="E491" s="15">
        <f t="shared" si="36"/>
        <v>9.4530722484807567E-3</v>
      </c>
      <c r="F491" s="15">
        <f t="shared" si="37"/>
        <v>9.2506938020351526E-3</v>
      </c>
      <c r="G491" s="14">
        <f t="shared" si="38"/>
        <v>-0.2857142857142857</v>
      </c>
      <c r="H491" s="17">
        <f t="shared" si="39"/>
        <v>-2.7008777852802163E-3</v>
      </c>
    </row>
    <row r="492" spans="2:8" ht="15" x14ac:dyDescent="0.2">
      <c r="B492" s="5" t="s">
        <v>480</v>
      </c>
      <c r="C492" s="9">
        <v>3</v>
      </c>
      <c r="D492" s="9">
        <v>0</v>
      </c>
      <c r="E492" s="15">
        <f t="shared" si="36"/>
        <v>2.0256583389601621E-3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6</v>
      </c>
      <c r="D493" s="9">
        <v>5</v>
      </c>
      <c r="E493" s="15">
        <f t="shared" si="36"/>
        <v>4.0513166779203242E-3</v>
      </c>
      <c r="F493" s="15">
        <f t="shared" si="37"/>
        <v>4.6253469010175763E-3</v>
      </c>
      <c r="G493" s="14">
        <f t="shared" si="38"/>
        <v>-0.16666666666666666</v>
      </c>
      <c r="H493" s="17">
        <f t="shared" si="39"/>
        <v>-6.7521944632005395E-4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4</v>
      </c>
      <c r="D497" s="9">
        <v>0</v>
      </c>
      <c r="E497" s="15">
        <f t="shared" si="36"/>
        <v>2.7008777852802163E-3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755</v>
      </c>
      <c r="D505" s="38">
        <f>SUM(D506:D530)</f>
        <v>264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-0.6503311258278146</v>
      </c>
      <c r="H505" s="40">
        <f>+IF(OR(AND(E505=""),(G505="")),"",E505*G505)</f>
        <v>-0.6503311258278146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28</v>
      </c>
      <c r="D507" s="9">
        <v>1</v>
      </c>
      <c r="E507" s="15">
        <f t="shared" ref="E507:E530" si="40">+IF(C507=0,"",C507/C$505)</f>
        <v>3.7086092715231792E-2</v>
      </c>
      <c r="F507" s="15">
        <f t="shared" ref="F507:F530" si="41">+IF(D507=0,"",D507/D$505)</f>
        <v>3.787878787878788E-3</v>
      </c>
      <c r="G507" s="14">
        <f t="shared" ref="G507:G530" si="42">+IF(OR(AND(D507=0),(C507=0)),"0",((D507-C507)/C507))</f>
        <v>-0.9642857142857143</v>
      </c>
      <c r="H507" s="17">
        <f t="shared" ref="H507:H530" si="43">+IF(OR(AND(E507=""),(G507="")),"",E507*G507)</f>
        <v>-3.5761589403973511E-2</v>
      </c>
    </row>
    <row r="508" spans="2:8" ht="15" x14ac:dyDescent="0.2">
      <c r="B508" s="5" t="s">
        <v>455</v>
      </c>
      <c r="C508" s="9">
        <v>9</v>
      </c>
      <c r="D508" s="9">
        <v>32</v>
      </c>
      <c r="E508" s="15">
        <f t="shared" si="40"/>
        <v>1.1920529801324504E-2</v>
      </c>
      <c r="F508" s="15">
        <f t="shared" si="41"/>
        <v>0.12121212121212122</v>
      </c>
      <c r="G508" s="14">
        <f t="shared" si="42"/>
        <v>2.5555555555555554</v>
      </c>
      <c r="H508" s="17">
        <f t="shared" si="43"/>
        <v>3.0463576158940398E-2</v>
      </c>
    </row>
    <row r="509" spans="2:8" ht="15" x14ac:dyDescent="0.2">
      <c r="B509" s="5" t="s">
        <v>456</v>
      </c>
      <c r="C509" s="9">
        <v>19</v>
      </c>
      <c r="D509" s="9">
        <v>14</v>
      </c>
      <c r="E509" s="15">
        <f t="shared" si="40"/>
        <v>2.5165562913907286E-2</v>
      </c>
      <c r="F509" s="15">
        <f t="shared" si="41"/>
        <v>5.3030303030303032E-2</v>
      </c>
      <c r="G509" s="14">
        <f t="shared" si="42"/>
        <v>-0.26315789473684209</v>
      </c>
      <c r="H509" s="17">
        <f t="shared" si="43"/>
        <v>-6.6225165562913907E-3</v>
      </c>
    </row>
    <row r="510" spans="2:8" ht="15" x14ac:dyDescent="0.2">
      <c r="B510" s="5" t="s">
        <v>188</v>
      </c>
      <c r="C510" s="9">
        <v>1</v>
      </c>
      <c r="D510" s="9">
        <v>4</v>
      </c>
      <c r="E510" s="15">
        <f t="shared" si="40"/>
        <v>1.3245033112582781E-3</v>
      </c>
      <c r="F510" s="15">
        <f t="shared" si="41"/>
        <v>1.5151515151515152E-2</v>
      </c>
      <c r="G510" s="14">
        <f t="shared" si="42"/>
        <v>3</v>
      </c>
      <c r="H510" s="17">
        <f t="shared" si="43"/>
        <v>3.9735099337748344E-3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2</v>
      </c>
      <c r="D515" s="9">
        <v>2</v>
      </c>
      <c r="E515" s="15">
        <f t="shared" si="40"/>
        <v>2.6490066225165563E-3</v>
      </c>
      <c r="F515" s="15">
        <f t="shared" si="41"/>
        <v>7.575757575757576E-3</v>
      </c>
      <c r="G515" s="14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4</v>
      </c>
      <c r="D517" s="9">
        <v>4</v>
      </c>
      <c r="E517" s="15">
        <f t="shared" si="40"/>
        <v>5.2980132450331126E-3</v>
      </c>
      <c r="F517" s="15">
        <f t="shared" si="41"/>
        <v>1.5151515151515152E-2</v>
      </c>
      <c r="G517" s="14">
        <f t="shared" si="42"/>
        <v>0</v>
      </c>
      <c r="H517" s="17">
        <f t="shared" si="43"/>
        <v>0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3</v>
      </c>
      <c r="D519" s="9">
        <v>1</v>
      </c>
      <c r="E519" s="15">
        <f t="shared" si="40"/>
        <v>3.9735099337748344E-3</v>
      </c>
      <c r="F519" s="15">
        <f t="shared" si="41"/>
        <v>3.787878787878788E-3</v>
      </c>
      <c r="G519" s="14">
        <f t="shared" si="42"/>
        <v>-0.66666666666666663</v>
      </c>
      <c r="H519" s="17">
        <f t="shared" si="43"/>
        <v>-2.6490066225165563E-3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575</v>
      </c>
      <c r="D521" s="9">
        <v>111</v>
      </c>
      <c r="E521" s="15">
        <f t="shared" si="40"/>
        <v>0.76158940397350994</v>
      </c>
      <c r="F521" s="15">
        <f t="shared" si="41"/>
        <v>0.42045454545454547</v>
      </c>
      <c r="G521" s="14">
        <f t="shared" si="42"/>
        <v>-0.80695652173913046</v>
      </c>
      <c r="H521" s="17">
        <f t="shared" si="43"/>
        <v>-0.61456953642384105</v>
      </c>
    </row>
    <row r="522" spans="2:8" ht="25.5" customHeight="1" x14ac:dyDescent="0.2">
      <c r="B522" s="5" t="s">
        <v>193</v>
      </c>
      <c r="C522" s="9">
        <v>90</v>
      </c>
      <c r="D522" s="9">
        <v>25</v>
      </c>
      <c r="E522" s="15">
        <f t="shared" si="40"/>
        <v>0.11920529801324503</v>
      </c>
      <c r="F522" s="15">
        <f t="shared" si="41"/>
        <v>9.4696969696969696E-2</v>
      </c>
      <c r="G522" s="14">
        <f t="shared" si="42"/>
        <v>-0.72222222222222221</v>
      </c>
      <c r="H522" s="17">
        <f t="shared" si="43"/>
        <v>-8.6092715231788075E-2</v>
      </c>
    </row>
    <row r="523" spans="2:8" ht="13.5" customHeight="1" x14ac:dyDescent="0.2">
      <c r="B523" s="5" t="s">
        <v>462</v>
      </c>
      <c r="C523" s="9">
        <v>0</v>
      </c>
      <c r="D523" s="9">
        <v>33</v>
      </c>
      <c r="E523" s="15" t="str">
        <f t="shared" si="40"/>
        <v/>
      </c>
      <c r="F523" s="15">
        <f t="shared" si="41"/>
        <v>0.125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7</v>
      </c>
      <c r="D524" s="9">
        <v>1</v>
      </c>
      <c r="E524" s="15">
        <f t="shared" si="40"/>
        <v>9.2715231788079479E-3</v>
      </c>
      <c r="F524" s="15">
        <f t="shared" si="41"/>
        <v>3.787878787878788E-3</v>
      </c>
      <c r="G524" s="14">
        <f t="shared" si="42"/>
        <v>-0.8571428571428571</v>
      </c>
      <c r="H524" s="17">
        <f t="shared" si="43"/>
        <v>-7.9470198675496689E-3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9</v>
      </c>
      <c r="D526" s="9">
        <v>23</v>
      </c>
      <c r="E526" s="15">
        <f t="shared" si="40"/>
        <v>1.1920529801324504E-2</v>
      </c>
      <c r="F526" s="15">
        <f t="shared" si="41"/>
        <v>8.7121212121212127E-2</v>
      </c>
      <c r="G526" s="14">
        <f t="shared" si="42"/>
        <v>1.5555555555555556</v>
      </c>
      <c r="H526" s="17">
        <f t="shared" si="43"/>
        <v>1.8543046357615896E-2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1</v>
      </c>
      <c r="E528" s="15" t="str">
        <f t="shared" si="40"/>
        <v/>
      </c>
      <c r="F528" s="15">
        <f t="shared" si="41"/>
        <v>3.787878787878788E-3</v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2</v>
      </c>
      <c r="E529" s="15" t="str">
        <f t="shared" si="40"/>
        <v/>
      </c>
      <c r="F529" s="15">
        <f t="shared" si="41"/>
        <v>7.575757575757576E-3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8</v>
      </c>
      <c r="D530" s="9">
        <v>10</v>
      </c>
      <c r="E530" s="15">
        <f t="shared" si="40"/>
        <v>1.0596026490066225E-2</v>
      </c>
      <c r="F530" s="15">
        <f t="shared" si="41"/>
        <v>3.787878787878788E-2</v>
      </c>
      <c r="G530" s="14">
        <f t="shared" si="42"/>
        <v>0.25</v>
      </c>
      <c r="H530" s="17">
        <f t="shared" si="43"/>
        <v>2.6490066225165563E-3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553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507</v>
      </c>
      <c r="C8" s="37">
        <f>+C18+C70+C151+C294+C505</f>
        <v>249</v>
      </c>
      <c r="D8" s="38">
        <f>+D18+D70+D151+D294+D505</f>
        <v>188</v>
      </c>
      <c r="E8" s="39">
        <f>SUM(E9:E13)</f>
        <v>1</v>
      </c>
      <c r="F8" s="39">
        <f>SUM(F9:F13)</f>
        <v>1</v>
      </c>
      <c r="G8" s="39">
        <f>+(D8-C8)/C8</f>
        <v>-0.24497991967871485</v>
      </c>
      <c r="H8" s="40">
        <f>+E8*G8</f>
        <v>-0.24497991967871485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5</v>
      </c>
      <c r="D9" s="33">
        <f>+D18</f>
        <v>1</v>
      </c>
      <c r="E9" s="29">
        <f>C9/$C$8</f>
        <v>2.0080321285140562E-2</v>
      </c>
      <c r="F9" s="29">
        <f>D9/$D$8</f>
        <v>5.3191489361702126E-3</v>
      </c>
      <c r="G9" s="14">
        <f>+IF(OR(AND(D9=0),(C9=0)),"0",((D9-C9)/C9))</f>
        <v>-0.8</v>
      </c>
      <c r="H9" s="13">
        <f>+IF(OR(AND(E9=""),(G9="")),"",E9*G9)</f>
        <v>-1.6064257028112452E-2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96</v>
      </c>
      <c r="D10" s="33">
        <f>+D70</f>
        <v>72</v>
      </c>
      <c r="E10" s="29">
        <f>C10/$C$8</f>
        <v>0.38554216867469882</v>
      </c>
      <c r="F10" s="29">
        <f>D10/$D$8</f>
        <v>0.38297872340425532</v>
      </c>
      <c r="G10" s="14">
        <f>+IF(OR(AND(D10=0),(C10=0)),"0",((D10-C10)/C10))</f>
        <v>-0.25</v>
      </c>
      <c r="H10" s="13">
        <f>+IF(OR(AND(E10=""),(G10="")),"",E10*G10)</f>
        <v>-9.6385542168674704E-2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36</v>
      </c>
      <c r="D11" s="33">
        <f>+D151</f>
        <v>21</v>
      </c>
      <c r="E11" s="29">
        <f>C11/$C$8</f>
        <v>0.14457831325301204</v>
      </c>
      <c r="F11" s="29">
        <f>D11/$D$8</f>
        <v>0.11170212765957446</v>
      </c>
      <c r="G11" s="14">
        <f>+IF(OR(AND(D11=0),(C11=0)),"0",((D11-C11)/C11))</f>
        <v>-0.41666666666666669</v>
      </c>
      <c r="H11" s="13">
        <f>+IF(OR(AND(E11=""),(G11="")),"",E11*G11)</f>
        <v>-6.0240963855421686E-2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95</v>
      </c>
      <c r="D12" s="33">
        <f>+D294</f>
        <v>58</v>
      </c>
      <c r="E12" s="29">
        <f>C12/$C$8</f>
        <v>0.38152610441767071</v>
      </c>
      <c r="F12" s="29">
        <f>D12/$D$8</f>
        <v>0.30851063829787234</v>
      </c>
      <c r="G12" s="14">
        <f>+IF(OR(AND(D12=0),(C12=0)),"0",((D12-C12)/C12))</f>
        <v>-0.38947368421052631</v>
      </c>
      <c r="H12" s="13">
        <f>+IF(OR(AND(E12=""),(G12="")),"",E12*G12)</f>
        <v>-0.14859437751004018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17</v>
      </c>
      <c r="D13" s="33">
        <f>+D505</f>
        <v>36</v>
      </c>
      <c r="E13" s="29">
        <f>C13/$C$8</f>
        <v>6.8273092369477914E-2</v>
      </c>
      <c r="F13" s="29">
        <f>D13/$D$8</f>
        <v>0.19148936170212766</v>
      </c>
      <c r="G13" s="14">
        <f>+IF(OR(AND(D13=0),(C13=0)),"0",((D13-C13)/C13))</f>
        <v>1.1176470588235294</v>
      </c>
      <c r="H13" s="13">
        <f>+IF(OR(AND(E13=""),(G13="")),"",E13*G13)</f>
        <v>7.6305220883534142E-2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5</v>
      </c>
      <c r="D18" s="38">
        <f>SUM(D19:D64)</f>
        <v>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-0.8</v>
      </c>
      <c r="H18" s="40">
        <f>+IF(OR(AND(E18=""),(G18="")),"",E18*G18)</f>
        <v>-0.8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0"/>
        <v/>
      </c>
      <c r="F22" s="13">
        <f t="shared" si="1"/>
        <v>1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3</v>
      </c>
      <c r="D25" s="9">
        <v>0</v>
      </c>
      <c r="E25" s="13">
        <f t="shared" si="0"/>
        <v>0.6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0.2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0.2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96</v>
      </c>
      <c r="D70" s="38">
        <f>SUM(D71:D145)</f>
        <v>72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-0.25</v>
      </c>
      <c r="H70" s="40">
        <f>+IF(OR(AND(E70=""),(G70="")),"",E70*G70)</f>
        <v>-0.25</v>
      </c>
    </row>
    <row r="71" spans="2:8" ht="15" x14ac:dyDescent="0.2">
      <c r="B71" s="5" t="s">
        <v>20</v>
      </c>
      <c r="C71" s="9">
        <v>3</v>
      </c>
      <c r="D71" s="9">
        <v>0</v>
      </c>
      <c r="E71" s="15">
        <f>+IF(C71=0,"",C71/C$70)</f>
        <v>3.125E-2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4"/>
        <v>1.0416666666666666E-2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8</v>
      </c>
      <c r="D74" s="9">
        <v>2</v>
      </c>
      <c r="E74" s="15">
        <f t="shared" si="4"/>
        <v>8.3333333333333329E-2</v>
      </c>
      <c r="F74" s="15">
        <f t="shared" si="5"/>
        <v>2.7777777777777776E-2</v>
      </c>
      <c r="G74" s="14">
        <f t="shared" si="6"/>
        <v>-0.75</v>
      </c>
      <c r="H74" s="17">
        <f t="shared" si="7"/>
        <v>-6.25E-2</v>
      </c>
    </row>
    <row r="75" spans="2:8" ht="15" x14ac:dyDescent="0.2">
      <c r="B75" s="5" t="s">
        <v>23</v>
      </c>
      <c r="C75" s="9">
        <v>0</v>
      </c>
      <c r="D75" s="9">
        <v>1</v>
      </c>
      <c r="E75" s="15" t="str">
        <f t="shared" si="4"/>
        <v/>
      </c>
      <c r="F75" s="15">
        <f t="shared" si="5"/>
        <v>1.3888888888888888E-2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4"/>
        <v/>
      </c>
      <c r="F82" s="15">
        <f t="shared" si="5"/>
        <v>1.3888888888888888E-2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1.0416666666666666E-2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1.0416666666666666E-2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1</v>
      </c>
      <c r="D93" s="9">
        <v>0</v>
      </c>
      <c r="E93" s="15">
        <f t="shared" si="4"/>
        <v>1.0416666666666666E-2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1.3888888888888888E-2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4"/>
        <v>1.0416666666666666E-2</v>
      </c>
      <c r="F102" s="15">
        <f t="shared" si="5"/>
        <v>1.3888888888888888E-2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4"/>
        <v>1.0416666666666666E-2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1.3888888888888888E-2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2</v>
      </c>
      <c r="E112" s="15" t="str">
        <f t="shared" si="4"/>
        <v/>
      </c>
      <c r="F112" s="15">
        <f t="shared" si="5"/>
        <v>2.7777777777777776E-2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1</v>
      </c>
      <c r="E113" s="15">
        <f t="shared" si="4"/>
        <v>1.0416666666666666E-2</v>
      </c>
      <c r="F113" s="15">
        <f t="shared" si="5"/>
        <v>1.3888888888888888E-2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4"/>
        <v>2.0833333333333332E-2</v>
      </c>
      <c r="F115" s="15">
        <f t="shared" si="5"/>
        <v>1.3888888888888888E-2</v>
      </c>
      <c r="G115" s="14">
        <f t="shared" si="6"/>
        <v>-0.5</v>
      </c>
      <c r="H115" s="17">
        <f t="shared" si="7"/>
        <v>-1.0416666666666666E-2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26</v>
      </c>
      <c r="D118" s="9">
        <v>56</v>
      </c>
      <c r="E118" s="15">
        <f t="shared" si="4"/>
        <v>0.27083333333333331</v>
      </c>
      <c r="F118" s="15">
        <f t="shared" si="5"/>
        <v>0.77777777777777779</v>
      </c>
      <c r="G118" s="14">
        <f t="shared" si="6"/>
        <v>1.1538461538461537</v>
      </c>
      <c r="H118" s="17">
        <f t="shared" si="7"/>
        <v>0.31249999999999994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42</v>
      </c>
      <c r="D120" s="9">
        <v>0</v>
      </c>
      <c r="E120" s="15">
        <f t="shared" si="4"/>
        <v>0.4375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5</v>
      </c>
      <c r="D121" s="9">
        <v>0</v>
      </c>
      <c r="E121" s="15">
        <f t="shared" si="4"/>
        <v>5.2083333333333336E-2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1.0416666666666666E-2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4"/>
        <v/>
      </c>
      <c r="F131" s="15">
        <f t="shared" si="5"/>
        <v>1.3888888888888888E-2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1.3888888888888888E-2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2</v>
      </c>
      <c r="E139" s="15" t="str">
        <f t="shared" si="8"/>
        <v/>
      </c>
      <c r="F139" s="15">
        <f t="shared" si="9"/>
        <v>2.7777777777777776E-2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1</v>
      </c>
      <c r="E142" s="15">
        <f t="shared" si="8"/>
        <v>1.0416666666666666E-2</v>
      </c>
      <c r="F142" s="15">
        <f t="shared" si="9"/>
        <v>1.3888888888888888E-2</v>
      </c>
      <c r="G142" s="14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1.0416666666666666E-2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36</v>
      </c>
      <c r="D151" s="38">
        <f>SUM(D152:D288)</f>
        <v>21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-0.41666666666666669</v>
      </c>
      <c r="H151" s="40">
        <f>+IF(OR(AND(E151=""),(G151="")),"",E151*G151)</f>
        <v>-0.41666666666666669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3</v>
      </c>
      <c r="D157" s="9">
        <v>7</v>
      </c>
      <c r="E157" s="15">
        <f t="shared" si="12"/>
        <v>8.3333333333333329E-2</v>
      </c>
      <c r="F157" s="15">
        <f t="shared" si="13"/>
        <v>0.33333333333333331</v>
      </c>
      <c r="G157" s="14">
        <f t="shared" si="14"/>
        <v>1.3333333333333333</v>
      </c>
      <c r="H157" s="17">
        <f t="shared" si="15"/>
        <v>0.1111111111111111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2</v>
      </c>
      <c r="D160" s="9">
        <v>0</v>
      </c>
      <c r="E160" s="15">
        <f t="shared" si="12"/>
        <v>5.5555555555555552E-2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4.7619047619047616E-2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2</v>
      </c>
      <c r="D176" s="9">
        <v>0</v>
      </c>
      <c r="E176" s="15">
        <f t="shared" si="12"/>
        <v>5.5555555555555552E-2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2</v>
      </c>
      <c r="D178" s="9">
        <v>1</v>
      </c>
      <c r="E178" s="15">
        <f t="shared" si="12"/>
        <v>5.5555555555555552E-2</v>
      </c>
      <c r="F178" s="15">
        <f t="shared" si="13"/>
        <v>4.7619047619047616E-2</v>
      </c>
      <c r="G178" s="14">
        <f t="shared" si="14"/>
        <v>-0.5</v>
      </c>
      <c r="H178" s="17">
        <f t="shared" si="15"/>
        <v>-2.7777777777777776E-2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4.7619047619047616E-2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1</v>
      </c>
      <c r="E186" s="15">
        <f t="shared" si="12"/>
        <v>2.7777777777777776E-2</v>
      </c>
      <c r="F186" s="15">
        <f t="shared" si="13"/>
        <v>4.7619047619047616E-2</v>
      </c>
      <c r="G186" s="14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1</v>
      </c>
      <c r="D192" s="9">
        <v>0</v>
      </c>
      <c r="E192" s="15">
        <f t="shared" si="12"/>
        <v>2.7777777777777776E-2</v>
      </c>
      <c r="F192" s="15" t="str">
        <f t="shared" si="13"/>
        <v/>
      </c>
      <c r="G192" s="14" t="str">
        <f t="shared" si="14"/>
        <v>0</v>
      </c>
      <c r="H192" s="17">
        <f t="shared" si="15"/>
        <v>0</v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2</v>
      </c>
      <c r="E196" s="15">
        <f t="shared" si="12"/>
        <v>0.1388888888888889</v>
      </c>
      <c r="F196" s="15">
        <f t="shared" si="13"/>
        <v>9.5238095238095233E-2</v>
      </c>
      <c r="G196" s="14">
        <f t="shared" si="14"/>
        <v>-0.6</v>
      </c>
      <c r="H196" s="17">
        <f t="shared" si="15"/>
        <v>-8.3333333333333329E-2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2"/>
        <v/>
      </c>
      <c r="F206" s="15">
        <f t="shared" si="13"/>
        <v>4.7619047619047616E-2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</v>
      </c>
      <c r="E208" s="15">
        <f t="shared" si="12"/>
        <v>2.7777777777777776E-2</v>
      </c>
      <c r="F208" s="15">
        <f t="shared" si="13"/>
        <v>4.7619047619047616E-2</v>
      </c>
      <c r="G208" s="14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1</v>
      </c>
      <c r="E211" s="15">
        <f t="shared" si="12"/>
        <v>2.7777777777777776E-2</v>
      </c>
      <c r="F211" s="15">
        <f t="shared" si="13"/>
        <v>4.7619047619047616E-2</v>
      </c>
      <c r="G211" s="14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1</v>
      </c>
      <c r="E232" s="15">
        <f t="shared" si="16"/>
        <v>2.7777777777777776E-2</v>
      </c>
      <c r="F232" s="15">
        <f t="shared" si="17"/>
        <v>4.7619047619047616E-2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6</v>
      </c>
      <c r="D235" s="9">
        <v>1</v>
      </c>
      <c r="E235" s="15">
        <f t="shared" si="16"/>
        <v>0.16666666666666666</v>
      </c>
      <c r="F235" s="15">
        <f t="shared" si="17"/>
        <v>4.7619047619047616E-2</v>
      </c>
      <c r="G235" s="14">
        <f t="shared" si="18"/>
        <v>-0.83333333333333337</v>
      </c>
      <c r="H235" s="17">
        <f t="shared" si="19"/>
        <v>-0.1388888888888889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1</v>
      </c>
      <c r="E238" s="15">
        <f t="shared" si="16"/>
        <v>5.5555555555555552E-2</v>
      </c>
      <c r="F238" s="15">
        <f t="shared" si="17"/>
        <v>4.7619047619047616E-2</v>
      </c>
      <c r="G238" s="14">
        <f t="shared" si="18"/>
        <v>-0.5</v>
      </c>
      <c r="H238" s="17">
        <f t="shared" si="19"/>
        <v>-2.7777777777777776E-2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6"/>
        <v>2.7777777777777776E-2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4</v>
      </c>
      <c r="D247" s="9">
        <v>0</v>
      </c>
      <c r="E247" s="15">
        <f t="shared" si="16"/>
        <v>0.1111111111111111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1</v>
      </c>
      <c r="E249" s="15">
        <f t="shared" si="16"/>
        <v>2.7777777777777776E-2</v>
      </c>
      <c r="F249" s="15">
        <f t="shared" si="17"/>
        <v>4.7619047619047616E-2</v>
      </c>
      <c r="G249" s="14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0</v>
      </c>
      <c r="E252" s="15">
        <f t="shared" si="16"/>
        <v>5.5555555555555552E-2</v>
      </c>
      <c r="F252" s="15" t="str">
        <f t="shared" si="17"/>
        <v/>
      </c>
      <c r="G252" s="14" t="str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2.7777777777777776E-2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6"/>
        <v/>
      </c>
      <c r="F272" s="15">
        <f t="shared" si="17"/>
        <v>4.7619047619047616E-2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95</v>
      </c>
      <c r="D294" s="38">
        <f>SUM(D295:D499)</f>
        <v>58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-0.38947368421052631</v>
      </c>
      <c r="H294" s="40">
        <f>+IF(OR(AND(E294=""),(G294="")),"",E294*G294)</f>
        <v>-0.38947368421052631</v>
      </c>
    </row>
    <row r="295" spans="2:8" ht="15" x14ac:dyDescent="0.2">
      <c r="B295" s="5" t="s">
        <v>100</v>
      </c>
      <c r="C295" s="9">
        <v>2</v>
      </c>
      <c r="D295" s="9">
        <v>2</v>
      </c>
      <c r="E295" s="15">
        <f>+IF(C295=0,"",C295/C$294)</f>
        <v>2.1052631578947368E-2</v>
      </c>
      <c r="F295" s="15">
        <f>+IF(D295=0,"",D295/D$294)</f>
        <v>3.4482758620689655E-2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1</v>
      </c>
      <c r="E297" s="15">
        <f t="shared" si="24"/>
        <v>2.1052631578947368E-2</v>
      </c>
      <c r="F297" s="15">
        <f t="shared" si="25"/>
        <v>1.7241379310344827E-2</v>
      </c>
      <c r="G297" s="14">
        <f t="shared" si="26"/>
        <v>-0.5</v>
      </c>
      <c r="H297" s="17">
        <f t="shared" si="27"/>
        <v>-1.0526315789473684E-2</v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4"/>
        <v>1.0526315789473684E-2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</v>
      </c>
      <c r="D301" s="9">
        <v>9</v>
      </c>
      <c r="E301" s="15">
        <f t="shared" si="24"/>
        <v>1.0526315789473684E-2</v>
      </c>
      <c r="F301" s="15">
        <f t="shared" si="25"/>
        <v>0.15517241379310345</v>
      </c>
      <c r="G301" s="14">
        <f t="shared" si="26"/>
        <v>8</v>
      </c>
      <c r="H301" s="17">
        <f t="shared" si="27"/>
        <v>8.4210526315789472E-2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4"/>
        <v>1.0526315789473684E-2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11</v>
      </c>
      <c r="D307" s="9">
        <v>0</v>
      </c>
      <c r="E307" s="15">
        <f t="shared" si="24"/>
        <v>0.11578947368421053</v>
      </c>
      <c r="F307" s="15" t="str">
        <f t="shared" si="25"/>
        <v/>
      </c>
      <c r="G307" s="14" t="str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1.7241379310344827E-2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2</v>
      </c>
      <c r="E310" s="15" t="str">
        <f t="shared" si="24"/>
        <v/>
      </c>
      <c r="F310" s="15">
        <f t="shared" si="25"/>
        <v>3.4482758620689655E-2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</v>
      </c>
      <c r="D314" s="9">
        <v>2</v>
      </c>
      <c r="E314" s="15">
        <f t="shared" si="24"/>
        <v>1.0526315789473684E-2</v>
      </c>
      <c r="F314" s="15">
        <f t="shared" si="25"/>
        <v>3.4482758620689655E-2</v>
      </c>
      <c r="G314" s="14">
        <f t="shared" si="26"/>
        <v>1</v>
      </c>
      <c r="H314" s="17">
        <f t="shared" si="27"/>
        <v>1.0526315789473684E-2</v>
      </c>
    </row>
    <row r="315" spans="2:8" ht="15" x14ac:dyDescent="0.2">
      <c r="B315" s="5" t="s">
        <v>354</v>
      </c>
      <c r="C315" s="9">
        <v>0</v>
      </c>
      <c r="D315" s="9">
        <v>6</v>
      </c>
      <c r="E315" s="15" t="str">
        <f t="shared" si="24"/>
        <v/>
      </c>
      <c r="F315" s="15">
        <f t="shared" si="25"/>
        <v>0.10344827586206896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4"/>
        <v/>
      </c>
      <c r="F317" s="15">
        <f t="shared" si="25"/>
        <v>1.7241379310344827E-2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4</v>
      </c>
      <c r="E318" s="15" t="str">
        <f t="shared" si="24"/>
        <v/>
      </c>
      <c r="F318" s="15">
        <f t="shared" si="25"/>
        <v>6.8965517241379309E-2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1</v>
      </c>
      <c r="E326" s="15">
        <f t="shared" si="24"/>
        <v>1.0526315789473684E-2</v>
      </c>
      <c r="F326" s="15">
        <f t="shared" si="25"/>
        <v>1.7241379310344827E-2</v>
      </c>
      <c r="G326" s="14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4"/>
        <v>3.1578947368421054E-2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5</v>
      </c>
      <c r="D332" s="9">
        <v>1</v>
      </c>
      <c r="E332" s="15">
        <f t="shared" si="24"/>
        <v>5.2631578947368418E-2</v>
      </c>
      <c r="F332" s="15">
        <f t="shared" si="25"/>
        <v>1.7241379310344827E-2</v>
      </c>
      <c r="G332" s="14">
        <f t="shared" si="26"/>
        <v>-0.8</v>
      </c>
      <c r="H332" s="17">
        <f t="shared" si="27"/>
        <v>-4.2105263157894736E-2</v>
      </c>
    </row>
    <row r="333" spans="2:8" ht="15" x14ac:dyDescent="0.2">
      <c r="B333" s="5" t="s">
        <v>130</v>
      </c>
      <c r="C333" s="9">
        <v>11</v>
      </c>
      <c r="D333" s="9">
        <v>9</v>
      </c>
      <c r="E333" s="15">
        <f t="shared" si="24"/>
        <v>0.11578947368421053</v>
      </c>
      <c r="F333" s="15">
        <f t="shared" si="25"/>
        <v>0.15517241379310345</v>
      </c>
      <c r="G333" s="14">
        <f t="shared" si="26"/>
        <v>-0.18181818181818182</v>
      </c>
      <c r="H333" s="17">
        <f t="shared" si="27"/>
        <v>-2.1052631578947368E-2</v>
      </c>
    </row>
    <row r="334" spans="2:8" ht="15" x14ac:dyDescent="0.2">
      <c r="B334" s="5" t="s">
        <v>119</v>
      </c>
      <c r="C334" s="9">
        <v>4</v>
      </c>
      <c r="D334" s="9">
        <v>0</v>
      </c>
      <c r="E334" s="15">
        <f t="shared" si="24"/>
        <v>4.2105263157894736E-2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5</v>
      </c>
      <c r="D335" s="9">
        <v>1</v>
      </c>
      <c r="E335" s="15">
        <f t="shared" si="24"/>
        <v>5.2631578947368418E-2</v>
      </c>
      <c r="F335" s="15">
        <f t="shared" si="25"/>
        <v>1.7241379310344827E-2</v>
      </c>
      <c r="G335" s="14">
        <f t="shared" si="26"/>
        <v>-0.8</v>
      </c>
      <c r="H335" s="17">
        <f t="shared" si="27"/>
        <v>-4.2105263157894736E-2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4</v>
      </c>
      <c r="D345" s="9">
        <v>0</v>
      </c>
      <c r="E345" s="15">
        <f t="shared" si="24"/>
        <v>4.2105263157894736E-2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10</v>
      </c>
      <c r="D357" s="9">
        <v>0</v>
      </c>
      <c r="E357" s="15">
        <f t="shared" si="24"/>
        <v>0.10526315789473684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0</v>
      </c>
      <c r="D358" s="9">
        <v>1</v>
      </c>
      <c r="E358" s="15" t="str">
        <f t="shared" si="24"/>
        <v/>
      </c>
      <c r="F358" s="15">
        <f t="shared" si="25"/>
        <v>1.7241379310344827E-2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13</v>
      </c>
      <c r="E379" s="15" t="str">
        <f t="shared" si="28"/>
        <v/>
      </c>
      <c r="F379" s="15">
        <f t="shared" si="29"/>
        <v>0.22413793103448276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8"/>
        <v>1.0526315789473684E-2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1</v>
      </c>
      <c r="E387" s="15" t="str">
        <f t="shared" si="28"/>
        <v/>
      </c>
      <c r="F387" s="15">
        <f t="shared" si="29"/>
        <v>1.7241379310344827E-2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1</v>
      </c>
      <c r="E393" s="15" t="str">
        <f t="shared" si="28"/>
        <v/>
      </c>
      <c r="F393" s="15">
        <f t="shared" si="29"/>
        <v>1.7241379310344827E-2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1</v>
      </c>
      <c r="D413" s="9">
        <v>0</v>
      </c>
      <c r="E413" s="15">
        <f t="shared" si="28"/>
        <v>1.0526315789473684E-2</v>
      </c>
      <c r="F413" s="15" t="str">
        <f t="shared" si="29"/>
        <v/>
      </c>
      <c r="G413" s="14" t="str">
        <f t="shared" si="30"/>
        <v>0</v>
      </c>
      <c r="H413" s="17">
        <f t="shared" si="31"/>
        <v>0</v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5</v>
      </c>
      <c r="D423" s="9">
        <v>0</v>
      </c>
      <c r="E423" s="15">
        <f t="shared" si="28"/>
        <v>5.2631578947368418E-2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16</v>
      </c>
      <c r="D441" s="9">
        <v>0</v>
      </c>
      <c r="E441" s="15">
        <f t="shared" si="32"/>
        <v>0.16842105263157894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1.0526315789473684E-2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</v>
      </c>
      <c r="D460" s="9">
        <v>0</v>
      </c>
      <c r="E460" s="15">
        <f t="shared" si="32"/>
        <v>2.1052631578947368E-2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2</v>
      </c>
      <c r="E463" s="15" t="str">
        <f t="shared" si="32"/>
        <v/>
      </c>
      <c r="F463" s="15">
        <f t="shared" si="33"/>
        <v>3.4482758620689655E-2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0</v>
      </c>
      <c r="E473" s="15">
        <f t="shared" si="32"/>
        <v>1.0526315789473684E-2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4</v>
      </c>
      <c r="D479" s="9">
        <v>0</v>
      </c>
      <c r="E479" s="15">
        <f t="shared" si="32"/>
        <v>4.2105263157894736E-2</v>
      </c>
      <c r="F479" s="15" t="str">
        <f t="shared" si="33"/>
        <v/>
      </c>
      <c r="G479" s="14" t="str">
        <f t="shared" si="34"/>
        <v>0</v>
      </c>
      <c r="H479" s="17">
        <f t="shared" si="35"/>
        <v>0</v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1</v>
      </c>
      <c r="D486" s="9">
        <v>0</v>
      </c>
      <c r="E486" s="15">
        <f t="shared" si="32"/>
        <v>1.0526315789473684E-2</v>
      </c>
      <c r="F486" s="15" t="str">
        <f t="shared" si="33"/>
        <v/>
      </c>
      <c r="G486" s="14" t="str">
        <f t="shared" si="34"/>
        <v>0</v>
      </c>
      <c r="H486" s="17">
        <f t="shared" si="35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0</v>
      </c>
      <c r="E491" s="15">
        <f t="shared" si="36"/>
        <v>1.0526315789473684E-2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17</v>
      </c>
      <c r="D505" s="38">
        <f>SUM(D506:D530)</f>
        <v>36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1.1176470588235294</v>
      </c>
      <c r="H505" s="40">
        <f>+IF(OR(AND(E505=""),(G505="")),"",E505*G505)</f>
        <v>1.1176470588235294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5.8823529411764705E-2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0">+IF(C507=0,"",C507/C$505)</f>
        <v>5.8823529411764705E-2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</v>
      </c>
      <c r="D508" s="9">
        <v>11</v>
      </c>
      <c r="E508" s="15">
        <f t="shared" si="40"/>
        <v>5.8823529411764705E-2</v>
      </c>
      <c r="F508" s="15">
        <f t="shared" si="41"/>
        <v>0.30555555555555558</v>
      </c>
      <c r="G508" s="14">
        <f t="shared" si="42"/>
        <v>10</v>
      </c>
      <c r="H508" s="17">
        <f t="shared" si="43"/>
        <v>0.58823529411764708</v>
      </c>
    </row>
    <row r="509" spans="2:8" ht="15" x14ac:dyDescent="0.2">
      <c r="B509" s="5" t="s">
        <v>456</v>
      </c>
      <c r="C509" s="9">
        <v>10</v>
      </c>
      <c r="D509" s="9">
        <v>2</v>
      </c>
      <c r="E509" s="15">
        <f t="shared" si="40"/>
        <v>0.58823529411764708</v>
      </c>
      <c r="F509" s="15">
        <f t="shared" si="41"/>
        <v>5.5555555555555552E-2</v>
      </c>
      <c r="G509" s="14">
        <f t="shared" si="42"/>
        <v>-0.8</v>
      </c>
      <c r="H509" s="17">
        <f t="shared" si="43"/>
        <v>-0.4705882352941177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1</v>
      </c>
      <c r="D511" s="9">
        <v>0</v>
      </c>
      <c r="E511" s="15">
        <f t="shared" si="40"/>
        <v>5.8823529411764705E-2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0"/>
        <v/>
      </c>
      <c r="F514" s="15">
        <f t="shared" si="41"/>
        <v>2.7777777777777776E-2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0"/>
        <v/>
      </c>
      <c r="F519" s="15">
        <f t="shared" si="41"/>
        <v>2.7777777777777776E-2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20</v>
      </c>
      <c r="E521" s="15" t="str">
        <f t="shared" si="40"/>
        <v/>
      </c>
      <c r="F521" s="15">
        <f t="shared" si="41"/>
        <v>0.55555555555555558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2</v>
      </c>
      <c r="D522" s="9">
        <v>0</v>
      </c>
      <c r="E522" s="15">
        <f t="shared" si="40"/>
        <v>0.11764705882352941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1</v>
      </c>
      <c r="D530" s="9">
        <v>1</v>
      </c>
      <c r="E530" s="15">
        <f t="shared" si="40"/>
        <v>5.8823529411764705E-2</v>
      </c>
      <c r="F530" s="15">
        <f t="shared" si="41"/>
        <v>2.7777777777777776E-2</v>
      </c>
      <c r="G530" s="14">
        <f t="shared" si="42"/>
        <v>0</v>
      </c>
      <c r="H530" s="17">
        <f t="shared" si="43"/>
        <v>0</v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554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508</v>
      </c>
      <c r="C8" s="37">
        <f>+C18+C70+C151+C294+C505</f>
        <v>1087</v>
      </c>
      <c r="D8" s="38">
        <f>+D18+D70+D151+D294+D505</f>
        <v>1413</v>
      </c>
      <c r="E8" s="39">
        <f>SUM(E9:E13)</f>
        <v>1</v>
      </c>
      <c r="F8" s="39">
        <f>SUM(F9:F13)</f>
        <v>1</v>
      </c>
      <c r="G8" s="39">
        <f>+(D8-C8)/C8</f>
        <v>0.29990800367985282</v>
      </c>
      <c r="H8" s="40">
        <f>+E8*G8</f>
        <v>0.29990800367985282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13</v>
      </c>
      <c r="D9" s="33">
        <f>+D18</f>
        <v>5</v>
      </c>
      <c r="E9" s="29">
        <f>C9/$C$8</f>
        <v>1.1959521619135235E-2</v>
      </c>
      <c r="F9" s="29">
        <f>D9/$D$8</f>
        <v>3.5385704175513091E-3</v>
      </c>
      <c r="G9" s="14">
        <f>+IF(OR(AND(D9=0),(C9=0)),"0",((D9-C9)/C9))</f>
        <v>-0.61538461538461542</v>
      </c>
      <c r="H9" s="13">
        <f>+IF(OR(AND(E9=""),(G9="")),"",E9*G9)</f>
        <v>-7.3597056117755298E-3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229</v>
      </c>
      <c r="D10" s="33">
        <f>+D70</f>
        <v>137</v>
      </c>
      <c r="E10" s="29">
        <f>C10/$C$8</f>
        <v>0.21067157313707452</v>
      </c>
      <c r="F10" s="29">
        <f>D10/$D$8</f>
        <v>9.6956829440905876E-2</v>
      </c>
      <c r="G10" s="14">
        <f>+IF(OR(AND(D10=0),(C10=0)),"0",((D10-C10)/C10))</f>
        <v>-0.40174672489082969</v>
      </c>
      <c r="H10" s="13">
        <f>+IF(OR(AND(E10=""),(G10="")),"",E10*G10)</f>
        <v>-8.4636614535418583E-2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68</v>
      </c>
      <c r="D11" s="33">
        <f>+D151</f>
        <v>116</v>
      </c>
      <c r="E11" s="29">
        <f>C11/$C$8</f>
        <v>6.2557497700092002E-2</v>
      </c>
      <c r="F11" s="29">
        <f>D11/$D$8</f>
        <v>8.209483368719038E-2</v>
      </c>
      <c r="G11" s="14">
        <f>+IF(OR(AND(D11=0),(C11=0)),"0",((D11-C11)/C11))</f>
        <v>0.70588235294117652</v>
      </c>
      <c r="H11" s="13">
        <f>+IF(OR(AND(E11=""),(G11="")),"",E11*G11)</f>
        <v>4.4158233670653184E-2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639</v>
      </c>
      <c r="D12" s="33">
        <f>+D294</f>
        <v>888</v>
      </c>
      <c r="E12" s="29">
        <f>C12/$C$8</f>
        <v>0.58785648574057037</v>
      </c>
      <c r="F12" s="29">
        <f>D12/$D$8</f>
        <v>0.6284501061571125</v>
      </c>
      <c r="G12" s="14">
        <f>+IF(OR(AND(D12=0),(C12=0)),"0",((D12-C12)/C12))</f>
        <v>0.38967136150234744</v>
      </c>
      <c r="H12" s="13">
        <f>+IF(OR(AND(E12=""),(G12="")),"",E12*G12)</f>
        <v>0.22907083716651336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138</v>
      </c>
      <c r="D13" s="33">
        <f>+D505</f>
        <v>267</v>
      </c>
      <c r="E13" s="29">
        <f>C13/$C$8</f>
        <v>0.12695492180312787</v>
      </c>
      <c r="F13" s="29">
        <f>D13/$D$8</f>
        <v>0.18895966029723993</v>
      </c>
      <c r="G13" s="14">
        <f>+IF(OR(AND(D13=0),(C13=0)),"0",((D13-C13)/C13))</f>
        <v>0.93478260869565222</v>
      </c>
      <c r="H13" s="13">
        <f>+IF(OR(AND(E13=""),(G13="")),"",E13*G13)</f>
        <v>0.11867525298988041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13</v>
      </c>
      <c r="D18" s="38">
        <f>SUM(D19:D64)</f>
        <v>5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-0.61538461538461542</v>
      </c>
      <c r="H18" s="40">
        <f>+IF(OR(AND(E18=""),(G18="")),"",E18*G18)</f>
        <v>-0.61538461538461542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0.2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7.6923076923076927E-2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7.6923076923076927E-2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10</v>
      </c>
      <c r="D48" s="9">
        <v>2</v>
      </c>
      <c r="E48" s="13">
        <f t="shared" si="0"/>
        <v>0.76923076923076927</v>
      </c>
      <c r="F48" s="13">
        <f t="shared" si="1"/>
        <v>0.4</v>
      </c>
      <c r="G48" s="14">
        <f t="shared" si="2"/>
        <v>-0.8</v>
      </c>
      <c r="H48" s="17">
        <f t="shared" si="3"/>
        <v>-0.61538461538461542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0.2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0"/>
        <v>7.6923076923076927E-2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0"/>
        <v/>
      </c>
      <c r="F60" s="13">
        <f t="shared" si="1"/>
        <v>0.2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229</v>
      </c>
      <c r="D70" s="38">
        <f>SUM(D71:D145)</f>
        <v>137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-0.40174672489082969</v>
      </c>
      <c r="H70" s="40">
        <f>+IF(OR(AND(E70=""),(G70="")),"",E70*G70)</f>
        <v>-0.40174672489082969</v>
      </c>
    </row>
    <row r="71" spans="2:8" ht="15" x14ac:dyDescent="0.2">
      <c r="B71" s="5" t="s">
        <v>20</v>
      </c>
      <c r="C71" s="9">
        <v>3</v>
      </c>
      <c r="D71" s="9">
        <v>5</v>
      </c>
      <c r="E71" s="15">
        <f>+IF(C71=0,"",C71/C$70)</f>
        <v>1.3100436681222707E-2</v>
      </c>
      <c r="F71" s="15">
        <f>+IF(D71=0,"",D71/D$70)</f>
        <v>3.6496350364963501E-2</v>
      </c>
      <c r="G71" s="14">
        <f>+IF(OR(AND(D71=0),(C71=0)),"0",((D71-C71)/C71))</f>
        <v>0.66666666666666663</v>
      </c>
      <c r="H71" s="17">
        <f>+IF(OR(AND(E71=""),(G71="")),"",E71*G71)</f>
        <v>8.7336244541484712E-3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2</v>
      </c>
      <c r="E73" s="15" t="str">
        <f t="shared" si="4"/>
        <v/>
      </c>
      <c r="F73" s="15">
        <f t="shared" si="5"/>
        <v>1.4598540145985401E-2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20</v>
      </c>
      <c r="D74" s="9">
        <v>2</v>
      </c>
      <c r="E74" s="15">
        <f t="shared" si="4"/>
        <v>8.7336244541484712E-2</v>
      </c>
      <c r="F74" s="15">
        <f t="shared" si="5"/>
        <v>1.4598540145985401E-2</v>
      </c>
      <c r="G74" s="14">
        <f t="shared" si="6"/>
        <v>-0.9</v>
      </c>
      <c r="H74" s="17">
        <f t="shared" si="7"/>
        <v>-7.8602620087336247E-2</v>
      </c>
    </row>
    <row r="75" spans="2:8" ht="15" x14ac:dyDescent="0.2">
      <c r="B75" s="5" t="s">
        <v>23</v>
      </c>
      <c r="C75" s="9">
        <v>0</v>
      </c>
      <c r="D75" s="9">
        <v>3</v>
      </c>
      <c r="E75" s="15" t="str">
        <f t="shared" si="4"/>
        <v/>
      </c>
      <c r="F75" s="15">
        <f t="shared" si="5"/>
        <v>2.1897810218978103E-2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4.3668122270742356E-3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4.3668122270742356E-3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18</v>
      </c>
      <c r="D83" s="9">
        <v>2</v>
      </c>
      <c r="E83" s="15">
        <f t="shared" si="4"/>
        <v>7.8602620087336247E-2</v>
      </c>
      <c r="F83" s="15">
        <f t="shared" si="5"/>
        <v>1.4598540145985401E-2</v>
      </c>
      <c r="G83" s="14">
        <f t="shared" si="6"/>
        <v>-0.88888888888888884</v>
      </c>
      <c r="H83" s="17">
        <f t="shared" si="7"/>
        <v>-6.9868995633187769E-2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7.2992700729927005E-3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2</v>
      </c>
      <c r="E92" s="15" t="str">
        <f t="shared" si="4"/>
        <v/>
      </c>
      <c r="F92" s="15">
        <f t="shared" si="5"/>
        <v>1.4598540145985401E-2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7.2992700729927005E-3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4.3668122270742356E-3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7.2992700729927005E-3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4.3668122270742356E-3</v>
      </c>
      <c r="F107" s="15">
        <f t="shared" si="5"/>
        <v>7.2992700729927005E-3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4"/>
        <v/>
      </c>
      <c r="F112" s="15">
        <f t="shared" si="5"/>
        <v>7.2992700729927005E-3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2</v>
      </c>
      <c r="D113" s="9">
        <v>0</v>
      </c>
      <c r="E113" s="15">
        <f t="shared" si="4"/>
        <v>8.7336244541484712E-3</v>
      </c>
      <c r="F113" s="15" t="str">
        <f t="shared" si="5"/>
        <v/>
      </c>
      <c r="G113" s="14" t="str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1</v>
      </c>
      <c r="E115" s="15">
        <f t="shared" si="4"/>
        <v>4.3668122270742356E-3</v>
      </c>
      <c r="F115" s="15">
        <f t="shared" si="5"/>
        <v>7.2992700729927005E-3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2</v>
      </c>
      <c r="E116" s="15" t="str">
        <f t="shared" si="4"/>
        <v/>
      </c>
      <c r="F116" s="15">
        <f t="shared" si="5"/>
        <v>1.4598540145985401E-2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70</v>
      </c>
      <c r="D118" s="9">
        <v>106</v>
      </c>
      <c r="E118" s="15">
        <f t="shared" si="4"/>
        <v>0.3056768558951965</v>
      </c>
      <c r="F118" s="15">
        <f t="shared" si="5"/>
        <v>0.77372262773722633</v>
      </c>
      <c r="G118" s="14">
        <f t="shared" si="6"/>
        <v>0.51428571428571423</v>
      </c>
      <c r="H118" s="17">
        <f t="shared" si="7"/>
        <v>0.15720524017467247</v>
      </c>
    </row>
    <row r="119" spans="2:8" ht="30" x14ac:dyDescent="0.2">
      <c r="B119" s="5" t="s">
        <v>252</v>
      </c>
      <c r="C119" s="9">
        <v>0</v>
      </c>
      <c r="D119" s="9">
        <v>5</v>
      </c>
      <c r="E119" s="15" t="str">
        <f t="shared" si="4"/>
        <v/>
      </c>
      <c r="F119" s="15">
        <f t="shared" si="5"/>
        <v>3.6496350364963501E-2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110</v>
      </c>
      <c r="D123" s="9">
        <v>1</v>
      </c>
      <c r="E123" s="15">
        <f t="shared" si="4"/>
        <v>0.48034934497816595</v>
      </c>
      <c r="F123" s="15">
        <f t="shared" si="5"/>
        <v>7.2992700729927005E-3</v>
      </c>
      <c r="G123" s="14">
        <f t="shared" si="6"/>
        <v>-0.99090909090909096</v>
      </c>
      <c r="H123" s="17">
        <f t="shared" si="7"/>
        <v>-0.47598253275109176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8"/>
        <v>4.3668122270742356E-3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0</v>
      </c>
      <c r="D139" s="9">
        <v>1</v>
      </c>
      <c r="E139" s="15" t="str">
        <f t="shared" si="8"/>
        <v/>
      </c>
      <c r="F139" s="15">
        <f t="shared" si="9"/>
        <v>7.2992700729927005E-3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68</v>
      </c>
      <c r="D151" s="38">
        <f>SUM(D152:D288)</f>
        <v>116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0.70588235294117652</v>
      </c>
      <c r="H151" s="40">
        <f>+IF(OR(AND(E151=""),(G151="")),"",E151*G151)</f>
        <v>0.70588235294117652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4</v>
      </c>
      <c r="D153" s="9">
        <v>0</v>
      </c>
      <c r="E153" s="15">
        <f t="shared" ref="E153:E216" si="12">+IF(C153=0,"",C153/C$151)</f>
        <v>5.8823529411764705E-2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2"/>
        <v>1.4705882352941176E-2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2</v>
      </c>
      <c r="E156" s="15">
        <f t="shared" si="12"/>
        <v>1.4705882352941176E-2</v>
      </c>
      <c r="F156" s="15">
        <f t="shared" si="13"/>
        <v>1.7241379310344827E-2</v>
      </c>
      <c r="G156" s="14">
        <f t="shared" si="14"/>
        <v>1</v>
      </c>
      <c r="H156" s="17">
        <f t="shared" si="15"/>
        <v>1.4705882352941176E-2</v>
      </c>
    </row>
    <row r="157" spans="2:8" ht="15" x14ac:dyDescent="0.2">
      <c r="B157" s="8" t="s">
        <v>53</v>
      </c>
      <c r="C157" s="9">
        <v>7</v>
      </c>
      <c r="D157" s="9">
        <v>4</v>
      </c>
      <c r="E157" s="15">
        <f t="shared" si="12"/>
        <v>0.10294117647058823</v>
      </c>
      <c r="F157" s="15">
        <f t="shared" si="13"/>
        <v>3.4482758620689655E-2</v>
      </c>
      <c r="G157" s="14">
        <f t="shared" si="14"/>
        <v>-0.42857142857142855</v>
      </c>
      <c r="H157" s="17">
        <f t="shared" si="15"/>
        <v>-4.4117647058823525E-2</v>
      </c>
    </row>
    <row r="158" spans="2:8" ht="15" x14ac:dyDescent="0.2">
      <c r="B158" s="8" t="s">
        <v>59</v>
      </c>
      <c r="C158" s="9">
        <v>1</v>
      </c>
      <c r="D158" s="9">
        <v>2</v>
      </c>
      <c r="E158" s="15">
        <f t="shared" si="12"/>
        <v>1.4705882352941176E-2</v>
      </c>
      <c r="F158" s="15">
        <f t="shared" si="13"/>
        <v>1.7241379310344827E-2</v>
      </c>
      <c r="G158" s="14">
        <f t="shared" si="14"/>
        <v>1</v>
      </c>
      <c r="H158" s="17">
        <f t="shared" si="15"/>
        <v>1.4705882352941176E-2</v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8.6206896551724137E-3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1.4705882352941176E-2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2</v>
      </c>
      <c r="D166" s="9">
        <v>1</v>
      </c>
      <c r="E166" s="15">
        <f t="shared" si="12"/>
        <v>2.9411764705882353E-2</v>
      </c>
      <c r="F166" s="15">
        <f t="shared" si="13"/>
        <v>8.6206896551724137E-3</v>
      </c>
      <c r="G166" s="14">
        <f t="shared" si="14"/>
        <v>-0.5</v>
      </c>
      <c r="H166" s="17">
        <f t="shared" si="15"/>
        <v>-1.4705882352941176E-2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1.4705882352941176E-2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3</v>
      </c>
      <c r="D174" s="9">
        <v>2</v>
      </c>
      <c r="E174" s="15">
        <f t="shared" si="12"/>
        <v>4.4117647058823532E-2</v>
      </c>
      <c r="F174" s="15">
        <f t="shared" si="13"/>
        <v>1.7241379310344827E-2</v>
      </c>
      <c r="G174" s="14">
        <f t="shared" si="14"/>
        <v>-0.33333333333333331</v>
      </c>
      <c r="H174" s="17">
        <f t="shared" si="15"/>
        <v>-1.4705882352941176E-2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38</v>
      </c>
      <c r="E176" s="15" t="str">
        <f t="shared" si="12"/>
        <v/>
      </c>
      <c r="F176" s="15">
        <f t="shared" si="13"/>
        <v>0.32758620689655171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</v>
      </c>
      <c r="D177" s="9">
        <v>28</v>
      </c>
      <c r="E177" s="15">
        <f t="shared" si="12"/>
        <v>1.4705882352941176E-2</v>
      </c>
      <c r="F177" s="15">
        <f t="shared" si="13"/>
        <v>0.2413793103448276</v>
      </c>
      <c r="G177" s="14">
        <f t="shared" si="14"/>
        <v>27</v>
      </c>
      <c r="H177" s="17">
        <f t="shared" si="15"/>
        <v>0.39705882352941174</v>
      </c>
    </row>
    <row r="178" spans="2:8" ht="20.100000000000001" customHeight="1" x14ac:dyDescent="0.2">
      <c r="B178" s="8" t="s">
        <v>280</v>
      </c>
      <c r="C178" s="9">
        <v>12</v>
      </c>
      <c r="D178" s="9">
        <v>0</v>
      </c>
      <c r="E178" s="15">
        <f t="shared" si="12"/>
        <v>0.17647058823529413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2"/>
        <v>1.4705882352941176E-2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3</v>
      </c>
      <c r="E183" s="15" t="str">
        <f t="shared" si="12"/>
        <v/>
      </c>
      <c r="F183" s="15">
        <f t="shared" si="13"/>
        <v>2.5862068965517241E-2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1</v>
      </c>
      <c r="E186" s="15">
        <f t="shared" si="12"/>
        <v>1.4705882352941176E-2</v>
      </c>
      <c r="F186" s="15">
        <f t="shared" si="13"/>
        <v>8.6206896551724137E-3</v>
      </c>
      <c r="G186" s="14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2</v>
      </c>
      <c r="D195" s="9">
        <v>0</v>
      </c>
      <c r="E195" s="15">
        <f t="shared" si="12"/>
        <v>2.9411764705882353E-2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5</v>
      </c>
      <c r="D196" s="9">
        <v>3</v>
      </c>
      <c r="E196" s="15">
        <f t="shared" si="12"/>
        <v>7.3529411764705885E-2</v>
      </c>
      <c r="F196" s="15">
        <f t="shared" si="13"/>
        <v>2.5862068965517241E-2</v>
      </c>
      <c r="G196" s="14">
        <f t="shared" si="14"/>
        <v>-0.4</v>
      </c>
      <c r="H196" s="17">
        <f t="shared" si="15"/>
        <v>-2.9411764705882356E-2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2"/>
        <v>1.4705882352941176E-2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1</v>
      </c>
      <c r="D221" s="9">
        <v>0</v>
      </c>
      <c r="E221" s="15">
        <f t="shared" si="16"/>
        <v>1.4705882352941176E-2</v>
      </c>
      <c r="F221" s="15" t="str">
        <f t="shared" si="17"/>
        <v/>
      </c>
      <c r="G221" s="14" t="str">
        <f t="shared" si="18"/>
        <v>0</v>
      </c>
      <c r="H221" s="17">
        <f t="shared" si="19"/>
        <v>0</v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2</v>
      </c>
      <c r="D226" s="9">
        <v>10</v>
      </c>
      <c r="E226" s="15">
        <f t="shared" si="16"/>
        <v>2.9411764705882353E-2</v>
      </c>
      <c r="F226" s="15">
        <f t="shared" si="17"/>
        <v>8.6206896551724144E-2</v>
      </c>
      <c r="G226" s="14">
        <f t="shared" si="18"/>
        <v>4</v>
      </c>
      <c r="H226" s="17">
        <f t="shared" si="19"/>
        <v>0.11764705882352941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4</v>
      </c>
      <c r="E229" s="15">
        <f t="shared" si="16"/>
        <v>2.9411764705882353E-2</v>
      </c>
      <c r="F229" s="15">
        <f t="shared" si="17"/>
        <v>3.4482758620689655E-2</v>
      </c>
      <c r="G229" s="14">
        <f t="shared" si="18"/>
        <v>1</v>
      </c>
      <c r="H229" s="17">
        <f t="shared" si="19"/>
        <v>2.9411764705882353E-2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6"/>
        <v>2.9411764705882353E-2</v>
      </c>
      <c r="F232" s="15">
        <f t="shared" si="17"/>
        <v>8.6206896551724137E-3</v>
      </c>
      <c r="G232" s="14">
        <f t="shared" si="18"/>
        <v>-0.5</v>
      </c>
      <c r="H232" s="17">
        <f t="shared" si="19"/>
        <v>-1.4705882352941176E-2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0</v>
      </c>
      <c r="E235" s="15">
        <f t="shared" si="16"/>
        <v>4.4117647058823532E-2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3</v>
      </c>
      <c r="D237" s="9">
        <v>1</v>
      </c>
      <c r="E237" s="15">
        <f t="shared" si="16"/>
        <v>4.4117647058823532E-2</v>
      </c>
      <c r="F237" s="15">
        <f t="shared" si="17"/>
        <v>8.6206896551724137E-3</v>
      </c>
      <c r="G237" s="14">
        <f t="shared" si="18"/>
        <v>-0.66666666666666663</v>
      </c>
      <c r="H237" s="17">
        <f t="shared" si="19"/>
        <v>-2.9411764705882353E-2</v>
      </c>
    </row>
    <row r="238" spans="2:8" ht="20.100000000000001" customHeight="1" x14ac:dyDescent="0.2">
      <c r="B238" s="8" t="s">
        <v>85</v>
      </c>
      <c r="C238" s="9">
        <v>4</v>
      </c>
      <c r="D238" s="9">
        <v>0</v>
      </c>
      <c r="E238" s="15">
        <f t="shared" si="16"/>
        <v>5.8823529411764705E-2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6"/>
        <v/>
      </c>
      <c r="F239" s="15">
        <f t="shared" si="17"/>
        <v>1.7241379310344827E-2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8.6206896551724137E-3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10</v>
      </c>
      <c r="E247" s="15" t="str">
        <f t="shared" si="16"/>
        <v/>
      </c>
      <c r="F247" s="15">
        <f t="shared" si="17"/>
        <v>8.6206896551724144E-2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0</v>
      </c>
      <c r="E249" s="15">
        <f t="shared" si="16"/>
        <v>4.4117647058823532E-2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6"/>
        <v>1.4705882352941176E-2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1</v>
      </c>
      <c r="E256" s="15">
        <f t="shared" si="16"/>
        <v>1.4705882352941176E-2</v>
      </c>
      <c r="F256" s="15">
        <f t="shared" si="17"/>
        <v>8.6206896551724137E-3</v>
      </c>
      <c r="G256" s="14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1</v>
      </c>
      <c r="E257" s="15" t="str">
        <f t="shared" si="16"/>
        <v/>
      </c>
      <c r="F257" s="15">
        <f t="shared" si="17"/>
        <v>8.6206896551724137E-3</v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2</v>
      </c>
      <c r="D262" s="9">
        <v>0</v>
      </c>
      <c r="E262" s="15">
        <f t="shared" si="16"/>
        <v>2.9411764705882353E-2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639</v>
      </c>
      <c r="D294" s="38">
        <f>SUM(D295:D499)</f>
        <v>888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0.38967136150234744</v>
      </c>
      <c r="H294" s="40">
        <f>+IF(OR(AND(E294=""),(G294="")),"",E294*G294)</f>
        <v>0.38967136150234744</v>
      </c>
    </row>
    <row r="295" spans="2:8" ht="15" x14ac:dyDescent="0.2">
      <c r="B295" s="5" t="s">
        <v>100</v>
      </c>
      <c r="C295" s="9">
        <v>25</v>
      </c>
      <c r="D295" s="9">
        <v>9</v>
      </c>
      <c r="E295" s="15">
        <f>+IF(C295=0,"",C295/C$294)</f>
        <v>3.912363067292645E-2</v>
      </c>
      <c r="F295" s="15">
        <f>+IF(D295=0,"",D295/D$294)</f>
        <v>1.0135135135135136E-2</v>
      </c>
      <c r="G295" s="14">
        <f>+IF(OR(AND(D295=0),(C295=0)),"0",((D295-C295)/C295))</f>
        <v>-0.64</v>
      </c>
      <c r="H295" s="17">
        <f>+IF(OR(AND(E295=""),(G295="")),"",E295*G295)</f>
        <v>-2.5039123630672927E-2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3</v>
      </c>
      <c r="D297" s="9">
        <v>2</v>
      </c>
      <c r="E297" s="15">
        <f t="shared" si="24"/>
        <v>4.6948356807511738E-3</v>
      </c>
      <c r="F297" s="15">
        <f t="shared" si="25"/>
        <v>2.2522522522522522E-3</v>
      </c>
      <c r="G297" s="14">
        <f t="shared" si="26"/>
        <v>-0.33333333333333331</v>
      </c>
      <c r="H297" s="17">
        <f t="shared" si="27"/>
        <v>-1.5649452269170579E-3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42</v>
      </c>
      <c r="D301" s="9">
        <v>11</v>
      </c>
      <c r="E301" s="15">
        <f t="shared" si="24"/>
        <v>6.5727699530516437E-2</v>
      </c>
      <c r="F301" s="15">
        <f t="shared" si="25"/>
        <v>1.2387387387387387E-2</v>
      </c>
      <c r="G301" s="14">
        <f t="shared" si="26"/>
        <v>-0.73809523809523814</v>
      </c>
      <c r="H301" s="17">
        <f t="shared" si="27"/>
        <v>-4.8513302034428801E-2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4"/>
        <v>3.1298904538341159E-3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</v>
      </c>
      <c r="D304" s="9">
        <v>2</v>
      </c>
      <c r="E304" s="15">
        <f t="shared" si="24"/>
        <v>1.5649452269170579E-3</v>
      </c>
      <c r="F304" s="15">
        <f t="shared" si="25"/>
        <v>2.2522522522522522E-3</v>
      </c>
      <c r="G304" s="14">
        <f t="shared" si="26"/>
        <v>1</v>
      </c>
      <c r="H304" s="17">
        <f t="shared" si="27"/>
        <v>1.5649452269170579E-3</v>
      </c>
    </row>
    <row r="305" spans="2:8" ht="15" x14ac:dyDescent="0.2">
      <c r="B305" s="5" t="s">
        <v>351</v>
      </c>
      <c r="C305" s="9">
        <v>25</v>
      </c>
      <c r="D305" s="9">
        <v>0</v>
      </c>
      <c r="E305" s="15">
        <f t="shared" si="24"/>
        <v>3.912363067292645E-2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</v>
      </c>
      <c r="D307" s="9">
        <v>17</v>
      </c>
      <c r="E307" s="15">
        <f t="shared" si="24"/>
        <v>7.8247261345852897E-3</v>
      </c>
      <c r="F307" s="15">
        <f t="shared" si="25"/>
        <v>1.9144144144144143E-2</v>
      </c>
      <c r="G307" s="14">
        <f t="shared" si="26"/>
        <v>2.4</v>
      </c>
      <c r="H307" s="17">
        <f t="shared" si="27"/>
        <v>1.8779342723004695E-2</v>
      </c>
    </row>
    <row r="308" spans="2:8" ht="15" x14ac:dyDescent="0.2">
      <c r="B308" s="5" t="s">
        <v>99</v>
      </c>
      <c r="C308" s="9">
        <v>1</v>
      </c>
      <c r="D308" s="9">
        <v>1</v>
      </c>
      <c r="E308" s="15">
        <f t="shared" si="24"/>
        <v>1.5649452269170579E-3</v>
      </c>
      <c r="F308" s="15">
        <f t="shared" si="25"/>
        <v>1.1261261261261261E-3</v>
      </c>
      <c r="G308" s="14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11</v>
      </c>
      <c r="D314" s="9">
        <v>0</v>
      </c>
      <c r="E314" s="15">
        <f t="shared" si="24"/>
        <v>1.7214397496087636E-2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38</v>
      </c>
      <c r="D315" s="9">
        <v>4</v>
      </c>
      <c r="E315" s="15">
        <f t="shared" si="24"/>
        <v>5.9467918622848198E-2</v>
      </c>
      <c r="F315" s="15">
        <f t="shared" si="25"/>
        <v>4.5045045045045045E-3</v>
      </c>
      <c r="G315" s="14">
        <f t="shared" si="26"/>
        <v>-0.89473684210526316</v>
      </c>
      <c r="H315" s="17">
        <f t="shared" si="27"/>
        <v>-5.3208137715179966E-2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12</v>
      </c>
      <c r="E317" s="15">
        <f t="shared" si="24"/>
        <v>3.1298904538341159E-3</v>
      </c>
      <c r="F317" s="15">
        <f t="shared" si="25"/>
        <v>1.3513513513513514E-2</v>
      </c>
      <c r="G317" s="14">
        <f t="shared" si="26"/>
        <v>5</v>
      </c>
      <c r="H317" s="17">
        <f t="shared" si="27"/>
        <v>1.5649452269170579E-2</v>
      </c>
    </row>
    <row r="318" spans="2:8" ht="15" x14ac:dyDescent="0.2">
      <c r="B318" s="5" t="s">
        <v>355</v>
      </c>
      <c r="C318" s="9">
        <v>20</v>
      </c>
      <c r="D318" s="9">
        <v>8</v>
      </c>
      <c r="E318" s="15">
        <f t="shared" si="24"/>
        <v>3.1298904538341159E-2</v>
      </c>
      <c r="F318" s="15">
        <f t="shared" si="25"/>
        <v>9.0090090090090089E-3</v>
      </c>
      <c r="G318" s="14">
        <f t="shared" si="26"/>
        <v>-0.6</v>
      </c>
      <c r="H318" s="17">
        <f t="shared" si="27"/>
        <v>-1.8779342723004695E-2</v>
      </c>
    </row>
    <row r="319" spans="2:8" ht="15" x14ac:dyDescent="0.2">
      <c r="B319" s="5" t="s">
        <v>115</v>
      </c>
      <c r="C319" s="9">
        <v>13</v>
      </c>
      <c r="D319" s="9">
        <v>1</v>
      </c>
      <c r="E319" s="15">
        <f t="shared" si="24"/>
        <v>2.0344287949921751E-2</v>
      </c>
      <c r="F319" s="15">
        <f t="shared" si="25"/>
        <v>1.1261261261261261E-3</v>
      </c>
      <c r="G319" s="14">
        <f t="shared" si="26"/>
        <v>-0.92307692307692313</v>
      </c>
      <c r="H319" s="17">
        <f t="shared" si="27"/>
        <v>-1.8779342723004695E-2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4"/>
        <v/>
      </c>
      <c r="F321" s="15">
        <f t="shared" si="25"/>
        <v>1.1261261261261261E-3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</v>
      </c>
      <c r="D326" s="9">
        <v>2</v>
      </c>
      <c r="E326" s="15">
        <f t="shared" si="24"/>
        <v>3.1298904538341159E-3</v>
      </c>
      <c r="F326" s="15">
        <f t="shared" si="25"/>
        <v>2.2522522522522522E-3</v>
      </c>
      <c r="G326" s="14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</v>
      </c>
      <c r="D330" s="9">
        <v>1</v>
      </c>
      <c r="E330" s="15">
        <f t="shared" si="24"/>
        <v>1.5649452269170579E-3</v>
      </c>
      <c r="F330" s="15">
        <f t="shared" si="25"/>
        <v>1.1261261261261261E-3</v>
      </c>
      <c r="G330" s="14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228</v>
      </c>
      <c r="D332" s="9">
        <v>334</v>
      </c>
      <c r="E332" s="15">
        <f t="shared" si="24"/>
        <v>0.35680751173708919</v>
      </c>
      <c r="F332" s="15">
        <f t="shared" si="25"/>
        <v>0.37612612612612611</v>
      </c>
      <c r="G332" s="14">
        <f t="shared" si="26"/>
        <v>0.46491228070175439</v>
      </c>
      <c r="H332" s="17">
        <f t="shared" si="27"/>
        <v>0.16588419405320814</v>
      </c>
    </row>
    <row r="333" spans="2:8" ht="15" x14ac:dyDescent="0.2">
      <c r="B333" s="5" t="s">
        <v>130</v>
      </c>
      <c r="C333" s="9">
        <v>14</v>
      </c>
      <c r="D333" s="9">
        <v>8</v>
      </c>
      <c r="E333" s="15">
        <f t="shared" si="24"/>
        <v>2.1909233176838811E-2</v>
      </c>
      <c r="F333" s="15">
        <f t="shared" si="25"/>
        <v>9.0090090090090089E-3</v>
      </c>
      <c r="G333" s="14">
        <f t="shared" si="26"/>
        <v>-0.42857142857142855</v>
      </c>
      <c r="H333" s="17">
        <f t="shared" si="27"/>
        <v>-9.3896713615023476E-3</v>
      </c>
    </row>
    <row r="334" spans="2:8" ht="15" x14ac:dyDescent="0.2">
      <c r="B334" s="5" t="s">
        <v>119</v>
      </c>
      <c r="C334" s="9">
        <v>13</v>
      </c>
      <c r="D334" s="9">
        <v>131</v>
      </c>
      <c r="E334" s="15">
        <f t="shared" si="24"/>
        <v>2.0344287949921751E-2</v>
      </c>
      <c r="F334" s="15">
        <f t="shared" si="25"/>
        <v>0.14752252252252251</v>
      </c>
      <c r="G334" s="14">
        <f t="shared" si="26"/>
        <v>9.0769230769230766</v>
      </c>
      <c r="H334" s="17">
        <f t="shared" si="27"/>
        <v>0.18466353677621281</v>
      </c>
    </row>
    <row r="335" spans="2:8" ht="15" x14ac:dyDescent="0.2">
      <c r="B335" s="5" t="s">
        <v>128</v>
      </c>
      <c r="C335" s="9">
        <v>64</v>
      </c>
      <c r="D335" s="9">
        <v>6</v>
      </c>
      <c r="E335" s="15">
        <f t="shared" si="24"/>
        <v>0.10015649452269171</v>
      </c>
      <c r="F335" s="15">
        <f t="shared" si="25"/>
        <v>6.7567567567567571E-3</v>
      </c>
      <c r="G335" s="14">
        <f t="shared" si="26"/>
        <v>-0.90625</v>
      </c>
      <c r="H335" s="17">
        <f t="shared" si="27"/>
        <v>-9.0766823161189364E-2</v>
      </c>
    </row>
    <row r="336" spans="2:8" ht="15" x14ac:dyDescent="0.2">
      <c r="B336" s="5" t="s">
        <v>132</v>
      </c>
      <c r="C336" s="9">
        <v>0</v>
      </c>
      <c r="D336" s="9">
        <v>4</v>
      </c>
      <c r="E336" s="15" t="str">
        <f t="shared" si="24"/>
        <v/>
      </c>
      <c r="F336" s="15">
        <f t="shared" si="25"/>
        <v>4.5045045045045045E-3</v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2</v>
      </c>
      <c r="E339" s="15" t="str">
        <f t="shared" si="24"/>
        <v/>
      </c>
      <c r="F339" s="15">
        <f t="shared" si="25"/>
        <v>2.2522522522522522E-3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1</v>
      </c>
      <c r="E340" s="15" t="str">
        <f t="shared" si="24"/>
        <v/>
      </c>
      <c r="F340" s="15">
        <f t="shared" si="25"/>
        <v>1.1261261261261261E-3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4"/>
        <v>1.5649452269170579E-3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1</v>
      </c>
      <c r="E343" s="15" t="str">
        <f t="shared" si="24"/>
        <v/>
      </c>
      <c r="F343" s="15">
        <f t="shared" si="25"/>
        <v>1.1261261261261261E-3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4"/>
        <v>1.5649452269170579E-3</v>
      </c>
      <c r="F344" s="15">
        <f t="shared" si="25"/>
        <v>1.1261261261261261E-3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2</v>
      </c>
      <c r="D345" s="9">
        <v>6</v>
      </c>
      <c r="E345" s="15">
        <f t="shared" si="24"/>
        <v>3.1298904538341159E-3</v>
      </c>
      <c r="F345" s="15">
        <f t="shared" si="25"/>
        <v>6.7567567567567571E-3</v>
      </c>
      <c r="G345" s="14">
        <f t="shared" si="26"/>
        <v>2</v>
      </c>
      <c r="H345" s="17">
        <f t="shared" si="27"/>
        <v>6.2597809076682318E-3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4</v>
      </c>
      <c r="E347" s="15">
        <f t="shared" si="24"/>
        <v>1.5649452269170579E-3</v>
      </c>
      <c r="F347" s="15">
        <f t="shared" si="25"/>
        <v>4.5045045045045045E-3</v>
      </c>
      <c r="G347" s="14">
        <f t="shared" si="26"/>
        <v>3</v>
      </c>
      <c r="H347" s="17">
        <f t="shared" si="27"/>
        <v>4.6948356807511738E-3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1</v>
      </c>
      <c r="E352" s="15" t="str">
        <f t="shared" si="24"/>
        <v/>
      </c>
      <c r="F352" s="15">
        <f t="shared" si="25"/>
        <v>1.1261261261261261E-3</v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54</v>
      </c>
      <c r="D354" s="9">
        <v>15</v>
      </c>
      <c r="E354" s="15">
        <f t="shared" si="24"/>
        <v>8.4507042253521125E-2</v>
      </c>
      <c r="F354" s="15">
        <f t="shared" si="25"/>
        <v>1.6891891891891893E-2</v>
      </c>
      <c r="G354" s="14">
        <f t="shared" si="26"/>
        <v>-0.72222222222222221</v>
      </c>
      <c r="H354" s="17">
        <f t="shared" si="27"/>
        <v>-6.1032863849765258E-2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8"/>
        <v>1.5649452269170579E-3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1</v>
      </c>
      <c r="D370" s="9">
        <v>0</v>
      </c>
      <c r="E370" s="15">
        <f t="shared" si="28"/>
        <v>1.5649452269170579E-3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4</v>
      </c>
      <c r="E372" s="15" t="str">
        <f t="shared" si="28"/>
        <v/>
      </c>
      <c r="F372" s="15">
        <f t="shared" si="29"/>
        <v>4.5045045045045045E-3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8"/>
        <v/>
      </c>
      <c r="F377" s="15">
        <f t="shared" si="29"/>
        <v>2.2522522522522522E-3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33</v>
      </c>
      <c r="E378" s="15" t="str">
        <f t="shared" si="28"/>
        <v/>
      </c>
      <c r="F378" s="15">
        <f t="shared" si="29"/>
        <v>3.7162162162162164E-2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2</v>
      </c>
      <c r="E380" s="15" t="str">
        <f t="shared" si="28"/>
        <v/>
      </c>
      <c r="F380" s="15">
        <f t="shared" si="29"/>
        <v>2.2522522522522522E-3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8"/>
        <v>1.5649452269170579E-3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4</v>
      </c>
      <c r="D387" s="9">
        <v>51</v>
      </c>
      <c r="E387" s="15">
        <f t="shared" si="28"/>
        <v>6.2597809076682318E-3</v>
      </c>
      <c r="F387" s="15">
        <f t="shared" si="29"/>
        <v>5.7432432432432436E-2</v>
      </c>
      <c r="G387" s="14">
        <f t="shared" si="30"/>
        <v>11.75</v>
      </c>
      <c r="H387" s="17">
        <f t="shared" si="31"/>
        <v>7.3552425665101728E-2</v>
      </c>
    </row>
    <row r="388" spans="2:8" ht="15" x14ac:dyDescent="0.2">
      <c r="B388" s="5" t="s">
        <v>389</v>
      </c>
      <c r="C388" s="9">
        <v>2</v>
      </c>
      <c r="D388" s="9">
        <v>0</v>
      </c>
      <c r="E388" s="15">
        <f t="shared" si="28"/>
        <v>3.1298904538341159E-3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1.5649452269170579E-3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</v>
      </c>
      <c r="D393" s="9">
        <v>15</v>
      </c>
      <c r="E393" s="15">
        <f t="shared" si="28"/>
        <v>4.6948356807511738E-3</v>
      </c>
      <c r="F393" s="15">
        <f t="shared" si="29"/>
        <v>1.6891891891891893E-2</v>
      </c>
      <c r="G393" s="14">
        <f t="shared" si="30"/>
        <v>4</v>
      </c>
      <c r="H393" s="17">
        <f t="shared" si="31"/>
        <v>1.8779342723004695E-2</v>
      </c>
    </row>
    <row r="394" spans="2:8" ht="15" x14ac:dyDescent="0.2">
      <c r="B394" s="5" t="s">
        <v>391</v>
      </c>
      <c r="C394" s="9">
        <v>0</v>
      </c>
      <c r="D394" s="9">
        <v>5</v>
      </c>
      <c r="E394" s="15" t="str">
        <f t="shared" si="28"/>
        <v/>
      </c>
      <c r="F394" s="15">
        <f t="shared" si="29"/>
        <v>5.6306306306306304E-3</v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2</v>
      </c>
      <c r="E401" s="15">
        <f t="shared" si="28"/>
        <v>1.5649452269170579E-3</v>
      </c>
      <c r="F401" s="15">
        <f t="shared" si="29"/>
        <v>2.2522522522522522E-3</v>
      </c>
      <c r="G401" s="14">
        <f t="shared" si="30"/>
        <v>1</v>
      </c>
      <c r="H401" s="17">
        <f t="shared" si="31"/>
        <v>1.5649452269170579E-3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2</v>
      </c>
      <c r="E403" s="15" t="str">
        <f t="shared" si="28"/>
        <v/>
      </c>
      <c r="F403" s="15">
        <f t="shared" si="29"/>
        <v>2.2522522522522522E-3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4</v>
      </c>
      <c r="E406" s="15" t="str">
        <f t="shared" si="28"/>
        <v/>
      </c>
      <c r="F406" s="15">
        <f t="shared" si="29"/>
        <v>4.5045045045045045E-3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3</v>
      </c>
      <c r="E408" s="15" t="str">
        <f t="shared" si="28"/>
        <v/>
      </c>
      <c r="F408" s="15">
        <f t="shared" si="29"/>
        <v>3.3783783783783786E-3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8"/>
        <v/>
      </c>
      <c r="F409" s="15">
        <f t="shared" si="29"/>
        <v>1.1261261261261261E-3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2</v>
      </c>
      <c r="E432" s="15" t="str">
        <f t="shared" si="32"/>
        <v/>
      </c>
      <c r="F432" s="15">
        <f t="shared" si="33"/>
        <v>2.2522522522522522E-3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16</v>
      </c>
      <c r="D437" s="9">
        <v>0</v>
      </c>
      <c r="E437" s="15">
        <f t="shared" si="32"/>
        <v>2.5039123630672927E-2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2"/>
        <v>1.5649452269170579E-3</v>
      </c>
      <c r="F438" s="15" t="str">
        <f t="shared" si="33"/>
        <v/>
      </c>
      <c r="G438" s="14" t="str">
        <f t="shared" si="34"/>
        <v>0</v>
      </c>
      <c r="H438" s="17">
        <f t="shared" si="35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5</v>
      </c>
      <c r="D441" s="9">
        <v>1</v>
      </c>
      <c r="E441" s="15">
        <f t="shared" si="32"/>
        <v>7.8247261345852897E-3</v>
      </c>
      <c r="F441" s="15">
        <f t="shared" si="33"/>
        <v>1.1261261261261261E-3</v>
      </c>
      <c r="G441" s="14">
        <f t="shared" si="34"/>
        <v>-0.8</v>
      </c>
      <c r="H441" s="17">
        <f t="shared" si="35"/>
        <v>-6.2597809076682318E-3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10</v>
      </c>
      <c r="D460" s="9">
        <v>6</v>
      </c>
      <c r="E460" s="15">
        <f t="shared" si="32"/>
        <v>1.5649452269170579E-2</v>
      </c>
      <c r="F460" s="15">
        <f t="shared" si="33"/>
        <v>6.7567567567567571E-3</v>
      </c>
      <c r="G460" s="14">
        <f t="shared" si="34"/>
        <v>-0.4</v>
      </c>
      <c r="H460" s="17">
        <f t="shared" si="35"/>
        <v>-6.2597809076682318E-3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4</v>
      </c>
      <c r="E463" s="15" t="str">
        <f t="shared" si="32"/>
        <v/>
      </c>
      <c r="F463" s="15">
        <f t="shared" si="33"/>
        <v>4.5045045045045045E-3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5</v>
      </c>
      <c r="E478" s="15">
        <f t="shared" si="32"/>
        <v>1.5649452269170579E-3</v>
      </c>
      <c r="F478" s="15">
        <f t="shared" si="33"/>
        <v>5.6306306306306304E-3</v>
      </c>
      <c r="G478" s="14">
        <f t="shared" si="34"/>
        <v>4</v>
      </c>
      <c r="H478" s="17">
        <f t="shared" si="35"/>
        <v>6.2597809076682318E-3</v>
      </c>
    </row>
    <row r="479" spans="2:8" ht="30" x14ac:dyDescent="0.2">
      <c r="B479" s="5" t="s">
        <v>440</v>
      </c>
      <c r="C479" s="9">
        <v>0</v>
      </c>
      <c r="D479" s="9">
        <v>53</v>
      </c>
      <c r="E479" s="15" t="str">
        <f t="shared" si="32"/>
        <v/>
      </c>
      <c r="F479" s="15">
        <f t="shared" si="33"/>
        <v>5.9684684684684686E-2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8</v>
      </c>
      <c r="D480" s="9">
        <v>0</v>
      </c>
      <c r="E480" s="15">
        <f t="shared" si="32"/>
        <v>1.2519561815336464E-2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15</v>
      </c>
      <c r="E483" s="15" t="str">
        <f t="shared" si="32"/>
        <v/>
      </c>
      <c r="F483" s="15">
        <f t="shared" si="33"/>
        <v>1.6891891891891893E-2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6</v>
      </c>
      <c r="D484" s="9">
        <v>90</v>
      </c>
      <c r="E484" s="15">
        <f t="shared" si="32"/>
        <v>9.3896713615023476E-3</v>
      </c>
      <c r="F484" s="15">
        <f t="shared" si="33"/>
        <v>0.10135135135135136</v>
      </c>
      <c r="G484" s="14">
        <f t="shared" si="34"/>
        <v>14</v>
      </c>
      <c r="H484" s="17">
        <f t="shared" si="35"/>
        <v>0.13145539906103287</v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6</v>
      </c>
      <c r="D491" s="9">
        <v>1</v>
      </c>
      <c r="E491" s="15">
        <f t="shared" si="36"/>
        <v>9.3896713615023476E-3</v>
      </c>
      <c r="F491" s="15">
        <f t="shared" si="37"/>
        <v>1.1261261261261261E-3</v>
      </c>
      <c r="G491" s="14">
        <f t="shared" si="38"/>
        <v>-0.83333333333333337</v>
      </c>
      <c r="H491" s="17">
        <f t="shared" si="39"/>
        <v>-7.8247261345852897E-3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3</v>
      </c>
      <c r="D493" s="9">
        <v>2</v>
      </c>
      <c r="E493" s="15">
        <f t="shared" si="36"/>
        <v>4.6948356807511738E-3</v>
      </c>
      <c r="F493" s="15">
        <f t="shared" si="37"/>
        <v>2.2522522522522522E-3</v>
      </c>
      <c r="G493" s="14">
        <f t="shared" si="38"/>
        <v>-0.33333333333333331</v>
      </c>
      <c r="H493" s="17">
        <f t="shared" si="39"/>
        <v>-1.5649452269170579E-3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138</v>
      </c>
      <c r="D505" s="38">
        <f>SUM(D506:D530)</f>
        <v>267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0.93478260869565222</v>
      </c>
      <c r="H505" s="40">
        <f>+IF(OR(AND(E505=""),(G505="")),"",E505*G505)</f>
        <v>0.93478260869565222</v>
      </c>
    </row>
    <row r="506" spans="2:8" ht="15" x14ac:dyDescent="0.2">
      <c r="B506" s="5" t="s">
        <v>454</v>
      </c>
      <c r="C506" s="9">
        <v>2</v>
      </c>
      <c r="D506" s="9">
        <v>5</v>
      </c>
      <c r="E506" s="15">
        <f>+IF(C506=0,"",C506/C$505)</f>
        <v>1.4492753623188406E-2</v>
      </c>
      <c r="F506" s="15">
        <f>+IF(D506=0,"",D506/D$505)</f>
        <v>1.8726591760299626E-2</v>
      </c>
      <c r="G506" s="14">
        <f>+IF(OR(AND(D506=0),(C506=0)),"0",((D506-C506)/C506))</f>
        <v>1.5</v>
      </c>
      <c r="H506" s="17">
        <f>+IF(OR(AND(E506=""),(G506="")),"",E506*G506)</f>
        <v>2.1739130434782608E-2</v>
      </c>
    </row>
    <row r="507" spans="2:8" ht="15" x14ac:dyDescent="0.2">
      <c r="B507" s="5" t="s">
        <v>187</v>
      </c>
      <c r="C507" s="9">
        <v>24</v>
      </c>
      <c r="D507" s="9">
        <v>6</v>
      </c>
      <c r="E507" s="15">
        <f t="shared" ref="E507:E530" si="40">+IF(C507=0,"",C507/C$505)</f>
        <v>0.17391304347826086</v>
      </c>
      <c r="F507" s="15">
        <f t="shared" ref="F507:F530" si="41">+IF(D507=0,"",D507/D$505)</f>
        <v>2.247191011235955E-2</v>
      </c>
      <c r="G507" s="14">
        <f t="shared" ref="G507:G530" si="42">+IF(OR(AND(D507=0),(C507=0)),"0",((D507-C507)/C507))</f>
        <v>-0.75</v>
      </c>
      <c r="H507" s="17">
        <f t="shared" ref="H507:H530" si="43">+IF(OR(AND(E507=""),(G507="")),"",E507*G507)</f>
        <v>-0.13043478260869565</v>
      </c>
    </row>
    <row r="508" spans="2:8" ht="15" x14ac:dyDescent="0.2">
      <c r="B508" s="5" t="s">
        <v>455</v>
      </c>
      <c r="C508" s="9">
        <v>8</v>
      </c>
      <c r="D508" s="9">
        <v>4</v>
      </c>
      <c r="E508" s="15">
        <f t="shared" si="40"/>
        <v>5.7971014492753624E-2</v>
      </c>
      <c r="F508" s="15">
        <f t="shared" si="41"/>
        <v>1.4981273408239701E-2</v>
      </c>
      <c r="G508" s="14">
        <f t="shared" si="42"/>
        <v>-0.5</v>
      </c>
      <c r="H508" s="17">
        <f t="shared" si="43"/>
        <v>-2.8985507246376812E-2</v>
      </c>
    </row>
    <row r="509" spans="2:8" ht="15" x14ac:dyDescent="0.2">
      <c r="B509" s="5" t="s">
        <v>456</v>
      </c>
      <c r="C509" s="9">
        <v>9</v>
      </c>
      <c r="D509" s="9">
        <v>35</v>
      </c>
      <c r="E509" s="15">
        <f t="shared" si="40"/>
        <v>6.5217391304347824E-2</v>
      </c>
      <c r="F509" s="15">
        <f t="shared" si="41"/>
        <v>0.13108614232209737</v>
      </c>
      <c r="G509" s="14">
        <f t="shared" si="42"/>
        <v>2.8888888888888888</v>
      </c>
      <c r="H509" s="17">
        <f t="shared" si="43"/>
        <v>0.18840579710144928</v>
      </c>
    </row>
    <row r="510" spans="2:8" ht="15" x14ac:dyDescent="0.2">
      <c r="B510" s="5" t="s">
        <v>188</v>
      </c>
      <c r="C510" s="9">
        <v>0</v>
      </c>
      <c r="D510" s="9">
        <v>36</v>
      </c>
      <c r="E510" s="15" t="str">
        <f t="shared" si="40"/>
        <v/>
      </c>
      <c r="F510" s="15">
        <f t="shared" si="41"/>
        <v>0.1348314606741573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9</v>
      </c>
      <c r="E518" s="15" t="str">
        <f t="shared" si="40"/>
        <v/>
      </c>
      <c r="F518" s="15">
        <f t="shared" si="41"/>
        <v>3.3707865168539325E-2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0"/>
        <v>7.246376811594203E-3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18</v>
      </c>
      <c r="D521" s="9">
        <v>133</v>
      </c>
      <c r="E521" s="15">
        <f t="shared" si="40"/>
        <v>0.13043478260869565</v>
      </c>
      <c r="F521" s="15">
        <f t="shared" si="41"/>
        <v>0.49812734082397003</v>
      </c>
      <c r="G521" s="14">
        <f t="shared" si="42"/>
        <v>6.3888888888888893</v>
      </c>
      <c r="H521" s="17">
        <f t="shared" si="43"/>
        <v>0.83333333333333337</v>
      </c>
    </row>
    <row r="522" spans="2:8" ht="25.5" customHeight="1" x14ac:dyDescent="0.2">
      <c r="B522" s="5" t="s">
        <v>193</v>
      </c>
      <c r="C522" s="9">
        <v>30</v>
      </c>
      <c r="D522" s="9">
        <v>37</v>
      </c>
      <c r="E522" s="15">
        <f t="shared" si="40"/>
        <v>0.21739130434782608</v>
      </c>
      <c r="F522" s="15">
        <f t="shared" si="41"/>
        <v>0.13857677902621723</v>
      </c>
      <c r="G522" s="14">
        <f t="shared" si="42"/>
        <v>0.23333333333333334</v>
      </c>
      <c r="H522" s="17">
        <f t="shared" si="43"/>
        <v>5.0724637681159417E-2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0"/>
        <v>7.246376811594203E-3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1</v>
      </c>
      <c r="E526" s="15" t="str">
        <f t="shared" si="40"/>
        <v/>
      </c>
      <c r="F526" s="15">
        <f t="shared" si="41"/>
        <v>3.7453183520599251E-3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45</v>
      </c>
      <c r="D529" s="9">
        <v>0</v>
      </c>
      <c r="E529" s="15">
        <f t="shared" si="40"/>
        <v>0.32608695652173914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0</v>
      </c>
      <c r="D530" s="9">
        <v>1</v>
      </c>
      <c r="E530" s="15" t="str">
        <f t="shared" si="40"/>
        <v/>
      </c>
      <c r="F530" s="15">
        <f t="shared" si="41"/>
        <v>3.7453183520599251E-3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555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509</v>
      </c>
      <c r="C8" s="37">
        <f>+C18+C70+C151+C294+C505</f>
        <v>3106</v>
      </c>
      <c r="D8" s="38">
        <f>+D18+D70+D151+D294+D505</f>
        <v>2793</v>
      </c>
      <c r="E8" s="39">
        <f>SUM(E9:E13)</f>
        <v>1</v>
      </c>
      <c r="F8" s="39">
        <f>SUM(F9:F13)</f>
        <v>1</v>
      </c>
      <c r="G8" s="39">
        <f>+(D8-C8)/C8</f>
        <v>-0.10077269800386349</v>
      </c>
      <c r="H8" s="40">
        <f>+E8*G8</f>
        <v>-0.10077269800386349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55</v>
      </c>
      <c r="D9" s="33">
        <f>+D18</f>
        <v>17</v>
      </c>
      <c r="E9" s="29">
        <f>C9/$C$8</f>
        <v>1.7707662588538314E-2</v>
      </c>
      <c r="F9" s="29">
        <f>D9/$D$8</f>
        <v>6.0866451843895452E-3</v>
      </c>
      <c r="G9" s="14">
        <f>+IF(OR(AND(D9=0),(C9=0)),"0",((D9-C9)/C9))</f>
        <v>-0.69090909090909092</v>
      </c>
      <c r="H9" s="13">
        <f>+IF(OR(AND(E9=""),(G9="")),"",E9*G9)</f>
        <v>-1.2234385061171926E-2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133</v>
      </c>
      <c r="D10" s="33">
        <f>+D70</f>
        <v>103</v>
      </c>
      <c r="E10" s="29">
        <f>C10/$C$8</f>
        <v>4.2820347714101738E-2</v>
      </c>
      <c r="F10" s="29">
        <f>D10/$D$8</f>
        <v>3.6877909058360185E-2</v>
      </c>
      <c r="G10" s="14">
        <f>+IF(OR(AND(D10=0),(C10=0)),"0",((D10-C10)/C10))</f>
        <v>-0.22556390977443608</v>
      </c>
      <c r="H10" s="13">
        <f>+IF(OR(AND(E10=""),(G10="")),"",E10*G10)</f>
        <v>-9.6587250482936243E-3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525</v>
      </c>
      <c r="D11" s="33">
        <f>+D151</f>
        <v>178</v>
      </c>
      <c r="E11" s="29">
        <f>C11/$C$8</f>
        <v>0.16902768834513845</v>
      </c>
      <c r="F11" s="29">
        <f>D11/$D$8</f>
        <v>6.3730755460078767E-2</v>
      </c>
      <c r="G11" s="14">
        <f>+IF(OR(AND(D11=0),(C11=0)),"0",((D11-C11)/C11))</f>
        <v>-0.66095238095238096</v>
      </c>
      <c r="H11" s="13">
        <f>+IF(OR(AND(E11=""),(G11="")),"",E11*G11)</f>
        <v>-0.11171925305859627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2079</v>
      </c>
      <c r="D12" s="33">
        <f>+D294</f>
        <v>1872</v>
      </c>
      <c r="E12" s="29">
        <f>C12/$C$8</f>
        <v>0.66934964584674828</v>
      </c>
      <c r="F12" s="29">
        <f>D12/$D$8</f>
        <v>0.67024704618689579</v>
      </c>
      <c r="G12" s="14">
        <f>+IF(OR(AND(D12=0),(C12=0)),"0",((D12-C12)/C12))</f>
        <v>-9.9567099567099568E-2</v>
      </c>
      <c r="H12" s="13">
        <f>+IF(OR(AND(E12=""),(G12="")),"",E12*G12)</f>
        <v>-6.6645202833226017E-2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314</v>
      </c>
      <c r="D13" s="33">
        <f>+D505</f>
        <v>623</v>
      </c>
      <c r="E13" s="29">
        <f>C13/$C$8</f>
        <v>0.10109465550547328</v>
      </c>
      <c r="F13" s="29">
        <f>D13/$D$8</f>
        <v>0.22305764411027568</v>
      </c>
      <c r="G13" s="14">
        <f>+IF(OR(AND(D13=0),(C13=0)),"0",((D13-C13)/C13))</f>
        <v>0.98407643312101911</v>
      </c>
      <c r="H13" s="13">
        <f>+IF(OR(AND(E13=""),(G13="")),"",E13*G13)</f>
        <v>9.9484867997424342E-2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55</v>
      </c>
      <c r="D18" s="38">
        <f>SUM(D19:D64)</f>
        <v>17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-0.69090909090909092</v>
      </c>
      <c r="H18" s="40">
        <f>+IF(OR(AND(E18=""),(G18="")),"",E18*G18)</f>
        <v>-0.69090909090909092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5.8823529411764705E-2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2</v>
      </c>
      <c r="E26" s="13" t="str">
        <f t="shared" si="0"/>
        <v/>
      </c>
      <c r="F26" s="13">
        <f t="shared" si="1"/>
        <v>0.11764705882352941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1.8181818181818181E-2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22</v>
      </c>
      <c r="D28" s="9">
        <v>6</v>
      </c>
      <c r="E28" s="13">
        <f t="shared" si="0"/>
        <v>0.4</v>
      </c>
      <c r="F28" s="13">
        <f t="shared" si="1"/>
        <v>0.35294117647058826</v>
      </c>
      <c r="G28" s="14">
        <f t="shared" si="2"/>
        <v>-0.72727272727272729</v>
      </c>
      <c r="H28" s="17">
        <f t="shared" si="3"/>
        <v>-0.29090909090909095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3</v>
      </c>
      <c r="D34" s="9">
        <v>0</v>
      </c>
      <c r="E34" s="13">
        <f t="shared" si="0"/>
        <v>5.4545454545454543E-2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4</v>
      </c>
      <c r="D40" s="9">
        <v>1</v>
      </c>
      <c r="E40" s="13">
        <f t="shared" si="0"/>
        <v>7.2727272727272724E-2</v>
      </c>
      <c r="F40" s="13">
        <f t="shared" si="1"/>
        <v>5.8823529411764705E-2</v>
      </c>
      <c r="G40" s="14">
        <f t="shared" si="2"/>
        <v>-0.75</v>
      </c>
      <c r="H40" s="17">
        <f t="shared" si="3"/>
        <v>-5.4545454545454543E-2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0"/>
        <v>1.8181818181818181E-2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10</v>
      </c>
      <c r="D48" s="9">
        <v>5</v>
      </c>
      <c r="E48" s="13">
        <f t="shared" si="0"/>
        <v>0.18181818181818182</v>
      </c>
      <c r="F48" s="13">
        <f t="shared" si="1"/>
        <v>0.29411764705882354</v>
      </c>
      <c r="G48" s="14">
        <f t="shared" si="2"/>
        <v>-0.5</v>
      </c>
      <c r="H48" s="17">
        <f t="shared" si="3"/>
        <v>-9.0909090909090912E-2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2</v>
      </c>
      <c r="D52" s="9">
        <v>0</v>
      </c>
      <c r="E52" s="13">
        <f t="shared" si="0"/>
        <v>3.6363636363636362E-2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1</v>
      </c>
      <c r="E56" s="13">
        <f t="shared" si="0"/>
        <v>1.8181818181818181E-2</v>
      </c>
      <c r="F56" s="13">
        <f t="shared" si="1"/>
        <v>5.8823529411764705E-2</v>
      </c>
      <c r="G56" s="14">
        <f t="shared" si="2"/>
        <v>0</v>
      </c>
      <c r="H56" s="17">
        <f t="shared" si="3"/>
        <v>0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6</v>
      </c>
      <c r="D59" s="9">
        <v>0</v>
      </c>
      <c r="E59" s="13">
        <f t="shared" si="0"/>
        <v>0.10909090909090909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0"/>
        <v>1.8181818181818181E-2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3</v>
      </c>
      <c r="D63" s="9">
        <v>1</v>
      </c>
      <c r="E63" s="13">
        <f t="shared" si="0"/>
        <v>5.4545454545454543E-2</v>
      </c>
      <c r="F63" s="13">
        <f t="shared" si="1"/>
        <v>5.8823529411764705E-2</v>
      </c>
      <c r="G63" s="14">
        <f t="shared" si="2"/>
        <v>-0.66666666666666663</v>
      </c>
      <c r="H63" s="17">
        <f t="shared" si="3"/>
        <v>-3.6363636363636362E-2</v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1.8181818181818181E-2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133</v>
      </c>
      <c r="D70" s="38">
        <f>SUM(D71:D145)</f>
        <v>103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-0.22556390977443608</v>
      </c>
      <c r="H70" s="40">
        <f>+IF(OR(AND(E70=""),(G70="")),"",E70*G70)</f>
        <v>-0.22556390977443608</v>
      </c>
    </row>
    <row r="71" spans="2:8" ht="15" x14ac:dyDescent="0.2">
      <c r="B71" s="5" t="s">
        <v>20</v>
      </c>
      <c r="C71" s="9">
        <v>11</v>
      </c>
      <c r="D71" s="9">
        <v>7</v>
      </c>
      <c r="E71" s="15">
        <f>+IF(C71=0,"",C71/C$70)</f>
        <v>8.2706766917293228E-2</v>
      </c>
      <c r="F71" s="15">
        <f>+IF(D71=0,"",D71/D$70)</f>
        <v>6.7961165048543687E-2</v>
      </c>
      <c r="G71" s="14">
        <f>+IF(OR(AND(D71=0),(C71=0)),"0",((D71-C71)/C71))</f>
        <v>-0.36363636363636365</v>
      </c>
      <c r="H71" s="17">
        <f>+IF(OR(AND(E71=""),(G71="")),"",E71*G71)</f>
        <v>-3.007518796992481E-2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9.7087378640776691E-3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5</v>
      </c>
      <c r="D73" s="9">
        <v>1</v>
      </c>
      <c r="E73" s="15">
        <f t="shared" si="4"/>
        <v>3.7593984962406013E-2</v>
      </c>
      <c r="F73" s="15">
        <f t="shared" si="5"/>
        <v>9.7087378640776691E-3</v>
      </c>
      <c r="G73" s="14">
        <f t="shared" si="6"/>
        <v>-0.8</v>
      </c>
      <c r="H73" s="17">
        <f t="shared" si="7"/>
        <v>-3.007518796992481E-2</v>
      </c>
    </row>
    <row r="74" spans="2:8" ht="30" x14ac:dyDescent="0.2">
      <c r="B74" s="5" t="s">
        <v>222</v>
      </c>
      <c r="C74" s="9">
        <v>4</v>
      </c>
      <c r="D74" s="9">
        <v>19</v>
      </c>
      <c r="E74" s="15">
        <f t="shared" si="4"/>
        <v>3.007518796992481E-2</v>
      </c>
      <c r="F74" s="15">
        <f t="shared" si="5"/>
        <v>0.18446601941747573</v>
      </c>
      <c r="G74" s="14">
        <f t="shared" si="6"/>
        <v>3.75</v>
      </c>
      <c r="H74" s="17">
        <f t="shared" si="7"/>
        <v>0.11278195488721804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4"/>
        <v>7.5187969924812026E-3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1</v>
      </c>
      <c r="D76" s="9">
        <v>0</v>
      </c>
      <c r="E76" s="15">
        <f t="shared" si="4"/>
        <v>7.5187969924812026E-3</v>
      </c>
      <c r="F76" s="15" t="str">
        <f t="shared" si="5"/>
        <v/>
      </c>
      <c r="G76" s="14" t="str">
        <f t="shared" si="6"/>
        <v>0</v>
      </c>
      <c r="H76" s="17">
        <f t="shared" si="7"/>
        <v>0</v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9.7087378640776691E-3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4</v>
      </c>
      <c r="D80" s="9">
        <v>6</v>
      </c>
      <c r="E80" s="15">
        <f t="shared" si="4"/>
        <v>3.007518796992481E-2</v>
      </c>
      <c r="F80" s="15">
        <f t="shared" si="5"/>
        <v>5.8252427184466021E-2</v>
      </c>
      <c r="G80" s="14">
        <f t="shared" si="6"/>
        <v>0.5</v>
      </c>
      <c r="H80" s="17">
        <f t="shared" si="7"/>
        <v>1.5037593984962405E-2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5</v>
      </c>
      <c r="D83" s="9">
        <v>3</v>
      </c>
      <c r="E83" s="15">
        <f t="shared" si="4"/>
        <v>3.7593984962406013E-2</v>
      </c>
      <c r="F83" s="15">
        <f t="shared" si="5"/>
        <v>2.9126213592233011E-2</v>
      </c>
      <c r="G83" s="14">
        <f t="shared" si="6"/>
        <v>-0.4</v>
      </c>
      <c r="H83" s="17">
        <f t="shared" si="7"/>
        <v>-1.5037593984962405E-2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2</v>
      </c>
      <c r="E85" s="15" t="str">
        <f t="shared" si="4"/>
        <v/>
      </c>
      <c r="F85" s="15">
        <f t="shared" si="5"/>
        <v>1.9417475728155338E-2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3</v>
      </c>
      <c r="D88" s="9">
        <v>0</v>
      </c>
      <c r="E88" s="15">
        <f t="shared" si="4"/>
        <v>2.2556390977443608E-2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2</v>
      </c>
      <c r="E92" s="15">
        <f t="shared" si="4"/>
        <v>7.5187969924812026E-3</v>
      </c>
      <c r="F92" s="15">
        <f t="shared" si="5"/>
        <v>1.9417475728155338E-2</v>
      </c>
      <c r="G92" s="14">
        <f t="shared" si="6"/>
        <v>1</v>
      </c>
      <c r="H92" s="17">
        <f t="shared" si="7"/>
        <v>7.5187969924812026E-3</v>
      </c>
    </row>
    <row r="93" spans="2:8" ht="15" x14ac:dyDescent="0.2">
      <c r="B93" s="5" t="s">
        <v>563</v>
      </c>
      <c r="C93" s="9">
        <v>3</v>
      </c>
      <c r="D93" s="9">
        <v>1</v>
      </c>
      <c r="E93" s="15">
        <f t="shared" si="4"/>
        <v>2.2556390977443608E-2</v>
      </c>
      <c r="F93" s="15">
        <f t="shared" si="5"/>
        <v>9.7087378640776691E-3</v>
      </c>
      <c r="G93" s="14">
        <f t="shared" si="6"/>
        <v>-0.66666666666666663</v>
      </c>
      <c r="H93" s="17">
        <f t="shared" si="7"/>
        <v>-1.5037593984962405E-2</v>
      </c>
    </row>
    <row r="94" spans="2:8" ht="15" x14ac:dyDescent="0.2">
      <c r="B94" s="5" t="s">
        <v>25</v>
      </c>
      <c r="C94" s="9">
        <v>0</v>
      </c>
      <c r="D94" s="9">
        <v>3</v>
      </c>
      <c r="E94" s="15" t="str">
        <f t="shared" si="4"/>
        <v/>
      </c>
      <c r="F94" s="15">
        <f t="shared" si="5"/>
        <v>2.9126213592233011E-2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4"/>
        <v/>
      </c>
      <c r="F98" s="15">
        <f t="shared" si="5"/>
        <v>9.7087378640776691E-3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7.5187969924812026E-3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4</v>
      </c>
      <c r="D100" s="9">
        <v>5</v>
      </c>
      <c r="E100" s="15">
        <f t="shared" si="4"/>
        <v>3.007518796992481E-2</v>
      </c>
      <c r="F100" s="15">
        <f t="shared" si="5"/>
        <v>4.8543689320388349E-2</v>
      </c>
      <c r="G100" s="14">
        <f t="shared" si="6"/>
        <v>0.25</v>
      </c>
      <c r="H100" s="17">
        <f t="shared" si="7"/>
        <v>7.5187969924812026E-3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4"/>
        <v>7.5187969924812026E-3</v>
      </c>
      <c r="F102" s="15">
        <f t="shared" si="5"/>
        <v>9.7087378640776691E-3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4"/>
        <v>7.5187969924812026E-3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7.5187969924812026E-3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7.5187969924812026E-3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2</v>
      </c>
      <c r="D111" s="9">
        <v>0</v>
      </c>
      <c r="E111" s="15">
        <f t="shared" si="4"/>
        <v>1.5037593984962405E-2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2</v>
      </c>
      <c r="D112" s="9">
        <v>2</v>
      </c>
      <c r="E112" s="15">
        <f t="shared" si="4"/>
        <v>1.5037593984962405E-2</v>
      </c>
      <c r="F112" s="15">
        <f t="shared" si="5"/>
        <v>1.9417475728155338E-2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2</v>
      </c>
      <c r="D113" s="9">
        <v>1</v>
      </c>
      <c r="E113" s="15">
        <f t="shared" si="4"/>
        <v>1.5037593984962405E-2</v>
      </c>
      <c r="F113" s="15">
        <f t="shared" si="5"/>
        <v>9.7087378640776691E-3</v>
      </c>
      <c r="G113" s="14">
        <f t="shared" si="6"/>
        <v>-0.5</v>
      </c>
      <c r="H113" s="17">
        <f t="shared" si="7"/>
        <v>-7.5187969924812026E-3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3</v>
      </c>
      <c r="E115" s="15" t="str">
        <f t="shared" si="4"/>
        <v/>
      </c>
      <c r="F115" s="15">
        <f t="shared" si="5"/>
        <v>2.9126213592233011E-2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1</v>
      </c>
      <c r="D116" s="9">
        <v>10</v>
      </c>
      <c r="E116" s="15">
        <f t="shared" si="4"/>
        <v>7.5187969924812026E-3</v>
      </c>
      <c r="F116" s="15">
        <f t="shared" si="5"/>
        <v>9.7087378640776698E-2</v>
      </c>
      <c r="G116" s="14">
        <f t="shared" si="6"/>
        <v>9</v>
      </c>
      <c r="H116" s="17">
        <f t="shared" si="7"/>
        <v>6.7669172932330823E-2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72</v>
      </c>
      <c r="D118" s="9">
        <v>30</v>
      </c>
      <c r="E118" s="15">
        <f t="shared" si="4"/>
        <v>0.54135338345864659</v>
      </c>
      <c r="F118" s="15">
        <f t="shared" si="5"/>
        <v>0.29126213592233008</v>
      </c>
      <c r="G118" s="14">
        <f t="shared" si="6"/>
        <v>-0.58333333333333337</v>
      </c>
      <c r="H118" s="17">
        <f t="shared" si="7"/>
        <v>-0.31578947368421051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4"/>
        <v>7.5187969924812026E-3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7.5187969924812026E-3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7.5187969924812026E-3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9.7087378640776691E-3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1</v>
      </c>
      <c r="E130" s="15" t="str">
        <f t="shared" si="4"/>
        <v/>
      </c>
      <c r="F130" s="15">
        <f t="shared" si="5"/>
        <v>9.7087378640776691E-3</v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4"/>
        <v>7.5187969924812026E-3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1</v>
      </c>
      <c r="D135" s="9">
        <v>0</v>
      </c>
      <c r="E135" s="15">
        <f t="shared" si="4"/>
        <v>7.5187969924812026E-3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2</v>
      </c>
      <c r="D138" s="9">
        <v>0</v>
      </c>
      <c r="E138" s="15">
        <f t="shared" si="8"/>
        <v>1.5037593984962405E-2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2</v>
      </c>
      <c r="E143" s="15" t="str">
        <f t="shared" si="8"/>
        <v/>
      </c>
      <c r="F143" s="15">
        <f t="shared" si="9"/>
        <v>1.9417475728155338E-2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525</v>
      </c>
      <c r="D151" s="38">
        <f>SUM(D152:D288)</f>
        <v>178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-0.66095238095238096</v>
      </c>
      <c r="H151" s="40">
        <f>+IF(OR(AND(E151=""),(G151="")),"",E151*G151)</f>
        <v>-0.66095238095238096</v>
      </c>
    </row>
    <row r="152" spans="2:8" ht="30" x14ac:dyDescent="0.2">
      <c r="B152" s="8" t="s">
        <v>54</v>
      </c>
      <c r="C152" s="9">
        <v>1</v>
      </c>
      <c r="D152" s="9">
        <v>4</v>
      </c>
      <c r="E152" s="15">
        <f>+IF(C152=0,"",C152/C$151)</f>
        <v>1.9047619047619048E-3</v>
      </c>
      <c r="F152" s="15">
        <f>+IF(D152=0,"",D152/D$151)</f>
        <v>2.247191011235955E-2</v>
      </c>
      <c r="G152" s="14">
        <f>+IF(OR(AND(D152=0),(C152=0)),"0",((D152-C152)/C152))</f>
        <v>3</v>
      </c>
      <c r="H152" s="17">
        <f>+IF(OR(AND(E152=""),(G152="")),"",E152*G152)</f>
        <v>5.7142857142857143E-3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</v>
      </c>
      <c r="D156" s="9">
        <v>1</v>
      </c>
      <c r="E156" s="15">
        <f t="shared" si="12"/>
        <v>3.8095238095238095E-3</v>
      </c>
      <c r="F156" s="15">
        <f t="shared" si="13"/>
        <v>5.6179775280898875E-3</v>
      </c>
      <c r="G156" s="14">
        <f t="shared" si="14"/>
        <v>-0.5</v>
      </c>
      <c r="H156" s="17">
        <f t="shared" si="15"/>
        <v>-1.9047619047619048E-3</v>
      </c>
    </row>
    <row r="157" spans="2:8" ht="15" x14ac:dyDescent="0.2">
      <c r="B157" s="8" t="s">
        <v>53</v>
      </c>
      <c r="C157" s="9">
        <v>7</v>
      </c>
      <c r="D157" s="9">
        <v>4</v>
      </c>
      <c r="E157" s="15">
        <f t="shared" si="12"/>
        <v>1.3333333333333334E-2</v>
      </c>
      <c r="F157" s="15">
        <f t="shared" si="13"/>
        <v>2.247191011235955E-2</v>
      </c>
      <c r="G157" s="14">
        <f t="shared" si="14"/>
        <v>-0.42857142857142855</v>
      </c>
      <c r="H157" s="17">
        <f t="shared" si="15"/>
        <v>-5.7142857142857143E-3</v>
      </c>
    </row>
    <row r="158" spans="2:8" ht="15" x14ac:dyDescent="0.2">
      <c r="B158" s="8" t="s">
        <v>59</v>
      </c>
      <c r="C158" s="9">
        <v>4</v>
      </c>
      <c r="D158" s="9">
        <v>0</v>
      </c>
      <c r="E158" s="15">
        <f t="shared" si="12"/>
        <v>7.619047619047619E-3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1</v>
      </c>
      <c r="D159" s="9">
        <v>1</v>
      </c>
      <c r="E159" s="15">
        <f t="shared" si="12"/>
        <v>1.9047619047619048E-3</v>
      </c>
      <c r="F159" s="15">
        <f t="shared" si="13"/>
        <v>5.6179775280898875E-3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2"/>
        <v>1.9047619047619048E-3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2</v>
      </c>
      <c r="E163" s="15" t="str">
        <f t="shared" si="12"/>
        <v/>
      </c>
      <c r="F163" s="15">
        <f t="shared" si="13"/>
        <v>1.1235955056179775E-2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2"/>
        <v>1.9047619047619048E-3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3</v>
      </c>
      <c r="D165" s="9">
        <v>0</v>
      </c>
      <c r="E165" s="15">
        <f t="shared" si="12"/>
        <v>5.7142857142857143E-3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4</v>
      </c>
      <c r="E166" s="15" t="str">
        <f t="shared" si="12"/>
        <v/>
      </c>
      <c r="F166" s="15">
        <f t="shared" si="13"/>
        <v>2.247191011235955E-2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1</v>
      </c>
      <c r="E167" s="15" t="str">
        <f t="shared" si="12"/>
        <v/>
      </c>
      <c r="F167" s="15">
        <f t="shared" si="13"/>
        <v>5.6179775280898875E-3</v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6</v>
      </c>
      <c r="E169" s="15">
        <f t="shared" si="12"/>
        <v>1.9047619047619048E-3</v>
      </c>
      <c r="F169" s="15">
        <f t="shared" si="13"/>
        <v>3.3707865168539325E-2</v>
      </c>
      <c r="G169" s="14">
        <f t="shared" si="14"/>
        <v>5</v>
      </c>
      <c r="H169" s="17">
        <f t="shared" si="15"/>
        <v>9.5238095238095247E-3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1</v>
      </c>
      <c r="D172" s="9">
        <v>0</v>
      </c>
      <c r="E172" s="15">
        <f t="shared" si="12"/>
        <v>1.9047619047619048E-3</v>
      </c>
      <c r="F172" s="15" t="str">
        <f t="shared" si="13"/>
        <v/>
      </c>
      <c r="G172" s="14" t="str">
        <f t="shared" si="14"/>
        <v>0</v>
      </c>
      <c r="H172" s="17">
        <f t="shared" si="15"/>
        <v>0</v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16</v>
      </c>
      <c r="D174" s="9">
        <v>2</v>
      </c>
      <c r="E174" s="15">
        <f t="shared" si="12"/>
        <v>3.0476190476190476E-2</v>
      </c>
      <c r="F174" s="15">
        <f t="shared" si="13"/>
        <v>1.1235955056179775E-2</v>
      </c>
      <c r="G174" s="14">
        <f t="shared" si="14"/>
        <v>-0.875</v>
      </c>
      <c r="H174" s="17">
        <f t="shared" si="15"/>
        <v>-2.6666666666666665E-2</v>
      </c>
    </row>
    <row r="175" spans="2:8" ht="30" x14ac:dyDescent="0.2">
      <c r="B175" s="8" t="s">
        <v>277</v>
      </c>
      <c r="C175" s="9">
        <v>2</v>
      </c>
      <c r="D175" s="9">
        <v>0</v>
      </c>
      <c r="E175" s="15">
        <f t="shared" si="12"/>
        <v>3.8095238095238095E-3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</v>
      </c>
      <c r="D177" s="9">
        <v>6</v>
      </c>
      <c r="E177" s="15">
        <f t="shared" si="12"/>
        <v>1.9047619047619048E-3</v>
      </c>
      <c r="F177" s="15">
        <f t="shared" si="13"/>
        <v>3.3707865168539325E-2</v>
      </c>
      <c r="G177" s="14">
        <f t="shared" si="14"/>
        <v>5</v>
      </c>
      <c r="H177" s="17">
        <f t="shared" si="15"/>
        <v>9.5238095238095247E-3</v>
      </c>
    </row>
    <row r="178" spans="2:8" ht="20.100000000000001" customHeight="1" x14ac:dyDescent="0.2">
      <c r="B178" s="8" t="s">
        <v>280</v>
      </c>
      <c r="C178" s="9">
        <v>2</v>
      </c>
      <c r="D178" s="9">
        <v>12</v>
      </c>
      <c r="E178" s="15">
        <f t="shared" si="12"/>
        <v>3.8095238095238095E-3</v>
      </c>
      <c r="F178" s="15">
        <f t="shared" si="13"/>
        <v>6.741573033707865E-2</v>
      </c>
      <c r="G178" s="14">
        <f t="shared" si="14"/>
        <v>5</v>
      </c>
      <c r="H178" s="17">
        <f t="shared" si="15"/>
        <v>1.9047619047619049E-2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5.6179775280898875E-3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1</v>
      </c>
      <c r="E181" s="15">
        <f t="shared" si="12"/>
        <v>1.9047619047619048E-3</v>
      </c>
      <c r="F181" s="15">
        <f t="shared" si="13"/>
        <v>5.6179775280898875E-3</v>
      </c>
      <c r="G181" s="14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0</v>
      </c>
      <c r="D182" s="9">
        <v>3</v>
      </c>
      <c r="E182" s="15" t="str">
        <f t="shared" si="12"/>
        <v/>
      </c>
      <c r="F182" s="15">
        <f t="shared" si="13"/>
        <v>1.6853932584269662E-2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3</v>
      </c>
      <c r="D183" s="9">
        <v>0</v>
      </c>
      <c r="E183" s="15">
        <f t="shared" si="12"/>
        <v>5.7142857142857143E-3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1</v>
      </c>
      <c r="E186" s="15">
        <f t="shared" si="12"/>
        <v>7.619047619047619E-3</v>
      </c>
      <c r="F186" s="15">
        <f t="shared" si="13"/>
        <v>5.6179775280898875E-3</v>
      </c>
      <c r="G186" s="14">
        <f t="shared" si="14"/>
        <v>-0.75</v>
      </c>
      <c r="H186" s="17">
        <f t="shared" si="15"/>
        <v>-5.7142857142857143E-3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6</v>
      </c>
      <c r="E196" s="15">
        <f t="shared" si="12"/>
        <v>5.7142857142857143E-3</v>
      </c>
      <c r="F196" s="15">
        <f t="shared" si="13"/>
        <v>3.3707865168539325E-2</v>
      </c>
      <c r="G196" s="14">
        <f t="shared" si="14"/>
        <v>1</v>
      </c>
      <c r="H196" s="17">
        <f t="shared" si="15"/>
        <v>5.7142857142857143E-3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2"/>
        <v>1.9047619047619048E-3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1.1235955056179775E-2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2"/>
        <v/>
      </c>
      <c r="F214" s="15">
        <f t="shared" si="13"/>
        <v>5.6179775280898875E-3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13</v>
      </c>
      <c r="D229" s="9">
        <v>5</v>
      </c>
      <c r="E229" s="15">
        <f t="shared" si="16"/>
        <v>2.4761904761904763E-2</v>
      </c>
      <c r="F229" s="15">
        <f t="shared" si="17"/>
        <v>2.8089887640449437E-2</v>
      </c>
      <c r="G229" s="14">
        <f t="shared" si="18"/>
        <v>-0.61538461538461542</v>
      </c>
      <c r="H229" s="17">
        <f t="shared" si="19"/>
        <v>-1.523809523809524E-2</v>
      </c>
    </row>
    <row r="230" spans="2:8" ht="20.100000000000001" customHeight="1" x14ac:dyDescent="0.2">
      <c r="B230" s="8" t="s">
        <v>312</v>
      </c>
      <c r="C230" s="9">
        <v>1</v>
      </c>
      <c r="D230" s="9">
        <v>0</v>
      </c>
      <c r="E230" s="15">
        <f t="shared" si="16"/>
        <v>1.9047619047619048E-3</v>
      </c>
      <c r="F230" s="15" t="str">
        <f t="shared" si="17"/>
        <v/>
      </c>
      <c r="G230" s="14" t="str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0</v>
      </c>
      <c r="D231" s="9">
        <v>1</v>
      </c>
      <c r="E231" s="15" t="str">
        <f t="shared" si="16"/>
        <v/>
      </c>
      <c r="F231" s="15">
        <f t="shared" si="17"/>
        <v>5.6179775280898875E-3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6"/>
        <v/>
      </c>
      <c r="F235" s="15">
        <f t="shared" si="17"/>
        <v>5.6179775280898875E-3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20</v>
      </c>
      <c r="D237" s="9">
        <v>3</v>
      </c>
      <c r="E237" s="15">
        <f t="shared" si="16"/>
        <v>3.8095238095238099E-2</v>
      </c>
      <c r="F237" s="15">
        <f t="shared" si="17"/>
        <v>1.6853932584269662E-2</v>
      </c>
      <c r="G237" s="14">
        <f t="shared" si="18"/>
        <v>-0.85</v>
      </c>
      <c r="H237" s="17">
        <f t="shared" si="19"/>
        <v>-3.2380952380952385E-2</v>
      </c>
    </row>
    <row r="238" spans="2:8" ht="20.100000000000001" customHeight="1" x14ac:dyDescent="0.2">
      <c r="B238" s="8" t="s">
        <v>85</v>
      </c>
      <c r="C238" s="9">
        <v>401</v>
      </c>
      <c r="D238" s="9">
        <v>20</v>
      </c>
      <c r="E238" s="15">
        <f t="shared" si="16"/>
        <v>0.76380952380952383</v>
      </c>
      <c r="F238" s="15">
        <f t="shared" si="17"/>
        <v>0.11235955056179775</v>
      </c>
      <c r="G238" s="14">
        <f t="shared" si="18"/>
        <v>-0.95012468827930174</v>
      </c>
      <c r="H238" s="17">
        <f t="shared" si="19"/>
        <v>-0.72571428571428576</v>
      </c>
    </row>
    <row r="239" spans="2:8" ht="20.100000000000001" customHeight="1" x14ac:dyDescent="0.2">
      <c r="B239" s="8" t="s">
        <v>81</v>
      </c>
      <c r="C239" s="9">
        <v>5</v>
      </c>
      <c r="D239" s="9">
        <v>5</v>
      </c>
      <c r="E239" s="15">
        <f t="shared" si="16"/>
        <v>9.5238095238095247E-3</v>
      </c>
      <c r="F239" s="15">
        <f t="shared" si="17"/>
        <v>2.8089887640449437E-2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1</v>
      </c>
      <c r="D245" s="9">
        <v>0</v>
      </c>
      <c r="E245" s="15">
        <f t="shared" si="16"/>
        <v>1.9047619047619048E-3</v>
      </c>
      <c r="F245" s="15" t="str">
        <f t="shared" si="17"/>
        <v/>
      </c>
      <c r="G245" s="14" t="str">
        <f t="shared" si="18"/>
        <v>0</v>
      </c>
      <c r="H245" s="17">
        <f t="shared" si="19"/>
        <v>0</v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6</v>
      </c>
      <c r="D247" s="9">
        <v>72</v>
      </c>
      <c r="E247" s="15">
        <f t="shared" si="16"/>
        <v>1.1428571428571429E-2</v>
      </c>
      <c r="F247" s="15">
        <f t="shared" si="17"/>
        <v>0.4044943820224719</v>
      </c>
      <c r="G247" s="14">
        <f t="shared" si="18"/>
        <v>11</v>
      </c>
      <c r="H247" s="17">
        <f t="shared" si="19"/>
        <v>0.12571428571428572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4</v>
      </c>
      <c r="E249" s="15">
        <f t="shared" si="16"/>
        <v>9.5238095238095247E-3</v>
      </c>
      <c r="F249" s="15">
        <f t="shared" si="17"/>
        <v>2.247191011235955E-2</v>
      </c>
      <c r="G249" s="14">
        <f t="shared" si="18"/>
        <v>-0.2</v>
      </c>
      <c r="H249" s="17">
        <f t="shared" si="19"/>
        <v>-1.904761904761905E-3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6"/>
        <v/>
      </c>
      <c r="F253" s="15">
        <f t="shared" si="17"/>
        <v>5.6179775280898875E-3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1</v>
      </c>
      <c r="E256" s="15">
        <f t="shared" si="16"/>
        <v>1.9047619047619048E-3</v>
      </c>
      <c r="F256" s="15">
        <f t="shared" si="17"/>
        <v>5.6179775280898875E-3</v>
      </c>
      <c r="G256" s="14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1</v>
      </c>
      <c r="D258" s="9">
        <v>0</v>
      </c>
      <c r="E258" s="15">
        <f t="shared" si="16"/>
        <v>1.9047619047619048E-3</v>
      </c>
      <c r="F258" s="15" t="str">
        <f t="shared" si="17"/>
        <v/>
      </c>
      <c r="G258" s="14" t="str">
        <f t="shared" si="18"/>
        <v>0</v>
      </c>
      <c r="H258" s="17">
        <f t="shared" si="19"/>
        <v>0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10</v>
      </c>
      <c r="D268" s="9">
        <v>5</v>
      </c>
      <c r="E268" s="15">
        <f t="shared" si="16"/>
        <v>1.9047619047619049E-2</v>
      </c>
      <c r="F268" s="15">
        <f t="shared" si="17"/>
        <v>2.8089887640449437E-2</v>
      </c>
      <c r="G268" s="14">
        <f t="shared" si="18"/>
        <v>-0.5</v>
      </c>
      <c r="H268" s="17">
        <f t="shared" si="19"/>
        <v>-9.5238095238095247E-3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1</v>
      </c>
      <c r="E273" s="15">
        <f t="shared" si="16"/>
        <v>1.9047619047619048E-3</v>
      </c>
      <c r="F273" s="15">
        <f t="shared" si="17"/>
        <v>5.6179775280898875E-3</v>
      </c>
      <c r="G273" s="14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4</v>
      </c>
      <c r="D276" s="9">
        <v>0</v>
      </c>
      <c r="E276" s="15">
        <f t="shared" si="16"/>
        <v>7.619047619047619E-3</v>
      </c>
      <c r="F276" s="15" t="str">
        <f t="shared" si="17"/>
        <v/>
      </c>
      <c r="G276" s="14" t="str">
        <f t="shared" si="18"/>
        <v>0</v>
      </c>
      <c r="H276" s="17">
        <f t="shared" si="19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0">+IF(C281=0,"",C281/C$151)</f>
        <v>1.9047619047619048E-3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1</v>
      </c>
      <c r="E283" s="15" t="str">
        <f t="shared" si="20"/>
        <v/>
      </c>
      <c r="F283" s="15">
        <f t="shared" si="21"/>
        <v>5.6179775280898875E-3</v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2079</v>
      </c>
      <c r="D294" s="38">
        <f>SUM(D295:D499)</f>
        <v>1872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-9.9567099567099568E-2</v>
      </c>
      <c r="H294" s="40">
        <f>+IF(OR(AND(E294=""),(G294="")),"",E294*G294)</f>
        <v>-9.9567099567099568E-2</v>
      </c>
    </row>
    <row r="295" spans="2:8" ht="15" x14ac:dyDescent="0.2">
      <c r="B295" s="5" t="s">
        <v>100</v>
      </c>
      <c r="C295" s="9">
        <v>39</v>
      </c>
      <c r="D295" s="9">
        <v>29</v>
      </c>
      <c r="E295" s="15">
        <f>+IF(C295=0,"",C295/C$294)</f>
        <v>1.875901875901876E-2</v>
      </c>
      <c r="F295" s="15">
        <f>+IF(D295=0,"",D295/D$294)</f>
        <v>1.5491452991452992E-2</v>
      </c>
      <c r="G295" s="14">
        <f>+IF(OR(AND(D295=0),(C295=0)),"0",((D295-C295)/C295))</f>
        <v>-0.25641025641025639</v>
      </c>
      <c r="H295" s="17">
        <f>+IF(OR(AND(E295=""),(G295="")),"",E295*G295)</f>
        <v>-4.8100048100048094E-3</v>
      </c>
    </row>
    <row r="296" spans="2:8" ht="15" x14ac:dyDescent="0.2">
      <c r="B296" s="5" t="s">
        <v>113</v>
      </c>
      <c r="C296" s="9">
        <v>0</v>
      </c>
      <c r="D296" s="9">
        <v>3</v>
      </c>
      <c r="E296" s="15" t="str">
        <f t="shared" ref="E296:E359" si="24">+IF(C296=0,"",C296/C$294)</f>
        <v/>
      </c>
      <c r="F296" s="15">
        <f t="shared" ref="F296:F359" si="25">+IF(D296=0,"",D296/D$294)</f>
        <v>1.6025641025641025E-3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26</v>
      </c>
      <c r="E297" s="15">
        <f t="shared" si="24"/>
        <v>9.6200096200096204E-4</v>
      </c>
      <c r="F297" s="15">
        <f t="shared" si="25"/>
        <v>1.3888888888888888E-2</v>
      </c>
      <c r="G297" s="14">
        <f t="shared" si="26"/>
        <v>12</v>
      </c>
      <c r="H297" s="17">
        <f t="shared" si="27"/>
        <v>1.1544011544011544E-2</v>
      </c>
    </row>
    <row r="298" spans="2:8" ht="15" x14ac:dyDescent="0.2">
      <c r="B298" s="5" t="s">
        <v>95</v>
      </c>
      <c r="C298" s="9">
        <v>2</v>
      </c>
      <c r="D298" s="9">
        <v>4</v>
      </c>
      <c r="E298" s="15">
        <f t="shared" si="24"/>
        <v>9.6200096200096204E-4</v>
      </c>
      <c r="F298" s="15">
        <f t="shared" si="25"/>
        <v>2.136752136752137E-3</v>
      </c>
      <c r="G298" s="14">
        <f t="shared" si="26"/>
        <v>1</v>
      </c>
      <c r="H298" s="17">
        <f t="shared" si="27"/>
        <v>9.6200096200096204E-4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62</v>
      </c>
      <c r="D301" s="9">
        <v>35</v>
      </c>
      <c r="E301" s="15">
        <f t="shared" si="24"/>
        <v>2.9822029822029823E-2</v>
      </c>
      <c r="F301" s="15">
        <f t="shared" si="25"/>
        <v>1.8696581196581196E-2</v>
      </c>
      <c r="G301" s="14">
        <f t="shared" si="26"/>
        <v>-0.43548387096774194</v>
      </c>
      <c r="H301" s="17">
        <f t="shared" si="27"/>
        <v>-1.2987012987012988E-2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1</v>
      </c>
      <c r="E303" s="15" t="str">
        <f t="shared" si="24"/>
        <v/>
      </c>
      <c r="F303" s="15">
        <f t="shared" si="25"/>
        <v>5.3418803418803424E-4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4</v>
      </c>
      <c r="D304" s="9">
        <v>3</v>
      </c>
      <c r="E304" s="15">
        <f t="shared" si="24"/>
        <v>1.9240019240019241E-3</v>
      </c>
      <c r="F304" s="15">
        <f t="shared" si="25"/>
        <v>1.6025641025641025E-3</v>
      </c>
      <c r="G304" s="14">
        <f t="shared" si="26"/>
        <v>-0.25</v>
      </c>
      <c r="H304" s="17">
        <f t="shared" si="27"/>
        <v>-4.8100048100048102E-4</v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4"/>
        <v>9.6200096200096204E-4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26</v>
      </c>
      <c r="D307" s="9">
        <v>25</v>
      </c>
      <c r="E307" s="15">
        <f t="shared" si="24"/>
        <v>1.2506012506012507E-2</v>
      </c>
      <c r="F307" s="15">
        <f t="shared" si="25"/>
        <v>1.3354700854700854E-2</v>
      </c>
      <c r="G307" s="14">
        <f t="shared" si="26"/>
        <v>-3.8461538461538464E-2</v>
      </c>
      <c r="H307" s="17">
        <f t="shared" si="27"/>
        <v>-4.8100048100048107E-4</v>
      </c>
    </row>
    <row r="308" spans="2:8" ht="15" x14ac:dyDescent="0.2">
      <c r="B308" s="5" t="s">
        <v>99</v>
      </c>
      <c r="C308" s="9">
        <v>1</v>
      </c>
      <c r="D308" s="9">
        <v>4</v>
      </c>
      <c r="E308" s="15">
        <f t="shared" si="24"/>
        <v>4.8100048100048102E-4</v>
      </c>
      <c r="F308" s="15">
        <f t="shared" si="25"/>
        <v>2.136752136752137E-3</v>
      </c>
      <c r="G308" s="14">
        <f t="shared" si="26"/>
        <v>3</v>
      </c>
      <c r="H308" s="17">
        <f t="shared" si="27"/>
        <v>1.443001443001443E-3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5</v>
      </c>
      <c r="D310" s="9">
        <v>4</v>
      </c>
      <c r="E310" s="15">
        <f t="shared" si="24"/>
        <v>2.4050024050024051E-3</v>
      </c>
      <c r="F310" s="15">
        <f t="shared" si="25"/>
        <v>2.136752136752137E-3</v>
      </c>
      <c r="G310" s="14">
        <f t="shared" si="26"/>
        <v>-0.2</v>
      </c>
      <c r="H310" s="17">
        <f t="shared" si="27"/>
        <v>-4.8100048100048107E-4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4.8100048100048102E-4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291</v>
      </c>
      <c r="D314" s="9">
        <v>142</v>
      </c>
      <c r="E314" s="15">
        <f t="shared" si="24"/>
        <v>0.13997113997113997</v>
      </c>
      <c r="F314" s="15">
        <f t="shared" si="25"/>
        <v>7.5854700854700849E-2</v>
      </c>
      <c r="G314" s="14">
        <f t="shared" si="26"/>
        <v>-0.51202749140893467</v>
      </c>
      <c r="H314" s="17">
        <f t="shared" si="27"/>
        <v>-7.166907166907166E-2</v>
      </c>
    </row>
    <row r="315" spans="2:8" ht="15" x14ac:dyDescent="0.2">
      <c r="B315" s="5" t="s">
        <v>354</v>
      </c>
      <c r="C315" s="9">
        <v>0</v>
      </c>
      <c r="D315" s="9">
        <v>18</v>
      </c>
      <c r="E315" s="15" t="str">
        <f t="shared" si="24"/>
        <v/>
      </c>
      <c r="F315" s="15">
        <f t="shared" si="25"/>
        <v>9.6153846153846159E-3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8</v>
      </c>
      <c r="D317" s="9">
        <v>8</v>
      </c>
      <c r="E317" s="15">
        <f t="shared" si="24"/>
        <v>3.8480038480038481E-3</v>
      </c>
      <c r="F317" s="15">
        <f t="shared" si="25"/>
        <v>4.2735042735042739E-3</v>
      </c>
      <c r="G317" s="14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90</v>
      </c>
      <c r="D318" s="9">
        <v>80</v>
      </c>
      <c r="E318" s="15">
        <f t="shared" si="24"/>
        <v>4.3290043290043288E-2</v>
      </c>
      <c r="F318" s="15">
        <f t="shared" si="25"/>
        <v>4.2735042735042736E-2</v>
      </c>
      <c r="G318" s="14">
        <f t="shared" si="26"/>
        <v>-0.1111111111111111</v>
      </c>
      <c r="H318" s="17">
        <f t="shared" si="27"/>
        <v>-4.8100048100048094E-3</v>
      </c>
    </row>
    <row r="319" spans="2:8" ht="15" x14ac:dyDescent="0.2">
      <c r="B319" s="5" t="s">
        <v>115</v>
      </c>
      <c r="C319" s="9">
        <v>6</v>
      </c>
      <c r="D319" s="9">
        <v>0</v>
      </c>
      <c r="E319" s="15">
        <f t="shared" si="24"/>
        <v>2.886002886002886E-3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17</v>
      </c>
      <c r="D326" s="9">
        <v>8</v>
      </c>
      <c r="E326" s="15">
        <f t="shared" si="24"/>
        <v>8.1770081770081767E-3</v>
      </c>
      <c r="F326" s="15">
        <f t="shared" si="25"/>
        <v>4.2735042735042739E-3</v>
      </c>
      <c r="G326" s="14">
        <f t="shared" si="26"/>
        <v>-0.52941176470588236</v>
      </c>
      <c r="H326" s="17">
        <f t="shared" si="27"/>
        <v>-4.329004329004329E-3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4"/>
        <v>4.8100048100048102E-4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6</v>
      </c>
      <c r="D329" s="9">
        <v>2</v>
      </c>
      <c r="E329" s="15">
        <f t="shared" si="24"/>
        <v>2.886002886002886E-3</v>
      </c>
      <c r="F329" s="15">
        <f t="shared" si="25"/>
        <v>1.0683760683760685E-3</v>
      </c>
      <c r="G329" s="14">
        <f t="shared" si="26"/>
        <v>-0.66666666666666663</v>
      </c>
      <c r="H329" s="17">
        <f t="shared" si="27"/>
        <v>-1.9240019240019239E-3</v>
      </c>
    </row>
    <row r="330" spans="2:8" ht="15" x14ac:dyDescent="0.2">
      <c r="B330" s="5" t="s">
        <v>360</v>
      </c>
      <c r="C330" s="9">
        <v>3</v>
      </c>
      <c r="D330" s="9">
        <v>4</v>
      </c>
      <c r="E330" s="15">
        <f t="shared" si="24"/>
        <v>1.443001443001443E-3</v>
      </c>
      <c r="F330" s="15">
        <f t="shared" si="25"/>
        <v>2.136752136752137E-3</v>
      </c>
      <c r="G330" s="14">
        <f t="shared" si="26"/>
        <v>0.33333333333333331</v>
      </c>
      <c r="H330" s="17">
        <f t="shared" si="27"/>
        <v>4.8100048100048096E-4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239</v>
      </c>
      <c r="D332" s="9">
        <v>490</v>
      </c>
      <c r="E332" s="15">
        <f t="shared" si="24"/>
        <v>0.11495911495911496</v>
      </c>
      <c r="F332" s="15">
        <f t="shared" si="25"/>
        <v>0.26175213675213677</v>
      </c>
      <c r="G332" s="14">
        <f t="shared" si="26"/>
        <v>1.0502092050209204</v>
      </c>
      <c r="H332" s="17">
        <f t="shared" si="27"/>
        <v>0.12073112073112072</v>
      </c>
    </row>
    <row r="333" spans="2:8" ht="15" x14ac:dyDescent="0.2">
      <c r="B333" s="5" t="s">
        <v>130</v>
      </c>
      <c r="C333" s="9">
        <v>34</v>
      </c>
      <c r="D333" s="9">
        <v>48</v>
      </c>
      <c r="E333" s="15">
        <f t="shared" si="24"/>
        <v>1.6354016354016353E-2</v>
      </c>
      <c r="F333" s="15">
        <f t="shared" si="25"/>
        <v>2.564102564102564E-2</v>
      </c>
      <c r="G333" s="14">
        <f t="shared" si="26"/>
        <v>0.41176470588235292</v>
      </c>
      <c r="H333" s="17">
        <f t="shared" si="27"/>
        <v>6.7340067340067337E-3</v>
      </c>
    </row>
    <row r="334" spans="2:8" ht="15" x14ac:dyDescent="0.2">
      <c r="B334" s="5" t="s">
        <v>119</v>
      </c>
      <c r="C334" s="9">
        <v>532</v>
      </c>
      <c r="D334" s="9">
        <v>472</v>
      </c>
      <c r="E334" s="15">
        <f t="shared" si="24"/>
        <v>0.25589225589225589</v>
      </c>
      <c r="F334" s="15">
        <f t="shared" si="25"/>
        <v>0.25213675213675213</v>
      </c>
      <c r="G334" s="14">
        <f t="shared" si="26"/>
        <v>-0.11278195488721804</v>
      </c>
      <c r="H334" s="17">
        <f t="shared" si="27"/>
        <v>-2.886002886002886E-2</v>
      </c>
    </row>
    <row r="335" spans="2:8" ht="15" x14ac:dyDescent="0.2">
      <c r="B335" s="5" t="s">
        <v>128</v>
      </c>
      <c r="C335" s="9">
        <v>24</v>
      </c>
      <c r="D335" s="9">
        <v>38</v>
      </c>
      <c r="E335" s="15">
        <f t="shared" si="24"/>
        <v>1.1544011544011544E-2</v>
      </c>
      <c r="F335" s="15">
        <f t="shared" si="25"/>
        <v>2.02991452991453E-2</v>
      </c>
      <c r="G335" s="14">
        <f t="shared" si="26"/>
        <v>0.58333333333333337</v>
      </c>
      <c r="H335" s="17">
        <f t="shared" si="27"/>
        <v>6.7340067340067346E-3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2</v>
      </c>
      <c r="D337" s="9">
        <v>0</v>
      </c>
      <c r="E337" s="15">
        <f t="shared" si="24"/>
        <v>9.6200096200096204E-4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2</v>
      </c>
      <c r="E339" s="15">
        <f t="shared" si="24"/>
        <v>9.6200096200096204E-4</v>
      </c>
      <c r="F339" s="15">
        <f t="shared" si="25"/>
        <v>1.0683760683760685E-3</v>
      </c>
      <c r="G339" s="14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12</v>
      </c>
      <c r="D343" s="9">
        <v>9</v>
      </c>
      <c r="E343" s="15">
        <f t="shared" si="24"/>
        <v>5.772005772005772E-3</v>
      </c>
      <c r="F343" s="15">
        <f t="shared" si="25"/>
        <v>4.807692307692308E-3</v>
      </c>
      <c r="G343" s="14">
        <f t="shared" si="26"/>
        <v>-0.25</v>
      </c>
      <c r="H343" s="17">
        <f t="shared" si="27"/>
        <v>-1.443001443001443E-3</v>
      </c>
    </row>
    <row r="344" spans="2:8" ht="15" x14ac:dyDescent="0.2">
      <c r="B344" s="5" t="s">
        <v>131</v>
      </c>
      <c r="C344" s="9">
        <v>5</v>
      </c>
      <c r="D344" s="9">
        <v>17</v>
      </c>
      <c r="E344" s="15">
        <f t="shared" si="24"/>
        <v>2.4050024050024051E-3</v>
      </c>
      <c r="F344" s="15">
        <f t="shared" si="25"/>
        <v>9.0811965811965819E-3</v>
      </c>
      <c r="G344" s="14">
        <f t="shared" si="26"/>
        <v>2.4</v>
      </c>
      <c r="H344" s="17">
        <f t="shared" si="27"/>
        <v>5.772005772005772E-3</v>
      </c>
    </row>
    <row r="345" spans="2:8" ht="15" x14ac:dyDescent="0.2">
      <c r="B345" s="5" t="s">
        <v>366</v>
      </c>
      <c r="C345" s="9">
        <v>22</v>
      </c>
      <c r="D345" s="9">
        <v>16</v>
      </c>
      <c r="E345" s="15">
        <f t="shared" si="24"/>
        <v>1.0582010582010581E-2</v>
      </c>
      <c r="F345" s="15">
        <f t="shared" si="25"/>
        <v>8.5470085470085479E-3</v>
      </c>
      <c r="G345" s="14">
        <f t="shared" si="26"/>
        <v>-0.27272727272727271</v>
      </c>
      <c r="H345" s="17">
        <f t="shared" si="27"/>
        <v>-2.8860028860028856E-3</v>
      </c>
    </row>
    <row r="346" spans="2:8" ht="15" x14ac:dyDescent="0.2">
      <c r="B346" s="5" t="s">
        <v>122</v>
      </c>
      <c r="C346" s="9">
        <v>2</v>
      </c>
      <c r="D346" s="9">
        <v>0</v>
      </c>
      <c r="E346" s="15">
        <f t="shared" si="24"/>
        <v>9.6200096200096204E-4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7</v>
      </c>
      <c r="D347" s="9">
        <v>3</v>
      </c>
      <c r="E347" s="15">
        <f t="shared" si="24"/>
        <v>3.3670033670033669E-3</v>
      </c>
      <c r="F347" s="15">
        <f t="shared" si="25"/>
        <v>1.6025641025641025E-3</v>
      </c>
      <c r="G347" s="14">
        <f t="shared" si="26"/>
        <v>-0.5714285714285714</v>
      </c>
      <c r="H347" s="17">
        <f t="shared" si="27"/>
        <v>-1.9240019240019239E-3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30</v>
      </c>
      <c r="D354" s="9">
        <v>5</v>
      </c>
      <c r="E354" s="15">
        <f t="shared" si="24"/>
        <v>1.443001443001443E-2</v>
      </c>
      <c r="F354" s="15">
        <f t="shared" si="25"/>
        <v>2.670940170940171E-3</v>
      </c>
      <c r="G354" s="14">
        <f t="shared" si="26"/>
        <v>-0.83333333333333337</v>
      </c>
      <c r="H354" s="17">
        <f t="shared" si="27"/>
        <v>-1.2025012025012025E-2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2</v>
      </c>
      <c r="E357" s="15">
        <f t="shared" si="24"/>
        <v>4.8100048100048102E-4</v>
      </c>
      <c r="F357" s="15">
        <f t="shared" si="25"/>
        <v>1.0683760683760685E-3</v>
      </c>
      <c r="G357" s="14">
        <f t="shared" si="26"/>
        <v>1</v>
      </c>
      <c r="H357" s="17">
        <f t="shared" si="27"/>
        <v>4.8100048100048102E-4</v>
      </c>
    </row>
    <row r="358" spans="2:8" ht="15" x14ac:dyDescent="0.2">
      <c r="B358" s="5" t="s">
        <v>127</v>
      </c>
      <c r="C358" s="9">
        <v>6</v>
      </c>
      <c r="D358" s="9">
        <v>12</v>
      </c>
      <c r="E358" s="15">
        <f t="shared" si="24"/>
        <v>2.886002886002886E-3</v>
      </c>
      <c r="F358" s="15">
        <f t="shared" si="25"/>
        <v>6.41025641025641E-3</v>
      </c>
      <c r="G358" s="14">
        <f t="shared" si="26"/>
        <v>1</v>
      </c>
      <c r="H358" s="17">
        <f t="shared" si="27"/>
        <v>2.886002886002886E-3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8">+IF(C360=0,"",C360/C$294)</f>
        <v>4.8100048100048102E-4</v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1</v>
      </c>
      <c r="E363" s="15" t="str">
        <f t="shared" si="28"/>
        <v/>
      </c>
      <c r="F363" s="15">
        <f t="shared" si="29"/>
        <v>5.3418803418803424E-4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1</v>
      </c>
      <c r="D365" s="9">
        <v>0</v>
      </c>
      <c r="E365" s="15">
        <f t="shared" si="28"/>
        <v>4.8100048100048102E-4</v>
      </c>
      <c r="F365" s="15" t="str">
        <f t="shared" si="29"/>
        <v/>
      </c>
      <c r="G365" s="14" t="str">
        <f t="shared" si="30"/>
        <v>0</v>
      </c>
      <c r="H365" s="17">
        <f t="shared" si="31"/>
        <v>0</v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3</v>
      </c>
      <c r="D370" s="9">
        <v>0</v>
      </c>
      <c r="E370" s="15">
        <f t="shared" si="28"/>
        <v>1.443001443001443E-3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1</v>
      </c>
      <c r="E372" s="15" t="str">
        <f t="shared" si="28"/>
        <v/>
      </c>
      <c r="F372" s="15">
        <f t="shared" si="29"/>
        <v>5.3418803418803424E-4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17</v>
      </c>
      <c r="D375" s="9">
        <v>6</v>
      </c>
      <c r="E375" s="15">
        <f t="shared" si="28"/>
        <v>8.1770081770081767E-3</v>
      </c>
      <c r="F375" s="15">
        <f t="shared" si="29"/>
        <v>3.205128205128205E-3</v>
      </c>
      <c r="G375" s="14">
        <f t="shared" si="30"/>
        <v>-0.6470588235294118</v>
      </c>
      <c r="H375" s="17">
        <f t="shared" si="31"/>
        <v>-5.2910052910052907E-3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8"/>
        <v>4.8100048100048102E-4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15</v>
      </c>
      <c r="D378" s="9">
        <v>23</v>
      </c>
      <c r="E378" s="15">
        <f t="shared" si="28"/>
        <v>7.215007215007215E-3</v>
      </c>
      <c r="F378" s="15">
        <f t="shared" si="29"/>
        <v>1.2286324786324786E-2</v>
      </c>
      <c r="G378" s="14">
        <f t="shared" si="30"/>
        <v>0.53333333333333333</v>
      </c>
      <c r="H378" s="17">
        <f t="shared" si="31"/>
        <v>3.8480038480038481E-3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8"/>
        <v>9.6200096200096204E-4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21</v>
      </c>
      <c r="D386" s="9">
        <v>0</v>
      </c>
      <c r="E386" s="15">
        <f t="shared" si="28"/>
        <v>1.0101010101010102E-2</v>
      </c>
      <c r="F386" s="15" t="str">
        <f t="shared" si="29"/>
        <v/>
      </c>
      <c r="G386" s="14" t="str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78</v>
      </c>
      <c r="D387" s="9">
        <v>70</v>
      </c>
      <c r="E387" s="15">
        <f t="shared" si="28"/>
        <v>3.751803751803752E-2</v>
      </c>
      <c r="F387" s="15">
        <f t="shared" si="29"/>
        <v>3.7393162393162392E-2</v>
      </c>
      <c r="G387" s="14">
        <f t="shared" si="30"/>
        <v>-0.10256410256410256</v>
      </c>
      <c r="H387" s="17">
        <f t="shared" si="31"/>
        <v>-3.8480038480038481E-3</v>
      </c>
    </row>
    <row r="388" spans="2:8" ht="15" x14ac:dyDescent="0.2">
      <c r="B388" s="5" t="s">
        <v>389</v>
      </c>
      <c r="C388" s="9">
        <v>0</v>
      </c>
      <c r="D388" s="9">
        <v>32</v>
      </c>
      <c r="E388" s="15" t="str">
        <f t="shared" si="28"/>
        <v/>
      </c>
      <c r="F388" s="15">
        <f t="shared" si="29"/>
        <v>1.7094017094017096E-2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2</v>
      </c>
      <c r="D389" s="9">
        <v>0</v>
      </c>
      <c r="E389" s="15">
        <f t="shared" si="28"/>
        <v>9.6200096200096204E-4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20</v>
      </c>
      <c r="D393" s="9">
        <v>18</v>
      </c>
      <c r="E393" s="15">
        <f t="shared" si="28"/>
        <v>9.6200096200096206E-3</v>
      </c>
      <c r="F393" s="15">
        <f t="shared" si="29"/>
        <v>9.6153846153846159E-3</v>
      </c>
      <c r="G393" s="14">
        <f t="shared" si="30"/>
        <v>-0.1</v>
      </c>
      <c r="H393" s="17">
        <f t="shared" si="31"/>
        <v>-9.6200096200096214E-4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1</v>
      </c>
      <c r="D396" s="9">
        <v>0</v>
      </c>
      <c r="E396" s="15">
        <f t="shared" si="28"/>
        <v>4.8100048100048102E-4</v>
      </c>
      <c r="F396" s="15" t="str">
        <f t="shared" si="29"/>
        <v/>
      </c>
      <c r="G396" s="14" t="str">
        <f t="shared" si="30"/>
        <v>0</v>
      </c>
      <c r="H396" s="17">
        <f t="shared" si="31"/>
        <v>0</v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7</v>
      </c>
      <c r="D401" s="9">
        <v>13</v>
      </c>
      <c r="E401" s="15">
        <f t="shared" si="28"/>
        <v>3.3670033670033669E-3</v>
      </c>
      <c r="F401" s="15">
        <f t="shared" si="29"/>
        <v>6.9444444444444441E-3</v>
      </c>
      <c r="G401" s="14">
        <f t="shared" si="30"/>
        <v>0.8571428571428571</v>
      </c>
      <c r="H401" s="17">
        <f t="shared" si="31"/>
        <v>2.8860028860028856E-3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4.8100048100048102E-4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6</v>
      </c>
      <c r="D406" s="9">
        <v>9</v>
      </c>
      <c r="E406" s="15">
        <f t="shared" si="28"/>
        <v>2.886002886002886E-3</v>
      </c>
      <c r="F406" s="15">
        <f t="shared" si="29"/>
        <v>4.807692307692308E-3</v>
      </c>
      <c r="G406" s="14">
        <f t="shared" si="30"/>
        <v>0.5</v>
      </c>
      <c r="H406" s="17">
        <f t="shared" si="31"/>
        <v>1.443001443001443E-3</v>
      </c>
    </row>
    <row r="407" spans="2:8" ht="15" x14ac:dyDescent="0.2">
      <c r="B407" s="5" t="s">
        <v>398</v>
      </c>
      <c r="C407" s="9">
        <v>5</v>
      </c>
      <c r="D407" s="9">
        <v>15</v>
      </c>
      <c r="E407" s="15">
        <f t="shared" si="28"/>
        <v>2.4050024050024051E-3</v>
      </c>
      <c r="F407" s="15">
        <f t="shared" si="29"/>
        <v>8.0128205128205121E-3</v>
      </c>
      <c r="G407" s="14">
        <f t="shared" si="30"/>
        <v>2</v>
      </c>
      <c r="H407" s="17">
        <f t="shared" si="31"/>
        <v>4.8100048100048103E-3</v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8"/>
        <v/>
      </c>
      <c r="F408" s="15">
        <f t="shared" si="29"/>
        <v>5.3418803418803424E-4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6</v>
      </c>
      <c r="E409" s="15" t="str">
        <f t="shared" si="28"/>
        <v/>
      </c>
      <c r="F409" s="15">
        <f t="shared" si="29"/>
        <v>3.205128205128205E-3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3</v>
      </c>
      <c r="E410" s="15" t="str">
        <f t="shared" si="28"/>
        <v/>
      </c>
      <c r="F410" s="15">
        <f t="shared" si="29"/>
        <v>1.6025641025641025E-3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10</v>
      </c>
      <c r="E415" s="15" t="str">
        <f t="shared" si="28"/>
        <v/>
      </c>
      <c r="F415" s="15">
        <f t="shared" si="29"/>
        <v>5.341880341880342E-3</v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38</v>
      </c>
      <c r="D420" s="9">
        <v>0</v>
      </c>
      <c r="E420" s="15">
        <f t="shared" si="28"/>
        <v>1.8278018278018279E-2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12</v>
      </c>
      <c r="D428" s="9">
        <v>0</v>
      </c>
      <c r="E428" s="15">
        <f t="shared" si="32"/>
        <v>5.772005772005772E-3</v>
      </c>
      <c r="F428" s="15" t="str">
        <f t="shared" si="33"/>
        <v/>
      </c>
      <c r="G428" s="14" t="str">
        <f t="shared" si="34"/>
        <v>0</v>
      </c>
      <c r="H428" s="17">
        <f t="shared" si="35"/>
        <v>0</v>
      </c>
    </row>
    <row r="429" spans="2:8" ht="30" x14ac:dyDescent="0.2">
      <c r="B429" s="5" t="s">
        <v>415</v>
      </c>
      <c r="C429" s="9">
        <v>0</v>
      </c>
      <c r="D429" s="9">
        <v>2</v>
      </c>
      <c r="E429" s="15" t="str">
        <f t="shared" si="32"/>
        <v/>
      </c>
      <c r="F429" s="15">
        <f t="shared" si="33"/>
        <v>1.0683760683760685E-3</v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26</v>
      </c>
      <c r="D430" s="9">
        <v>0</v>
      </c>
      <c r="E430" s="15">
        <f t="shared" si="32"/>
        <v>1.2506012506012507E-2</v>
      </c>
      <c r="F430" s="15" t="str">
        <f t="shared" si="33"/>
        <v/>
      </c>
      <c r="G430" s="14" t="str">
        <f t="shared" si="34"/>
        <v>0</v>
      </c>
      <c r="H430" s="17">
        <f t="shared" si="35"/>
        <v>0</v>
      </c>
    </row>
    <row r="431" spans="2:8" ht="15" x14ac:dyDescent="0.2">
      <c r="B431" s="5" t="s">
        <v>169</v>
      </c>
      <c r="C431" s="9">
        <v>5</v>
      </c>
      <c r="D431" s="9">
        <v>0</v>
      </c>
      <c r="E431" s="15">
        <f t="shared" si="32"/>
        <v>2.4050024050024051E-3</v>
      </c>
      <c r="F431" s="15" t="str">
        <f t="shared" si="33"/>
        <v/>
      </c>
      <c r="G431" s="14" t="str">
        <f t="shared" si="34"/>
        <v>0</v>
      </c>
      <c r="H431" s="17">
        <f t="shared" si="35"/>
        <v>0</v>
      </c>
    </row>
    <row r="432" spans="2:8" ht="15" x14ac:dyDescent="0.2">
      <c r="B432" s="5" t="s">
        <v>417</v>
      </c>
      <c r="C432" s="9">
        <v>183</v>
      </c>
      <c r="D432" s="9">
        <v>55</v>
      </c>
      <c r="E432" s="15">
        <f t="shared" si="32"/>
        <v>8.8023088023088017E-2</v>
      </c>
      <c r="F432" s="15">
        <f t="shared" si="33"/>
        <v>2.938034188034188E-2</v>
      </c>
      <c r="G432" s="14">
        <f t="shared" si="34"/>
        <v>-0.69945355191256831</v>
      </c>
      <c r="H432" s="17">
        <f t="shared" si="35"/>
        <v>-6.1568061568061563E-2</v>
      </c>
    </row>
    <row r="433" spans="2:8" ht="15" x14ac:dyDescent="0.2">
      <c r="B433" s="5" t="s">
        <v>162</v>
      </c>
      <c r="C433" s="9">
        <v>6</v>
      </c>
      <c r="D433" s="9">
        <v>0</v>
      </c>
      <c r="E433" s="15">
        <f t="shared" si="32"/>
        <v>2.886002886002886E-3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12</v>
      </c>
      <c r="D436" s="9">
        <v>0</v>
      </c>
      <c r="E436" s="15">
        <f t="shared" si="32"/>
        <v>5.772005772005772E-3</v>
      </c>
      <c r="F436" s="15" t="str">
        <f t="shared" si="33"/>
        <v/>
      </c>
      <c r="G436" s="14" t="str">
        <f t="shared" si="34"/>
        <v>0</v>
      </c>
      <c r="H436" s="17">
        <f t="shared" si="35"/>
        <v>0</v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1</v>
      </c>
      <c r="E444" s="15" t="str">
        <f t="shared" si="32"/>
        <v/>
      </c>
      <c r="F444" s="15">
        <f t="shared" si="33"/>
        <v>5.3418803418803424E-4</v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33</v>
      </c>
      <c r="D446" s="9">
        <v>21</v>
      </c>
      <c r="E446" s="15">
        <f t="shared" si="32"/>
        <v>1.5873015873015872E-2</v>
      </c>
      <c r="F446" s="15">
        <f t="shared" si="33"/>
        <v>1.1217948717948718E-2</v>
      </c>
      <c r="G446" s="14">
        <f t="shared" si="34"/>
        <v>-0.36363636363636365</v>
      </c>
      <c r="H446" s="17">
        <f t="shared" si="35"/>
        <v>-5.772005772005772E-3</v>
      </c>
    </row>
    <row r="447" spans="2:8" ht="30" x14ac:dyDescent="0.2">
      <c r="B447" s="5" t="s">
        <v>427</v>
      </c>
      <c r="C447" s="9">
        <v>0</v>
      </c>
      <c r="D447" s="9">
        <v>6</v>
      </c>
      <c r="E447" s="15" t="str">
        <f t="shared" si="32"/>
        <v/>
      </c>
      <c r="F447" s="15">
        <f t="shared" si="33"/>
        <v>3.205128205128205E-3</v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1</v>
      </c>
      <c r="E454" s="15" t="str">
        <f t="shared" si="32"/>
        <v/>
      </c>
      <c r="F454" s="15">
        <f t="shared" si="33"/>
        <v>5.3418803418803424E-4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9</v>
      </c>
      <c r="E456" s="15" t="str">
        <f t="shared" si="32"/>
        <v/>
      </c>
      <c r="F456" s="15">
        <f t="shared" si="33"/>
        <v>4.807692307692308E-3</v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1</v>
      </c>
      <c r="E458" s="15">
        <f t="shared" si="32"/>
        <v>4.8100048100048102E-4</v>
      </c>
      <c r="F458" s="15">
        <f t="shared" si="33"/>
        <v>5.3418803418803424E-4</v>
      </c>
      <c r="G458" s="14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11</v>
      </c>
      <c r="D460" s="9">
        <v>30</v>
      </c>
      <c r="E460" s="15">
        <f t="shared" si="32"/>
        <v>5.2910052910052907E-3</v>
      </c>
      <c r="F460" s="15">
        <f t="shared" si="33"/>
        <v>1.6025641025641024E-2</v>
      </c>
      <c r="G460" s="14">
        <f t="shared" si="34"/>
        <v>1.7272727272727273</v>
      </c>
      <c r="H460" s="17">
        <f t="shared" si="35"/>
        <v>9.1390091390091393E-3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55</v>
      </c>
      <c r="D463" s="9">
        <v>2</v>
      </c>
      <c r="E463" s="15">
        <f t="shared" si="32"/>
        <v>2.6455026455026454E-2</v>
      </c>
      <c r="F463" s="15">
        <f t="shared" si="33"/>
        <v>1.0683760683760685E-3</v>
      </c>
      <c r="G463" s="14">
        <f t="shared" si="34"/>
        <v>-0.96363636363636362</v>
      </c>
      <c r="H463" s="17">
        <f t="shared" si="35"/>
        <v>-2.5493025493025491E-2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2"/>
        <v/>
      </c>
      <c r="F466" s="15">
        <f t="shared" si="33"/>
        <v>5.3418803418803424E-4</v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2</v>
      </c>
      <c r="D473" s="9">
        <v>0</v>
      </c>
      <c r="E473" s="15">
        <f t="shared" si="32"/>
        <v>9.6200096200096204E-4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0</v>
      </c>
      <c r="E475" s="15">
        <f t="shared" si="32"/>
        <v>4.8100048100048102E-4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4</v>
      </c>
      <c r="D478" s="9">
        <v>0</v>
      </c>
      <c r="E478" s="15">
        <f t="shared" si="32"/>
        <v>1.9240019240019241E-3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6</v>
      </c>
      <c r="E483" s="15">
        <f t="shared" si="32"/>
        <v>9.6200096200096204E-4</v>
      </c>
      <c r="F483" s="15">
        <f t="shared" si="33"/>
        <v>3.205128205128205E-3</v>
      </c>
      <c r="G483" s="14">
        <f t="shared" si="34"/>
        <v>2</v>
      </c>
      <c r="H483" s="17">
        <f t="shared" si="35"/>
        <v>1.9240019240019241E-3</v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5.3418803418803424E-4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17</v>
      </c>
      <c r="D485" s="9">
        <v>6</v>
      </c>
      <c r="E485" s="15">
        <f t="shared" si="32"/>
        <v>8.1770081770081767E-3</v>
      </c>
      <c r="F485" s="15">
        <f t="shared" si="33"/>
        <v>3.205128205128205E-3</v>
      </c>
      <c r="G485" s="14">
        <f t="shared" si="34"/>
        <v>-0.6470588235294118</v>
      </c>
      <c r="H485" s="17">
        <f t="shared" si="35"/>
        <v>-5.2910052910052907E-3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</v>
      </c>
      <c r="D491" s="9">
        <v>8</v>
      </c>
      <c r="E491" s="15">
        <f t="shared" si="36"/>
        <v>9.6200096200096204E-4</v>
      </c>
      <c r="F491" s="15">
        <f t="shared" si="37"/>
        <v>4.2735042735042739E-3</v>
      </c>
      <c r="G491" s="14">
        <f t="shared" si="38"/>
        <v>3</v>
      </c>
      <c r="H491" s="17">
        <f t="shared" si="39"/>
        <v>2.886002886002886E-3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3</v>
      </c>
      <c r="D493" s="9">
        <v>4</v>
      </c>
      <c r="E493" s="15">
        <f t="shared" si="36"/>
        <v>1.443001443001443E-3</v>
      </c>
      <c r="F493" s="15">
        <f t="shared" si="37"/>
        <v>2.136752136752137E-3</v>
      </c>
      <c r="G493" s="14">
        <f t="shared" si="38"/>
        <v>0.33333333333333331</v>
      </c>
      <c r="H493" s="17">
        <f t="shared" si="39"/>
        <v>4.8100048100048096E-4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6"/>
        <v>4.8100048100048102E-4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314</v>
      </c>
      <c r="D505" s="38">
        <f>SUM(D506:D530)</f>
        <v>623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0.98407643312101911</v>
      </c>
      <c r="H505" s="40">
        <f>+IF(OR(AND(E505=""),(G505="")),"",E505*G505)</f>
        <v>0.98407643312101911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48</v>
      </c>
      <c r="D507" s="9">
        <v>104</v>
      </c>
      <c r="E507" s="15">
        <f t="shared" ref="E507:E530" si="40">+IF(C507=0,"",C507/C$505)</f>
        <v>0.15286624203821655</v>
      </c>
      <c r="F507" s="15">
        <f t="shared" ref="F507:F530" si="41">+IF(D507=0,"",D507/D$505)</f>
        <v>0.16693418940609953</v>
      </c>
      <c r="G507" s="14">
        <f t="shared" ref="G507:G530" si="42">+IF(OR(AND(D507=0),(C507=0)),"0",((D507-C507)/C507))</f>
        <v>1.1666666666666667</v>
      </c>
      <c r="H507" s="17">
        <f t="shared" ref="H507:H530" si="43">+IF(OR(AND(E507=""),(G507="")),"",E507*G507)</f>
        <v>0.178343949044586</v>
      </c>
    </row>
    <row r="508" spans="2:8" ht="15" x14ac:dyDescent="0.2">
      <c r="B508" s="5" t="s">
        <v>455</v>
      </c>
      <c r="C508" s="9">
        <v>16</v>
      </c>
      <c r="D508" s="9">
        <v>16</v>
      </c>
      <c r="E508" s="15">
        <f t="shared" si="40"/>
        <v>5.0955414012738856E-2</v>
      </c>
      <c r="F508" s="15">
        <f t="shared" si="41"/>
        <v>2.5682182985553772E-2</v>
      </c>
      <c r="G508" s="14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90</v>
      </c>
      <c r="D509" s="9">
        <v>67</v>
      </c>
      <c r="E509" s="15">
        <f t="shared" si="40"/>
        <v>0.28662420382165604</v>
      </c>
      <c r="F509" s="15">
        <f t="shared" si="41"/>
        <v>0.10754414125200643</v>
      </c>
      <c r="G509" s="14">
        <f t="shared" si="42"/>
        <v>-0.25555555555555554</v>
      </c>
      <c r="H509" s="17">
        <f t="shared" si="43"/>
        <v>-7.32484076433121E-2</v>
      </c>
    </row>
    <row r="510" spans="2:8" ht="15" x14ac:dyDescent="0.2">
      <c r="B510" s="5" t="s">
        <v>188</v>
      </c>
      <c r="C510" s="9">
        <v>6</v>
      </c>
      <c r="D510" s="9">
        <v>2</v>
      </c>
      <c r="E510" s="15">
        <f t="shared" si="40"/>
        <v>1.9108280254777069E-2</v>
      </c>
      <c r="F510" s="15">
        <f t="shared" si="41"/>
        <v>3.2102728731942215E-3</v>
      </c>
      <c r="G510" s="14">
        <f t="shared" si="42"/>
        <v>-0.66666666666666663</v>
      </c>
      <c r="H510" s="17">
        <f t="shared" si="43"/>
        <v>-1.2738853503184712E-2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0"/>
        <v/>
      </c>
      <c r="F514" s="15">
        <f t="shared" si="41"/>
        <v>1.6051364365971107E-3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6</v>
      </c>
      <c r="D515" s="9">
        <v>21</v>
      </c>
      <c r="E515" s="15">
        <f t="shared" si="40"/>
        <v>1.9108280254777069E-2</v>
      </c>
      <c r="F515" s="15">
        <f t="shared" si="41"/>
        <v>3.3707865168539325E-2</v>
      </c>
      <c r="G515" s="14">
        <f t="shared" si="42"/>
        <v>2.5</v>
      </c>
      <c r="H515" s="17">
        <f t="shared" si="43"/>
        <v>4.7770700636942671E-2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2</v>
      </c>
      <c r="D518" s="9">
        <v>10</v>
      </c>
      <c r="E518" s="15">
        <f t="shared" si="40"/>
        <v>6.369426751592357E-3</v>
      </c>
      <c r="F518" s="15">
        <f t="shared" si="41"/>
        <v>1.6051364365971106E-2</v>
      </c>
      <c r="G518" s="14">
        <f t="shared" si="42"/>
        <v>4</v>
      </c>
      <c r="H518" s="17">
        <f t="shared" si="43"/>
        <v>2.5477707006369428E-2</v>
      </c>
    </row>
    <row r="519" spans="2:8" ht="15" x14ac:dyDescent="0.2">
      <c r="B519" s="5" t="s">
        <v>192</v>
      </c>
      <c r="C519" s="9">
        <v>8</v>
      </c>
      <c r="D519" s="9">
        <v>3</v>
      </c>
      <c r="E519" s="15">
        <f t="shared" si="40"/>
        <v>2.5477707006369428E-2</v>
      </c>
      <c r="F519" s="15">
        <f t="shared" si="41"/>
        <v>4.815409309791332E-3</v>
      </c>
      <c r="G519" s="14">
        <f t="shared" si="42"/>
        <v>-0.625</v>
      </c>
      <c r="H519" s="17">
        <f t="shared" si="43"/>
        <v>-1.5923566878980892E-2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23</v>
      </c>
      <c r="D521" s="9">
        <v>331</v>
      </c>
      <c r="E521" s="15">
        <f t="shared" si="40"/>
        <v>7.32484076433121E-2</v>
      </c>
      <c r="F521" s="15">
        <f t="shared" si="41"/>
        <v>0.5313001605136437</v>
      </c>
      <c r="G521" s="14">
        <f t="shared" si="42"/>
        <v>13.391304347826088</v>
      </c>
      <c r="H521" s="17">
        <f t="shared" si="43"/>
        <v>0.98089171974522293</v>
      </c>
    </row>
    <row r="522" spans="2:8" ht="25.5" customHeight="1" x14ac:dyDescent="0.2">
      <c r="B522" s="5" t="s">
        <v>193</v>
      </c>
      <c r="C522" s="9">
        <v>74</v>
      </c>
      <c r="D522" s="9">
        <v>8</v>
      </c>
      <c r="E522" s="15">
        <f t="shared" si="40"/>
        <v>0.2356687898089172</v>
      </c>
      <c r="F522" s="15">
        <f t="shared" si="41"/>
        <v>1.2841091492776886E-2</v>
      </c>
      <c r="G522" s="14">
        <f t="shared" si="42"/>
        <v>-0.89189189189189189</v>
      </c>
      <c r="H522" s="17">
        <f t="shared" si="43"/>
        <v>-0.21019108280254778</v>
      </c>
    </row>
    <row r="523" spans="2:8" ht="13.5" customHeight="1" x14ac:dyDescent="0.2">
      <c r="B523" s="5" t="s">
        <v>462</v>
      </c>
      <c r="C523" s="9">
        <v>0</v>
      </c>
      <c r="D523" s="9">
        <v>2</v>
      </c>
      <c r="E523" s="15" t="str">
        <f t="shared" si="40"/>
        <v/>
      </c>
      <c r="F523" s="15">
        <f t="shared" si="41"/>
        <v>3.2102728731942215E-3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9</v>
      </c>
      <c r="E524" s="15" t="str">
        <f t="shared" si="40"/>
        <v/>
      </c>
      <c r="F524" s="15">
        <f t="shared" si="41"/>
        <v>1.4446227929373997E-2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3</v>
      </c>
      <c r="D525" s="9">
        <v>0</v>
      </c>
      <c r="E525" s="15">
        <f t="shared" si="40"/>
        <v>9.5541401273885346E-3</v>
      </c>
      <c r="F525" s="15" t="str">
        <f t="shared" si="41"/>
        <v/>
      </c>
      <c r="G525" s="14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5</v>
      </c>
      <c r="D526" s="9">
        <v>8</v>
      </c>
      <c r="E526" s="15">
        <f t="shared" si="40"/>
        <v>1.5923566878980892E-2</v>
      </c>
      <c r="F526" s="15">
        <f t="shared" si="41"/>
        <v>1.2841091492776886E-2</v>
      </c>
      <c r="G526" s="14">
        <f t="shared" si="42"/>
        <v>0.6</v>
      </c>
      <c r="H526" s="17">
        <f t="shared" si="43"/>
        <v>9.5541401273885346E-3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</v>
      </c>
      <c r="D529" s="9">
        <v>0</v>
      </c>
      <c r="E529" s="15">
        <f t="shared" si="40"/>
        <v>3.1847133757961785E-3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32</v>
      </c>
      <c r="D530" s="9">
        <v>41</v>
      </c>
      <c r="E530" s="15">
        <f t="shared" si="40"/>
        <v>0.10191082802547771</v>
      </c>
      <c r="F530" s="15">
        <f t="shared" si="41"/>
        <v>6.5810593900481537E-2</v>
      </c>
      <c r="G530" s="14">
        <f t="shared" si="42"/>
        <v>0.28125</v>
      </c>
      <c r="H530" s="17">
        <f t="shared" si="43"/>
        <v>2.8662420382165606E-2</v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556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510</v>
      </c>
      <c r="C8" s="37">
        <f>+C18+C70+C151+C294+C505</f>
        <v>719</v>
      </c>
      <c r="D8" s="38">
        <f>+D18+D70+D151+D294+D505</f>
        <v>496</v>
      </c>
      <c r="E8" s="39">
        <f>SUM(E9:E13)</f>
        <v>1</v>
      </c>
      <c r="F8" s="39">
        <f>SUM(F9:F13)</f>
        <v>1</v>
      </c>
      <c r="G8" s="39">
        <f>+(D8-C8)/C8</f>
        <v>-0.31015299026425591</v>
      </c>
      <c r="H8" s="40">
        <f>+E8*G8</f>
        <v>-0.31015299026425591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4</v>
      </c>
      <c r="D9" s="33">
        <f>+D18</f>
        <v>10</v>
      </c>
      <c r="E9" s="29">
        <f>C9/$C$8</f>
        <v>5.5632823365785811E-3</v>
      </c>
      <c r="F9" s="29">
        <f>D9/$D$8</f>
        <v>2.0161290322580645E-2</v>
      </c>
      <c r="G9" s="14">
        <f>+IF(OR(AND(D9=0),(C9=0)),"0",((D9-C9)/C9))</f>
        <v>1.5</v>
      </c>
      <c r="H9" s="13">
        <f>+IF(OR(AND(E9=""),(G9="")),"",E9*G9)</f>
        <v>8.3449235048678721E-3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38</v>
      </c>
      <c r="D10" s="33">
        <f>+D70</f>
        <v>69</v>
      </c>
      <c r="E10" s="29">
        <f>C10/$C$8</f>
        <v>5.2851182197496523E-2</v>
      </c>
      <c r="F10" s="29">
        <f>D10/$D$8</f>
        <v>0.13911290322580644</v>
      </c>
      <c r="G10" s="14">
        <f>+IF(OR(AND(D10=0),(C10=0)),"0",((D10-C10)/C10))</f>
        <v>0.81578947368421051</v>
      </c>
      <c r="H10" s="13">
        <f>+IF(OR(AND(E10=""),(G10="")),"",E10*G10)</f>
        <v>4.3115438108484005E-2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36</v>
      </c>
      <c r="D11" s="33">
        <f>+D151</f>
        <v>90</v>
      </c>
      <c r="E11" s="29">
        <f>C11/$C$8</f>
        <v>5.0069541029207229E-2</v>
      </c>
      <c r="F11" s="29">
        <f>D11/$D$8</f>
        <v>0.18145161290322581</v>
      </c>
      <c r="G11" s="14">
        <f>+IF(OR(AND(D11=0),(C11=0)),"0",((D11-C11)/C11))</f>
        <v>1.5</v>
      </c>
      <c r="H11" s="13">
        <f>+IF(OR(AND(E11=""),(G11="")),"",E11*G11)</f>
        <v>7.5104311543810837E-2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439</v>
      </c>
      <c r="D12" s="33">
        <f>+D294</f>
        <v>199</v>
      </c>
      <c r="E12" s="29">
        <f>C12/$C$8</f>
        <v>0.61057023643949926</v>
      </c>
      <c r="F12" s="29">
        <f>D12/$D$8</f>
        <v>0.40120967741935482</v>
      </c>
      <c r="G12" s="14">
        <f>+IF(OR(AND(D12=0),(C12=0)),"0",((D12-C12)/C12))</f>
        <v>-0.54669703872437359</v>
      </c>
      <c r="H12" s="13">
        <f>+IF(OR(AND(E12=""),(G12="")),"",E12*G12)</f>
        <v>-0.33379694019471484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202</v>
      </c>
      <c r="D13" s="33">
        <f>+D505</f>
        <v>128</v>
      </c>
      <c r="E13" s="29">
        <f>C13/$C$8</f>
        <v>0.28094575799721838</v>
      </c>
      <c r="F13" s="29">
        <f>D13/$D$8</f>
        <v>0.25806451612903225</v>
      </c>
      <c r="G13" s="14">
        <f>+IF(OR(AND(D13=0),(C13=0)),"0",((D13-C13)/C13))</f>
        <v>-0.36633663366336633</v>
      </c>
      <c r="H13" s="13">
        <f>+IF(OR(AND(E13=""),(G13="")),"",E13*G13)</f>
        <v>-0.10292072322670376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4</v>
      </c>
      <c r="D18" s="38">
        <f>SUM(D19:D64)</f>
        <v>10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1.5</v>
      </c>
      <c r="H18" s="40">
        <f>+IF(OR(AND(E18=""),(G18="")),"",E18*G18)</f>
        <v>1.5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1</v>
      </c>
      <c r="E20" s="13" t="str">
        <f t="shared" ref="E20:E64" si="0">+IF(C20=0,"",C20/C$18)</f>
        <v/>
      </c>
      <c r="F20" s="13">
        <f t="shared" ref="F20:F64" si="1">+IF(D20=0,"",D20/D$18)</f>
        <v>0.1</v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0.25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0.1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0.1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0.1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1</v>
      </c>
      <c r="E38" s="13" t="str">
        <f t="shared" si="0"/>
        <v/>
      </c>
      <c r="F38" s="13">
        <f t="shared" si="1"/>
        <v>0.1</v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1</v>
      </c>
      <c r="E40" s="13" t="str">
        <f t="shared" si="0"/>
        <v/>
      </c>
      <c r="F40" s="13">
        <f t="shared" si="1"/>
        <v>0.1</v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0.1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2</v>
      </c>
      <c r="E47" s="13" t="str">
        <f t="shared" si="0"/>
        <v/>
      </c>
      <c r="F47" s="13">
        <f t="shared" si="1"/>
        <v>0.2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0.1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0</v>
      </c>
      <c r="E60" s="13">
        <f t="shared" si="0"/>
        <v>0.5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0.25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38</v>
      </c>
      <c r="D70" s="38">
        <f>SUM(D71:D145)</f>
        <v>69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0.81578947368421051</v>
      </c>
      <c r="H70" s="40">
        <f>+IF(OR(AND(E70=""),(G70="")),"",E70*G70)</f>
        <v>0.81578947368421051</v>
      </c>
    </row>
    <row r="71" spans="2:8" ht="15" x14ac:dyDescent="0.2">
      <c r="B71" s="5" t="s">
        <v>20</v>
      </c>
      <c r="C71" s="9">
        <v>2</v>
      </c>
      <c r="D71" s="9">
        <v>0</v>
      </c>
      <c r="E71" s="15">
        <f>+IF(C71=0,"",C71/C$70)</f>
        <v>5.2631578947368418E-2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1.4492753623188406E-2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2</v>
      </c>
      <c r="D74" s="9">
        <v>1</v>
      </c>
      <c r="E74" s="15">
        <f t="shared" si="4"/>
        <v>5.2631578947368418E-2</v>
      </c>
      <c r="F74" s="15">
        <f t="shared" si="5"/>
        <v>1.4492753623188406E-2</v>
      </c>
      <c r="G74" s="14">
        <f t="shared" si="6"/>
        <v>-0.5</v>
      </c>
      <c r="H74" s="17">
        <f t="shared" si="7"/>
        <v>-2.6315789473684209E-2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2.6315789473684209E-2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4"/>
        <v/>
      </c>
      <c r="F82" s="15">
        <f t="shared" si="5"/>
        <v>1.4492753623188406E-2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5</v>
      </c>
      <c r="D83" s="9">
        <v>10</v>
      </c>
      <c r="E83" s="15">
        <f t="shared" si="4"/>
        <v>0.13157894736842105</v>
      </c>
      <c r="F83" s="15">
        <f t="shared" si="5"/>
        <v>0.14492753623188406</v>
      </c>
      <c r="G83" s="14">
        <f t="shared" si="6"/>
        <v>1</v>
      </c>
      <c r="H83" s="17">
        <f t="shared" si="7"/>
        <v>0.13157894736842105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1.4492753623188406E-2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4</v>
      </c>
      <c r="E85" s="15" t="str">
        <f t="shared" si="4"/>
        <v/>
      </c>
      <c r="F85" s="15">
        <f t="shared" si="5"/>
        <v>5.7971014492753624E-2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2.6315789473684209E-2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2.6315789473684209E-2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1</v>
      </c>
      <c r="E92" s="15">
        <f t="shared" si="4"/>
        <v>2.6315789473684209E-2</v>
      </c>
      <c r="F92" s="15">
        <f t="shared" si="5"/>
        <v>1.4492753623188406E-2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563</v>
      </c>
      <c r="C93" s="9">
        <v>0</v>
      </c>
      <c r="D93" s="9">
        <v>7</v>
      </c>
      <c r="E93" s="15" t="str">
        <f t="shared" si="4"/>
        <v/>
      </c>
      <c r="F93" s="15">
        <f t="shared" si="5"/>
        <v>0.10144927536231885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4</v>
      </c>
      <c r="E94" s="15" t="str">
        <f t="shared" si="4"/>
        <v/>
      </c>
      <c r="F94" s="15">
        <f t="shared" si="5"/>
        <v>5.7971014492753624E-2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4"/>
        <v/>
      </c>
      <c r="F101" s="15">
        <f t="shared" si="5"/>
        <v>1.4492753623188406E-2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2.6315789473684209E-2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2.6315789473684209E-2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1.4492753623188406E-2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4"/>
        <v>2.6315789473684209E-2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2</v>
      </c>
      <c r="D113" s="9">
        <v>5</v>
      </c>
      <c r="E113" s="15">
        <f t="shared" si="4"/>
        <v>5.2631578947368418E-2</v>
      </c>
      <c r="F113" s="15">
        <f t="shared" si="5"/>
        <v>7.2463768115942032E-2</v>
      </c>
      <c r="G113" s="14">
        <f t="shared" si="6"/>
        <v>1.5</v>
      </c>
      <c r="H113" s="17">
        <f t="shared" si="7"/>
        <v>7.8947368421052627E-2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4"/>
        <v/>
      </c>
      <c r="F115" s="15">
        <f t="shared" si="5"/>
        <v>1.4492753623188406E-2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14</v>
      </c>
      <c r="D118" s="9">
        <v>26</v>
      </c>
      <c r="E118" s="15">
        <f t="shared" si="4"/>
        <v>0.36842105263157893</v>
      </c>
      <c r="F118" s="15">
        <f t="shared" si="5"/>
        <v>0.37681159420289856</v>
      </c>
      <c r="G118" s="14">
        <f t="shared" si="6"/>
        <v>0.8571428571428571</v>
      </c>
      <c r="H118" s="17">
        <f t="shared" si="7"/>
        <v>0.31578947368421051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1.4492753623188406E-2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2</v>
      </c>
      <c r="D123" s="9">
        <v>2</v>
      </c>
      <c r="E123" s="15">
        <f t="shared" si="4"/>
        <v>5.2631578947368418E-2</v>
      </c>
      <c r="F123" s="15">
        <f t="shared" si="5"/>
        <v>2.8985507246376812E-2</v>
      </c>
      <c r="G123" s="14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2</v>
      </c>
      <c r="E124" s="15" t="str">
        <f t="shared" si="4"/>
        <v/>
      </c>
      <c r="F124" s="15">
        <f t="shared" si="5"/>
        <v>2.8985507246376812E-2</v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3</v>
      </c>
      <c r="D127" s="9">
        <v>0</v>
      </c>
      <c r="E127" s="15">
        <f t="shared" si="4"/>
        <v>7.8947368421052627E-2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2.6315789473684209E-2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36</v>
      </c>
      <c r="D151" s="38">
        <f>SUM(D152:D288)</f>
        <v>90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1.5</v>
      </c>
      <c r="H151" s="40">
        <f>+IF(OR(AND(E151=""),(G151="")),"",E151*G151)</f>
        <v>1.5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1.1111111111111112E-2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2</v>
      </c>
      <c r="E156" s="15" t="str">
        <f t="shared" si="12"/>
        <v/>
      </c>
      <c r="F156" s="15">
        <f t="shared" si="13"/>
        <v>2.2222222222222223E-2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3</v>
      </c>
      <c r="E157" s="15" t="str">
        <f t="shared" si="12"/>
        <v/>
      </c>
      <c r="F157" s="15">
        <f t="shared" si="13"/>
        <v>3.3333333333333333E-2</v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2.7777777777777776E-2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2"/>
        <v>2.7777777777777776E-2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2.7777777777777776E-2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2.7777777777777776E-2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4</v>
      </c>
      <c r="D174" s="9">
        <v>12</v>
      </c>
      <c r="E174" s="15">
        <f t="shared" si="12"/>
        <v>0.1111111111111111</v>
      </c>
      <c r="F174" s="15">
        <f t="shared" si="13"/>
        <v>0.13333333333333333</v>
      </c>
      <c r="G174" s="14">
        <f t="shared" si="14"/>
        <v>2</v>
      </c>
      <c r="H174" s="17">
        <f t="shared" si="15"/>
        <v>0.22222222222222221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11</v>
      </c>
      <c r="D177" s="9">
        <v>22</v>
      </c>
      <c r="E177" s="15">
        <f t="shared" si="12"/>
        <v>0.30555555555555558</v>
      </c>
      <c r="F177" s="15">
        <f t="shared" si="13"/>
        <v>0.24444444444444444</v>
      </c>
      <c r="G177" s="14">
        <f t="shared" si="14"/>
        <v>1</v>
      </c>
      <c r="H177" s="17">
        <f t="shared" si="15"/>
        <v>0.30555555555555558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3</v>
      </c>
      <c r="E183" s="15">
        <f t="shared" si="12"/>
        <v>5.5555555555555552E-2</v>
      </c>
      <c r="F183" s="15">
        <f t="shared" si="13"/>
        <v>3.3333333333333333E-2</v>
      </c>
      <c r="G183" s="14">
        <f t="shared" si="14"/>
        <v>0.5</v>
      </c>
      <c r="H183" s="17">
        <f t="shared" si="15"/>
        <v>2.7777777777777776E-2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4</v>
      </c>
      <c r="E186" s="15" t="str">
        <f t="shared" si="12"/>
        <v/>
      </c>
      <c r="F186" s="15">
        <f t="shared" si="13"/>
        <v>4.4444444444444446E-2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5</v>
      </c>
      <c r="D187" s="9">
        <v>1</v>
      </c>
      <c r="E187" s="15">
        <f t="shared" si="12"/>
        <v>0.1388888888888889</v>
      </c>
      <c r="F187" s="15">
        <f t="shared" si="13"/>
        <v>1.1111111111111112E-2</v>
      </c>
      <c r="G187" s="14">
        <f t="shared" si="14"/>
        <v>-0.8</v>
      </c>
      <c r="H187" s="17">
        <f t="shared" si="15"/>
        <v>-0.11111111111111112</v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2"/>
        <v/>
      </c>
      <c r="F188" s="15">
        <f t="shared" si="13"/>
        <v>1.1111111111111112E-2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2"/>
        <v/>
      </c>
      <c r="F196" s="15">
        <f t="shared" si="13"/>
        <v>1.1111111111111112E-2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0</v>
      </c>
      <c r="E201" s="15">
        <f t="shared" si="12"/>
        <v>2.7777777777777776E-2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6"/>
        <v>2.7777777777777776E-2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35</v>
      </c>
      <c r="E235" s="15" t="str">
        <f t="shared" si="16"/>
        <v/>
      </c>
      <c r="F235" s="15">
        <f t="shared" si="17"/>
        <v>0.3888888888888889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3</v>
      </c>
      <c r="D237" s="9">
        <v>0</v>
      </c>
      <c r="E237" s="15">
        <f t="shared" si="16"/>
        <v>8.3333333333333329E-2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6"/>
        <v>2.7777777777777776E-2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2.7777777777777776E-2</v>
      </c>
      <c r="F239" s="15">
        <f t="shared" si="17"/>
        <v>1.1111111111111112E-2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1.1111111111111112E-2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1</v>
      </c>
      <c r="E244" s="15">
        <f t="shared" si="16"/>
        <v>2.7777777777777776E-2</v>
      </c>
      <c r="F244" s="15">
        <f t="shared" si="17"/>
        <v>1.1111111111111112E-2</v>
      </c>
      <c r="G244" s="14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6"/>
        <v/>
      </c>
      <c r="F248" s="15">
        <f t="shared" si="17"/>
        <v>1.1111111111111112E-2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1</v>
      </c>
      <c r="D263" s="9">
        <v>0</v>
      </c>
      <c r="E263" s="15">
        <f t="shared" si="16"/>
        <v>2.7777777777777776E-2</v>
      </c>
      <c r="F263" s="15" t="str">
        <f t="shared" si="17"/>
        <v/>
      </c>
      <c r="G263" s="14" t="str">
        <f t="shared" si="18"/>
        <v>0</v>
      </c>
      <c r="H263" s="17">
        <f t="shared" si="19"/>
        <v>0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1</v>
      </c>
      <c r="E268" s="15">
        <f t="shared" si="16"/>
        <v>2.7777777777777776E-2</v>
      </c>
      <c r="F268" s="15">
        <f t="shared" si="17"/>
        <v>1.1111111111111112E-2</v>
      </c>
      <c r="G268" s="14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439</v>
      </c>
      <c r="D294" s="38">
        <f>SUM(D295:D499)</f>
        <v>199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-0.54669703872437359</v>
      </c>
      <c r="H294" s="40">
        <f>+IF(OR(AND(E294=""),(G294="")),"",E294*G294)</f>
        <v>-0.54669703872437359</v>
      </c>
    </row>
    <row r="295" spans="2:8" ht="15" x14ac:dyDescent="0.2">
      <c r="B295" s="5" t="s">
        <v>100</v>
      </c>
      <c r="C295" s="9">
        <v>5</v>
      </c>
      <c r="D295" s="9">
        <v>7</v>
      </c>
      <c r="E295" s="15">
        <f>+IF(C295=0,"",C295/C$294)</f>
        <v>1.1389521640091117E-2</v>
      </c>
      <c r="F295" s="15">
        <f>+IF(D295=0,"",D295/D$294)</f>
        <v>3.5175879396984924E-2</v>
      </c>
      <c r="G295" s="14">
        <f>+IF(OR(AND(D295=0),(C295=0)),"0",((D295-C295)/C295))</f>
        <v>0.4</v>
      </c>
      <c r="H295" s="17">
        <f>+IF(OR(AND(E295=""),(G295="")),"",E295*G295)</f>
        <v>4.5558086560364471E-3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2.2779043280182231E-3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4"/>
        <v/>
      </c>
      <c r="F297" s="15">
        <f t="shared" si="25"/>
        <v>1.0050251256281407E-2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11</v>
      </c>
      <c r="D298" s="9">
        <v>4</v>
      </c>
      <c r="E298" s="15">
        <f t="shared" si="24"/>
        <v>2.5056947608200455E-2</v>
      </c>
      <c r="F298" s="15">
        <f t="shared" si="25"/>
        <v>2.0100502512562814E-2</v>
      </c>
      <c r="G298" s="14">
        <f t="shared" si="26"/>
        <v>-0.63636363636363635</v>
      </c>
      <c r="H298" s="17">
        <f t="shared" si="27"/>
        <v>-1.5945330296127561E-2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</v>
      </c>
      <c r="D301" s="9">
        <v>10</v>
      </c>
      <c r="E301" s="15">
        <f t="shared" si="24"/>
        <v>6.8337129840546698E-3</v>
      </c>
      <c r="F301" s="15">
        <f t="shared" si="25"/>
        <v>5.0251256281407038E-2</v>
      </c>
      <c r="G301" s="14">
        <f t="shared" si="26"/>
        <v>2.3333333333333335</v>
      </c>
      <c r="H301" s="17">
        <f t="shared" si="27"/>
        <v>1.5945330296127564E-2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4"/>
        <v>4.5558086560364463E-3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</v>
      </c>
      <c r="D307" s="9">
        <v>8</v>
      </c>
      <c r="E307" s="15">
        <f t="shared" si="24"/>
        <v>6.8337129840546698E-3</v>
      </c>
      <c r="F307" s="15">
        <f t="shared" si="25"/>
        <v>4.0201005025125629E-2</v>
      </c>
      <c r="G307" s="14">
        <f t="shared" si="26"/>
        <v>1.6666666666666667</v>
      </c>
      <c r="H307" s="17">
        <f t="shared" si="27"/>
        <v>1.1389521640091117E-2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18</v>
      </c>
      <c r="E310" s="15" t="str">
        <f t="shared" si="24"/>
        <v/>
      </c>
      <c r="F310" s="15">
        <f t="shared" si="25"/>
        <v>9.0452261306532666E-2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4</v>
      </c>
      <c r="D314" s="9">
        <v>2</v>
      </c>
      <c r="E314" s="15">
        <f t="shared" si="24"/>
        <v>9.1116173120728925E-3</v>
      </c>
      <c r="F314" s="15">
        <f t="shared" si="25"/>
        <v>1.0050251256281407E-2</v>
      </c>
      <c r="G314" s="14">
        <f t="shared" si="26"/>
        <v>-0.5</v>
      </c>
      <c r="H314" s="17">
        <f t="shared" si="27"/>
        <v>-4.5558086560364463E-3</v>
      </c>
    </row>
    <row r="315" spans="2:8" ht="15" x14ac:dyDescent="0.2">
      <c r="B315" s="5" t="s">
        <v>354</v>
      </c>
      <c r="C315" s="9">
        <v>219</v>
      </c>
      <c r="D315" s="9">
        <v>0</v>
      </c>
      <c r="E315" s="15">
        <f t="shared" si="24"/>
        <v>0.49886104783599089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4"/>
        <v/>
      </c>
      <c r="F317" s="15">
        <f t="shared" si="25"/>
        <v>5.0251256281407036E-3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13</v>
      </c>
      <c r="D318" s="9">
        <v>6</v>
      </c>
      <c r="E318" s="15">
        <f t="shared" si="24"/>
        <v>2.9612756264236904E-2</v>
      </c>
      <c r="F318" s="15">
        <f t="shared" si="25"/>
        <v>3.015075376884422E-2</v>
      </c>
      <c r="G318" s="14">
        <f t="shared" si="26"/>
        <v>-0.53846153846153844</v>
      </c>
      <c r="H318" s="17">
        <f t="shared" si="27"/>
        <v>-1.5945330296127564E-2</v>
      </c>
    </row>
    <row r="319" spans="2:8" ht="15" x14ac:dyDescent="0.2">
      <c r="B319" s="5" t="s">
        <v>115</v>
      </c>
      <c r="C319" s="9">
        <v>1</v>
      </c>
      <c r="D319" s="9">
        <v>16</v>
      </c>
      <c r="E319" s="15">
        <f t="shared" si="24"/>
        <v>2.2779043280182231E-3</v>
      </c>
      <c r="F319" s="15">
        <f t="shared" si="25"/>
        <v>8.0402010050251257E-2</v>
      </c>
      <c r="G319" s="14">
        <f t="shared" si="26"/>
        <v>15</v>
      </c>
      <c r="H319" s="17">
        <f t="shared" si="27"/>
        <v>3.4168564920273349E-2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4</v>
      </c>
      <c r="E326" s="15" t="str">
        <f t="shared" si="24"/>
        <v/>
      </c>
      <c r="F326" s="15">
        <f t="shared" si="25"/>
        <v>2.0100502512562814E-2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2.2779043280182231E-3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24</v>
      </c>
      <c r="D330" s="9">
        <v>7</v>
      </c>
      <c r="E330" s="15">
        <f t="shared" si="24"/>
        <v>5.4669703872437359E-2</v>
      </c>
      <c r="F330" s="15">
        <f t="shared" si="25"/>
        <v>3.5175879396984924E-2</v>
      </c>
      <c r="G330" s="14">
        <f t="shared" si="26"/>
        <v>-0.70833333333333337</v>
      </c>
      <c r="H330" s="17">
        <f t="shared" si="27"/>
        <v>-3.8724373576309798E-2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</v>
      </c>
      <c r="D332" s="9">
        <v>1</v>
      </c>
      <c r="E332" s="15">
        <f t="shared" si="24"/>
        <v>2.2779043280182231E-3</v>
      </c>
      <c r="F332" s="15">
        <f t="shared" si="25"/>
        <v>5.0251256281407036E-3</v>
      </c>
      <c r="G332" s="14">
        <f t="shared" si="26"/>
        <v>0</v>
      </c>
      <c r="H332" s="17">
        <f t="shared" si="27"/>
        <v>0</v>
      </c>
    </row>
    <row r="333" spans="2:8" ht="15" x14ac:dyDescent="0.2">
      <c r="B333" s="5" t="s">
        <v>130</v>
      </c>
      <c r="C333" s="9">
        <v>3</v>
      </c>
      <c r="D333" s="9">
        <v>7</v>
      </c>
      <c r="E333" s="15">
        <f t="shared" si="24"/>
        <v>6.8337129840546698E-3</v>
      </c>
      <c r="F333" s="15">
        <f t="shared" si="25"/>
        <v>3.5175879396984924E-2</v>
      </c>
      <c r="G333" s="14">
        <f t="shared" si="26"/>
        <v>1.3333333333333333</v>
      </c>
      <c r="H333" s="17">
        <f t="shared" si="27"/>
        <v>9.1116173120728925E-3</v>
      </c>
    </row>
    <row r="334" spans="2:8" ht="15" x14ac:dyDescent="0.2">
      <c r="B334" s="5" t="s">
        <v>119</v>
      </c>
      <c r="C334" s="9">
        <v>1</v>
      </c>
      <c r="D334" s="9">
        <v>1</v>
      </c>
      <c r="E334" s="15">
        <f t="shared" si="24"/>
        <v>2.2779043280182231E-3</v>
      </c>
      <c r="F334" s="15">
        <f t="shared" si="25"/>
        <v>5.0251256281407036E-3</v>
      </c>
      <c r="G334" s="14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7</v>
      </c>
      <c r="D335" s="9">
        <v>4</v>
      </c>
      <c r="E335" s="15">
        <f t="shared" si="24"/>
        <v>1.5945330296127564E-2</v>
      </c>
      <c r="F335" s="15">
        <f t="shared" si="25"/>
        <v>2.0100502512562814E-2</v>
      </c>
      <c r="G335" s="14">
        <f t="shared" si="26"/>
        <v>-0.42857142857142855</v>
      </c>
      <c r="H335" s="17">
        <f t="shared" si="27"/>
        <v>-6.8337129840546698E-3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5.0251256281407036E-3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1</v>
      </c>
      <c r="D338" s="9">
        <v>0</v>
      </c>
      <c r="E338" s="15">
        <f t="shared" si="24"/>
        <v>2.2779043280182231E-3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5</v>
      </c>
      <c r="D339" s="9">
        <v>6</v>
      </c>
      <c r="E339" s="15">
        <f t="shared" si="24"/>
        <v>1.1389521640091117E-2</v>
      </c>
      <c r="F339" s="15">
        <f t="shared" si="25"/>
        <v>3.015075376884422E-2</v>
      </c>
      <c r="G339" s="14">
        <f t="shared" si="26"/>
        <v>0.2</v>
      </c>
      <c r="H339" s="17">
        <f t="shared" si="27"/>
        <v>2.2779043280182236E-3</v>
      </c>
    </row>
    <row r="340" spans="2:8" ht="15" x14ac:dyDescent="0.2">
      <c r="B340" s="5" t="s">
        <v>364</v>
      </c>
      <c r="C340" s="9">
        <v>21</v>
      </c>
      <c r="D340" s="9">
        <v>0</v>
      </c>
      <c r="E340" s="15">
        <f t="shared" si="24"/>
        <v>4.7835990888382689E-2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5.0251256281407036E-3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12</v>
      </c>
      <c r="D343" s="9">
        <v>1</v>
      </c>
      <c r="E343" s="15">
        <f t="shared" si="24"/>
        <v>2.7334851936218679E-2</v>
      </c>
      <c r="F343" s="15">
        <f t="shared" si="25"/>
        <v>5.0251256281407036E-3</v>
      </c>
      <c r="G343" s="14">
        <f t="shared" si="26"/>
        <v>-0.91666666666666663</v>
      </c>
      <c r="H343" s="17">
        <f t="shared" si="27"/>
        <v>-2.5056947608200455E-2</v>
      </c>
    </row>
    <row r="344" spans="2:8" ht="15" x14ac:dyDescent="0.2">
      <c r="B344" s="5" t="s">
        <v>131</v>
      </c>
      <c r="C344" s="9">
        <v>0</v>
      </c>
      <c r="D344" s="9">
        <v>1</v>
      </c>
      <c r="E344" s="15" t="str">
        <f t="shared" si="24"/>
        <v/>
      </c>
      <c r="F344" s="15">
        <f t="shared" si="25"/>
        <v>5.0251256281407036E-3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12</v>
      </c>
      <c r="D345" s="9">
        <v>21</v>
      </c>
      <c r="E345" s="15">
        <f t="shared" si="24"/>
        <v>2.7334851936218679E-2</v>
      </c>
      <c r="F345" s="15">
        <f t="shared" si="25"/>
        <v>0.10552763819095477</v>
      </c>
      <c r="G345" s="14">
        <f t="shared" si="26"/>
        <v>0.75</v>
      </c>
      <c r="H345" s="17">
        <f t="shared" si="27"/>
        <v>2.0501138952164009E-2</v>
      </c>
    </row>
    <row r="346" spans="2:8" ht="15" x14ac:dyDescent="0.2">
      <c r="B346" s="5" t="s">
        <v>122</v>
      </c>
      <c r="C346" s="9">
        <v>1</v>
      </c>
      <c r="D346" s="9">
        <v>8</v>
      </c>
      <c r="E346" s="15">
        <f t="shared" si="24"/>
        <v>2.2779043280182231E-3</v>
      </c>
      <c r="F346" s="15">
        <f t="shared" si="25"/>
        <v>4.0201005025125629E-2</v>
      </c>
      <c r="G346" s="14">
        <f t="shared" si="26"/>
        <v>7</v>
      </c>
      <c r="H346" s="17">
        <f t="shared" si="27"/>
        <v>1.5945330296127561E-2</v>
      </c>
    </row>
    <row r="347" spans="2:8" ht="15" x14ac:dyDescent="0.2">
      <c r="B347" s="5" t="s">
        <v>121</v>
      </c>
      <c r="C347" s="9">
        <v>7</v>
      </c>
      <c r="D347" s="9">
        <v>1</v>
      </c>
      <c r="E347" s="15">
        <f t="shared" si="24"/>
        <v>1.5945330296127564E-2</v>
      </c>
      <c r="F347" s="15">
        <f t="shared" si="25"/>
        <v>5.0251256281407036E-3</v>
      </c>
      <c r="G347" s="14">
        <f t="shared" si="26"/>
        <v>-0.8571428571428571</v>
      </c>
      <c r="H347" s="17">
        <f t="shared" si="27"/>
        <v>-1.366742596810934E-2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24</v>
      </c>
      <c r="D354" s="9">
        <v>1</v>
      </c>
      <c r="E354" s="15">
        <f t="shared" si="24"/>
        <v>5.4669703872437359E-2</v>
      </c>
      <c r="F354" s="15">
        <f t="shared" si="25"/>
        <v>5.0251256281407036E-3</v>
      </c>
      <c r="G354" s="14">
        <f t="shared" si="26"/>
        <v>-0.95833333333333337</v>
      </c>
      <c r="H354" s="17">
        <f t="shared" si="27"/>
        <v>-5.2391799544419138E-2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1</v>
      </c>
      <c r="E372" s="15" t="str">
        <f t="shared" si="28"/>
        <v/>
      </c>
      <c r="F372" s="15">
        <f t="shared" si="29"/>
        <v>5.0251256281407036E-3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2</v>
      </c>
      <c r="E378" s="15" t="str">
        <f t="shared" si="28"/>
        <v/>
      </c>
      <c r="F378" s="15">
        <f t="shared" si="29"/>
        <v>1.0050251256281407E-2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5.0251256281407036E-3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1</v>
      </c>
      <c r="D380" s="9">
        <v>0</v>
      </c>
      <c r="E380" s="15">
        <f t="shared" si="28"/>
        <v>2.2779043280182231E-3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1</v>
      </c>
      <c r="D386" s="9">
        <v>0</v>
      </c>
      <c r="E386" s="15">
        <f t="shared" si="28"/>
        <v>2.2779043280182231E-3</v>
      </c>
      <c r="F386" s="15" t="str">
        <f t="shared" si="29"/>
        <v/>
      </c>
      <c r="G386" s="14" t="str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0</v>
      </c>
      <c r="D387" s="9">
        <v>5</v>
      </c>
      <c r="E387" s="15" t="str">
        <f t="shared" si="28"/>
        <v/>
      </c>
      <c r="F387" s="15">
        <f t="shared" si="29"/>
        <v>2.5125628140703519E-2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2</v>
      </c>
      <c r="E388" s="15" t="str">
        <f t="shared" si="28"/>
        <v/>
      </c>
      <c r="F388" s="15">
        <f t="shared" si="29"/>
        <v>1.0050251256281407E-2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31</v>
      </c>
      <c r="D393" s="9">
        <v>9</v>
      </c>
      <c r="E393" s="15">
        <f t="shared" si="28"/>
        <v>7.0615034168564919E-2</v>
      </c>
      <c r="F393" s="15">
        <f t="shared" si="29"/>
        <v>4.5226130653266333E-2</v>
      </c>
      <c r="G393" s="14">
        <f t="shared" si="30"/>
        <v>-0.70967741935483875</v>
      </c>
      <c r="H393" s="17">
        <f t="shared" si="31"/>
        <v>-5.011389521640091E-2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2</v>
      </c>
      <c r="E398" s="15" t="str">
        <f t="shared" si="28"/>
        <v/>
      </c>
      <c r="F398" s="15">
        <f t="shared" si="29"/>
        <v>1.0050251256281407E-2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2</v>
      </c>
      <c r="E400" s="15" t="str">
        <f t="shared" si="28"/>
        <v/>
      </c>
      <c r="F400" s="15">
        <f t="shared" si="29"/>
        <v>1.0050251256281407E-2</v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4</v>
      </c>
      <c r="E401" s="15" t="str">
        <f t="shared" si="28"/>
        <v/>
      </c>
      <c r="F401" s="15">
        <f t="shared" si="29"/>
        <v>2.0100502512562814E-2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1</v>
      </c>
      <c r="E405" s="15">
        <f t="shared" si="28"/>
        <v>2.2779043280182231E-3</v>
      </c>
      <c r="F405" s="15">
        <f t="shared" si="29"/>
        <v>5.0251256281407036E-3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1</v>
      </c>
      <c r="E417" s="15" t="str">
        <f t="shared" si="28"/>
        <v/>
      </c>
      <c r="F417" s="15">
        <f t="shared" si="29"/>
        <v>5.0251256281407036E-3</v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1</v>
      </c>
      <c r="E437" s="15" t="str">
        <f t="shared" si="32"/>
        <v/>
      </c>
      <c r="F437" s="15">
        <f t="shared" si="33"/>
        <v>5.0251256281407036E-3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3</v>
      </c>
      <c r="E460" s="15" t="str">
        <f t="shared" si="32"/>
        <v/>
      </c>
      <c r="F460" s="15">
        <f t="shared" si="33"/>
        <v>1.507537688442211E-2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18</v>
      </c>
      <c r="E463" s="15" t="str">
        <f t="shared" si="32"/>
        <v/>
      </c>
      <c r="F463" s="15">
        <f t="shared" si="33"/>
        <v>9.0452261306532666E-2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7</v>
      </c>
      <c r="D478" s="9">
        <v>3</v>
      </c>
      <c r="E478" s="15">
        <f t="shared" si="32"/>
        <v>1.5945330296127564E-2</v>
      </c>
      <c r="F478" s="15">
        <f t="shared" si="33"/>
        <v>1.507537688442211E-2</v>
      </c>
      <c r="G478" s="14">
        <f t="shared" si="34"/>
        <v>-0.5714285714285714</v>
      </c>
      <c r="H478" s="17">
        <f t="shared" si="35"/>
        <v>-9.1116173120728925E-3</v>
      </c>
    </row>
    <row r="479" spans="2:8" ht="30" x14ac:dyDescent="0.2">
      <c r="B479" s="5" t="s">
        <v>440</v>
      </c>
      <c r="C479" s="9">
        <v>0</v>
      </c>
      <c r="D479" s="9">
        <v>1</v>
      </c>
      <c r="E479" s="15" t="str">
        <f t="shared" si="32"/>
        <v/>
      </c>
      <c r="F479" s="15">
        <f t="shared" si="33"/>
        <v>5.0251256281407036E-3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6</v>
      </c>
      <c r="D483" s="9">
        <v>0</v>
      </c>
      <c r="E483" s="15">
        <f t="shared" si="32"/>
        <v>1.366742596810934E-2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8</v>
      </c>
      <c r="D485" s="9">
        <v>3</v>
      </c>
      <c r="E485" s="15">
        <f t="shared" si="32"/>
        <v>1.8223234624145785E-2</v>
      </c>
      <c r="F485" s="15">
        <f t="shared" si="33"/>
        <v>1.507537688442211E-2</v>
      </c>
      <c r="G485" s="14">
        <f t="shared" si="34"/>
        <v>-0.625</v>
      </c>
      <c r="H485" s="17">
        <f t="shared" si="35"/>
        <v>-1.1389521640091115E-2</v>
      </c>
    </row>
    <row r="486" spans="2:8" ht="15" x14ac:dyDescent="0.2">
      <c r="B486" s="5" t="s">
        <v>171</v>
      </c>
      <c r="C486" s="9">
        <v>1</v>
      </c>
      <c r="D486" s="9">
        <v>0</v>
      </c>
      <c r="E486" s="15">
        <f t="shared" si="32"/>
        <v>2.2779043280182231E-3</v>
      </c>
      <c r="F486" s="15" t="str">
        <f t="shared" si="33"/>
        <v/>
      </c>
      <c r="G486" s="14" t="str">
        <f t="shared" si="34"/>
        <v>0</v>
      </c>
      <c r="H486" s="17">
        <f t="shared" si="35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6"/>
        <v/>
      </c>
      <c r="F491" s="15">
        <f t="shared" si="37"/>
        <v>5.0251256281407036E-3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2.2779043280182231E-3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202</v>
      </c>
      <c r="D505" s="38">
        <f>SUM(D506:D530)</f>
        <v>128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-0.36633663366336633</v>
      </c>
      <c r="H505" s="40">
        <f>+IF(OR(AND(E505=""),(G505="")),"",E505*G505)</f>
        <v>-0.36633663366336633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2</v>
      </c>
      <c r="E507" s="15" t="str">
        <f t="shared" ref="E507:E530" si="40">+IF(C507=0,"",C507/C$505)</f>
        <v/>
      </c>
      <c r="F507" s="15">
        <f t="shared" ref="F507:F530" si="41">+IF(D507=0,"",D507/D$505)</f>
        <v>1.5625E-2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6</v>
      </c>
      <c r="D508" s="9">
        <v>21</v>
      </c>
      <c r="E508" s="15">
        <f t="shared" si="40"/>
        <v>2.9702970297029702E-2</v>
      </c>
      <c r="F508" s="15">
        <f t="shared" si="41"/>
        <v>0.1640625</v>
      </c>
      <c r="G508" s="14">
        <f t="shared" si="42"/>
        <v>2.5</v>
      </c>
      <c r="H508" s="17">
        <f t="shared" si="43"/>
        <v>7.4257425742574254E-2</v>
      </c>
    </row>
    <row r="509" spans="2:8" ht="15" x14ac:dyDescent="0.2">
      <c r="B509" s="5" t="s">
        <v>456</v>
      </c>
      <c r="C509" s="9">
        <v>22</v>
      </c>
      <c r="D509" s="9">
        <v>42</v>
      </c>
      <c r="E509" s="15">
        <f t="shared" si="40"/>
        <v>0.10891089108910891</v>
      </c>
      <c r="F509" s="15">
        <f t="shared" si="41"/>
        <v>0.328125</v>
      </c>
      <c r="G509" s="14">
        <f t="shared" si="42"/>
        <v>0.90909090909090906</v>
      </c>
      <c r="H509" s="17">
        <f t="shared" si="43"/>
        <v>9.9009900990099001E-2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4.9504950495049506E-3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4.9504950495049506E-3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568</v>
      </c>
      <c r="C515" s="9">
        <v>7</v>
      </c>
      <c r="D515" s="9">
        <v>0</v>
      </c>
      <c r="E515" s="15">
        <f t="shared" si="40"/>
        <v>3.4653465346534656E-2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4</v>
      </c>
      <c r="D519" s="9">
        <v>0</v>
      </c>
      <c r="E519" s="15">
        <f t="shared" si="40"/>
        <v>1.9801980198019802E-2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136</v>
      </c>
      <c r="D521" s="9">
        <v>33</v>
      </c>
      <c r="E521" s="15">
        <f t="shared" si="40"/>
        <v>0.67326732673267331</v>
      </c>
      <c r="F521" s="15">
        <f t="shared" si="41"/>
        <v>0.2578125</v>
      </c>
      <c r="G521" s="14">
        <f t="shared" si="42"/>
        <v>-0.75735294117647056</v>
      </c>
      <c r="H521" s="17">
        <f t="shared" si="43"/>
        <v>-0.50990099009900991</v>
      </c>
    </row>
    <row r="522" spans="2:8" ht="25.5" customHeight="1" x14ac:dyDescent="0.2">
      <c r="B522" s="5" t="s">
        <v>193</v>
      </c>
      <c r="C522" s="9">
        <v>25</v>
      </c>
      <c r="D522" s="9">
        <v>30</v>
      </c>
      <c r="E522" s="15">
        <f t="shared" si="40"/>
        <v>0.12376237623762376</v>
      </c>
      <c r="F522" s="15">
        <f t="shared" si="41"/>
        <v>0.234375</v>
      </c>
      <c r="G522" s="14">
        <f t="shared" si="42"/>
        <v>0.2</v>
      </c>
      <c r="H522" s="17">
        <f t="shared" si="43"/>
        <v>2.4752475247524754E-2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557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511</v>
      </c>
      <c r="C8" s="37">
        <f>+C18+C70+C151+C294+C505</f>
        <v>9748</v>
      </c>
      <c r="D8" s="38">
        <f>+D18+D70+D151+D294+D505</f>
        <v>6474</v>
      </c>
      <c r="E8" s="39">
        <f>SUM(E9:E13)</f>
        <v>1</v>
      </c>
      <c r="F8" s="39">
        <f>SUM(F9:F13)</f>
        <v>1</v>
      </c>
      <c r="G8" s="39">
        <f>+(D8-C8)/C8</f>
        <v>-0.33586376692654901</v>
      </c>
      <c r="H8" s="40">
        <f>+E8*G8</f>
        <v>-0.33586376692654901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57</v>
      </c>
      <c r="D9" s="33">
        <f>+D18</f>
        <v>19</v>
      </c>
      <c r="E9" s="29">
        <f>C9/$C$8</f>
        <v>5.8473533032416909E-3</v>
      </c>
      <c r="F9" s="29">
        <f>D9/$D$8</f>
        <v>2.9348161878282359E-3</v>
      </c>
      <c r="G9" s="14">
        <f>+IF(OR(AND(D9=0),(C9=0)),"0",((D9-C9)/C9))</f>
        <v>-0.66666666666666663</v>
      </c>
      <c r="H9" s="13">
        <f>+IF(OR(AND(E9=""),(G9="")),"",E9*G9)</f>
        <v>-3.8982355354944603E-3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486</v>
      </c>
      <c r="D10" s="33">
        <f>+D70</f>
        <v>550</v>
      </c>
      <c r="E10" s="29">
        <f>C10/$C$8</f>
        <v>4.985638079606073E-2</v>
      </c>
      <c r="F10" s="29">
        <f>D10/$D$8</f>
        <v>8.4955205437133141E-2</v>
      </c>
      <c r="G10" s="14">
        <f>+IF(OR(AND(D10=0),(C10=0)),"0",((D10-C10)/C10))</f>
        <v>0.13168724279835392</v>
      </c>
      <c r="H10" s="13">
        <f>+IF(OR(AND(E10=""),(G10="")),"",E10*G10)</f>
        <v>6.5654493229380393E-3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974</v>
      </c>
      <c r="D11" s="33">
        <f>+D151</f>
        <v>563</v>
      </c>
      <c r="E11" s="29">
        <f>C11/$C$8</f>
        <v>9.9917931883463276E-2</v>
      </c>
      <c r="F11" s="29">
        <f>D11/$D$8</f>
        <v>8.6963237565647208E-2</v>
      </c>
      <c r="G11" s="14">
        <f>+IF(OR(AND(D11=0),(C11=0)),"0",((D11-C11)/C11))</f>
        <v>-0.42197125256673512</v>
      </c>
      <c r="H11" s="13">
        <f>+IF(OR(AND(E11=""),(G11="")),"",E11*G11)</f>
        <v>-4.2162494870742716E-2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5114</v>
      </c>
      <c r="D12" s="33">
        <f>+D294</f>
        <v>3446</v>
      </c>
      <c r="E12" s="29">
        <f>C12/$C$8</f>
        <v>0.52462043496101762</v>
      </c>
      <c r="F12" s="29">
        <f>D12/$D$8</f>
        <v>0.53228297806611058</v>
      </c>
      <c r="G12" s="14">
        <f>+IF(OR(AND(D12=0),(C12=0)),"0",((D12-C12)/C12))</f>
        <v>-0.32616347281971059</v>
      </c>
      <c r="H12" s="13">
        <f>+IF(OR(AND(E12=""),(G12="")),"",E12*G12)</f>
        <v>-0.17111202297907263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3117</v>
      </c>
      <c r="D13" s="33">
        <f>+D505</f>
        <v>1896</v>
      </c>
      <c r="E13" s="29">
        <f>C13/$C$8</f>
        <v>0.31975789905621665</v>
      </c>
      <c r="F13" s="29">
        <f>D13/$D$8</f>
        <v>0.2928637627432808</v>
      </c>
      <c r="G13" s="14">
        <f>+IF(OR(AND(D13=0),(C13=0)),"0",((D13-C13)/C13))</f>
        <v>-0.39172281039461021</v>
      </c>
      <c r="H13" s="13">
        <f>+IF(OR(AND(E13=""),(G13="")),"",E13*G13)</f>
        <v>-0.12525646286417727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57</v>
      </c>
      <c r="D18" s="38">
        <f>SUM(D19:D64)</f>
        <v>19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-0.66666666666666663</v>
      </c>
      <c r="H18" s="40">
        <f>+IF(OR(AND(E18=""),(G18="")),"",E18*G18)</f>
        <v>-0.66666666666666663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1.7543859649122806E-2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3</v>
      </c>
      <c r="D24" s="9">
        <v>0</v>
      </c>
      <c r="E24" s="13">
        <f t="shared" si="0"/>
        <v>5.2631578947368418E-2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0"/>
        <v>1.7543859649122806E-2</v>
      </c>
      <c r="F26" s="13">
        <f t="shared" si="1"/>
        <v>5.2631578947368418E-2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5</v>
      </c>
      <c r="D27" s="9">
        <v>1</v>
      </c>
      <c r="E27" s="13">
        <f t="shared" si="0"/>
        <v>8.771929824561403E-2</v>
      </c>
      <c r="F27" s="13">
        <f t="shared" si="1"/>
        <v>5.2631578947368418E-2</v>
      </c>
      <c r="G27" s="14">
        <f t="shared" si="2"/>
        <v>-0.8</v>
      </c>
      <c r="H27" s="17">
        <f t="shared" si="3"/>
        <v>-7.0175438596491224E-2</v>
      </c>
    </row>
    <row r="28" spans="2:8" ht="15" x14ac:dyDescent="0.2">
      <c r="B28" s="5" t="s">
        <v>5</v>
      </c>
      <c r="C28" s="9">
        <v>5</v>
      </c>
      <c r="D28" s="9">
        <v>2</v>
      </c>
      <c r="E28" s="13">
        <f t="shared" si="0"/>
        <v>8.771929824561403E-2</v>
      </c>
      <c r="F28" s="13">
        <f t="shared" si="1"/>
        <v>0.10526315789473684</v>
      </c>
      <c r="G28" s="14">
        <f t="shared" si="2"/>
        <v>-0.6</v>
      </c>
      <c r="H28" s="17">
        <f t="shared" si="3"/>
        <v>-5.2631578947368418E-2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1.7543859649122806E-2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8</v>
      </c>
      <c r="D34" s="9">
        <v>8</v>
      </c>
      <c r="E34" s="13">
        <f t="shared" si="0"/>
        <v>0.14035087719298245</v>
      </c>
      <c r="F34" s="13">
        <f t="shared" si="1"/>
        <v>0.42105263157894735</v>
      </c>
      <c r="G34" s="14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1</v>
      </c>
      <c r="E35" s="13" t="str">
        <f t="shared" si="0"/>
        <v/>
      </c>
      <c r="F35" s="13">
        <f t="shared" si="1"/>
        <v>5.2631578947368418E-2</v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0</v>
      </c>
      <c r="E36" s="13">
        <f t="shared" si="0"/>
        <v>1.7543859649122806E-2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2</v>
      </c>
      <c r="D37" s="9">
        <v>0</v>
      </c>
      <c r="E37" s="13">
        <f t="shared" si="0"/>
        <v>3.5087719298245612E-2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2</v>
      </c>
      <c r="D47" s="9">
        <v>0</v>
      </c>
      <c r="E47" s="13">
        <f t="shared" si="0"/>
        <v>3.5087719298245612E-2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5</v>
      </c>
      <c r="D48" s="9">
        <v>5</v>
      </c>
      <c r="E48" s="13">
        <f t="shared" si="0"/>
        <v>8.771929824561403E-2</v>
      </c>
      <c r="F48" s="13">
        <f t="shared" si="1"/>
        <v>0.26315789473684209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0"/>
        <v>1.7543859649122806E-2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0"/>
        <v>1.7543859649122806E-2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30" x14ac:dyDescent="0.2">
      <c r="B57" s="5" t="s">
        <v>215</v>
      </c>
      <c r="C57" s="9">
        <v>1</v>
      </c>
      <c r="D57" s="9">
        <v>0</v>
      </c>
      <c r="E57" s="13">
        <f t="shared" si="0"/>
        <v>1.7543859649122806E-2</v>
      </c>
      <c r="F57" s="13" t="str">
        <f t="shared" si="1"/>
        <v/>
      </c>
      <c r="G57" s="14" t="str">
        <f t="shared" si="2"/>
        <v>0</v>
      </c>
      <c r="H57" s="17">
        <f t="shared" si="3"/>
        <v>0</v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2</v>
      </c>
      <c r="D59" s="9">
        <v>1</v>
      </c>
      <c r="E59" s="13">
        <f t="shared" si="0"/>
        <v>3.5087719298245612E-2</v>
      </c>
      <c r="F59" s="13">
        <f t="shared" si="1"/>
        <v>5.2631578947368418E-2</v>
      </c>
      <c r="G59" s="14">
        <f t="shared" si="2"/>
        <v>-0.5</v>
      </c>
      <c r="H59" s="17">
        <f t="shared" si="3"/>
        <v>-1.7543859649122806E-2</v>
      </c>
    </row>
    <row r="60" spans="2:8" ht="15" x14ac:dyDescent="0.2">
      <c r="B60" s="5" t="s">
        <v>218</v>
      </c>
      <c r="C60" s="9">
        <v>12</v>
      </c>
      <c r="D60" s="9">
        <v>0</v>
      </c>
      <c r="E60" s="13">
        <f t="shared" si="0"/>
        <v>0.21052631578947367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3</v>
      </c>
      <c r="D62" s="9">
        <v>0</v>
      </c>
      <c r="E62" s="13">
        <f t="shared" si="0"/>
        <v>5.2631578947368418E-2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1.7543859649122806E-2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2</v>
      </c>
      <c r="D64" s="9">
        <v>0</v>
      </c>
      <c r="E64" s="13">
        <f t="shared" si="0"/>
        <v>3.5087719298245612E-2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486</v>
      </c>
      <c r="D70" s="38">
        <f>SUM(D71:D145)</f>
        <v>550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0.13168724279835392</v>
      </c>
      <c r="H70" s="40">
        <f>+IF(OR(AND(E70=""),(G70="")),"",E70*G70)</f>
        <v>0.13168724279835392</v>
      </c>
    </row>
    <row r="71" spans="2:8" ht="15" x14ac:dyDescent="0.2">
      <c r="B71" s="5" t="s">
        <v>20</v>
      </c>
      <c r="C71" s="9">
        <v>5</v>
      </c>
      <c r="D71" s="9">
        <v>4</v>
      </c>
      <c r="E71" s="15">
        <f>+IF(C71=0,"",C71/C$70)</f>
        <v>1.0288065843621399E-2</v>
      </c>
      <c r="F71" s="15">
        <f>+IF(D71=0,"",D71/D$70)</f>
        <v>7.2727272727272727E-3</v>
      </c>
      <c r="G71" s="14">
        <f>+IF(OR(AND(D71=0),(C71=0)),"0",((D71-C71)/C71))</f>
        <v>-0.2</v>
      </c>
      <c r="H71" s="17">
        <f>+IF(OR(AND(E71=""),(G71="")),"",E71*G71)</f>
        <v>-2.05761316872428E-3</v>
      </c>
    </row>
    <row r="72" spans="2:8" ht="15" x14ac:dyDescent="0.2">
      <c r="B72" s="5" t="s">
        <v>21</v>
      </c>
      <c r="C72" s="9">
        <v>4</v>
      </c>
      <c r="D72" s="9">
        <v>0</v>
      </c>
      <c r="E72" s="15">
        <f t="shared" ref="E72:E135" si="4">+IF(C72=0,"",C72/C$70)</f>
        <v>8.23045267489712E-3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10</v>
      </c>
      <c r="D73" s="9">
        <v>20</v>
      </c>
      <c r="E73" s="15">
        <f t="shared" si="4"/>
        <v>2.0576131687242798E-2</v>
      </c>
      <c r="F73" s="15">
        <f t="shared" si="5"/>
        <v>3.6363636363636362E-2</v>
      </c>
      <c r="G73" s="14">
        <f t="shared" si="6"/>
        <v>1</v>
      </c>
      <c r="H73" s="17">
        <f t="shared" si="7"/>
        <v>2.0576131687242798E-2</v>
      </c>
    </row>
    <row r="74" spans="2:8" ht="30" x14ac:dyDescent="0.2">
      <c r="B74" s="5" t="s">
        <v>222</v>
      </c>
      <c r="C74" s="9">
        <v>21</v>
      </c>
      <c r="D74" s="9">
        <v>8</v>
      </c>
      <c r="E74" s="15">
        <f t="shared" si="4"/>
        <v>4.3209876543209874E-2</v>
      </c>
      <c r="F74" s="15">
        <f t="shared" si="5"/>
        <v>1.4545454545454545E-2</v>
      </c>
      <c r="G74" s="14">
        <f t="shared" si="6"/>
        <v>-0.61904761904761907</v>
      </c>
      <c r="H74" s="17">
        <f t="shared" si="7"/>
        <v>-2.6748971193415638E-2</v>
      </c>
    </row>
    <row r="75" spans="2:8" ht="15" x14ac:dyDescent="0.2">
      <c r="B75" s="5" t="s">
        <v>23</v>
      </c>
      <c r="C75" s="9">
        <v>5</v>
      </c>
      <c r="D75" s="9">
        <v>3</v>
      </c>
      <c r="E75" s="15">
        <f t="shared" si="4"/>
        <v>1.0288065843621399E-2</v>
      </c>
      <c r="F75" s="15">
        <f t="shared" si="5"/>
        <v>5.454545454545455E-3</v>
      </c>
      <c r="G75" s="14">
        <f t="shared" si="6"/>
        <v>-0.4</v>
      </c>
      <c r="H75" s="17">
        <f t="shared" si="7"/>
        <v>-4.11522633744856E-3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1.8181818181818182E-3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7</v>
      </c>
      <c r="D80" s="9">
        <v>27</v>
      </c>
      <c r="E80" s="15">
        <f t="shared" si="4"/>
        <v>1.4403292181069959E-2</v>
      </c>
      <c r="F80" s="15">
        <f t="shared" si="5"/>
        <v>4.9090909090909088E-2</v>
      </c>
      <c r="G80" s="14">
        <f t="shared" si="6"/>
        <v>2.8571428571428572</v>
      </c>
      <c r="H80" s="17">
        <f t="shared" si="7"/>
        <v>4.1152263374485597E-2</v>
      </c>
    </row>
    <row r="81" spans="2:8" ht="15" x14ac:dyDescent="0.2">
      <c r="B81" s="5" t="s">
        <v>24</v>
      </c>
      <c r="C81" s="9">
        <v>5</v>
      </c>
      <c r="D81" s="9">
        <v>3</v>
      </c>
      <c r="E81" s="15">
        <f t="shared" si="4"/>
        <v>1.0288065843621399E-2</v>
      </c>
      <c r="F81" s="15">
        <f t="shared" si="5"/>
        <v>5.454545454545455E-3</v>
      </c>
      <c r="G81" s="14">
        <f t="shared" si="6"/>
        <v>-0.4</v>
      </c>
      <c r="H81" s="17">
        <f t="shared" si="7"/>
        <v>-4.11522633744856E-3</v>
      </c>
    </row>
    <row r="82" spans="2:8" ht="15" x14ac:dyDescent="0.2">
      <c r="B82" s="5" t="s">
        <v>228</v>
      </c>
      <c r="C82" s="9">
        <v>6</v>
      </c>
      <c r="D82" s="9">
        <v>4</v>
      </c>
      <c r="E82" s="15">
        <f t="shared" si="4"/>
        <v>1.2345679012345678E-2</v>
      </c>
      <c r="F82" s="15">
        <f t="shared" si="5"/>
        <v>7.2727272727272727E-3</v>
      </c>
      <c r="G82" s="14">
        <f t="shared" si="6"/>
        <v>-0.33333333333333331</v>
      </c>
      <c r="H82" s="17">
        <f t="shared" si="7"/>
        <v>-4.1152263374485592E-3</v>
      </c>
    </row>
    <row r="83" spans="2:8" ht="15" x14ac:dyDescent="0.2">
      <c r="B83" s="5" t="s">
        <v>229</v>
      </c>
      <c r="C83" s="9">
        <v>72</v>
      </c>
      <c r="D83" s="9">
        <v>27</v>
      </c>
      <c r="E83" s="15">
        <f t="shared" si="4"/>
        <v>0.14814814814814814</v>
      </c>
      <c r="F83" s="15">
        <f t="shared" si="5"/>
        <v>4.9090909090909088E-2</v>
      </c>
      <c r="G83" s="14">
        <f t="shared" si="6"/>
        <v>-0.625</v>
      </c>
      <c r="H83" s="17">
        <f t="shared" si="7"/>
        <v>-9.2592592592592587E-2</v>
      </c>
    </row>
    <row r="84" spans="2:8" ht="15" x14ac:dyDescent="0.2">
      <c r="B84" s="5" t="s">
        <v>230</v>
      </c>
      <c r="C84" s="9">
        <v>9</v>
      </c>
      <c r="D84" s="9">
        <v>30</v>
      </c>
      <c r="E84" s="15">
        <f t="shared" si="4"/>
        <v>1.8518518518518517E-2</v>
      </c>
      <c r="F84" s="15">
        <f t="shared" si="5"/>
        <v>5.4545454545454543E-2</v>
      </c>
      <c r="G84" s="14">
        <f t="shared" si="6"/>
        <v>2.3333333333333335</v>
      </c>
      <c r="H84" s="17">
        <f t="shared" si="7"/>
        <v>4.3209876543209874E-2</v>
      </c>
    </row>
    <row r="85" spans="2:8" ht="15" x14ac:dyDescent="0.2">
      <c r="B85" s="5" t="s">
        <v>28</v>
      </c>
      <c r="C85" s="9">
        <v>15</v>
      </c>
      <c r="D85" s="9">
        <v>17</v>
      </c>
      <c r="E85" s="15">
        <f t="shared" si="4"/>
        <v>3.0864197530864196E-2</v>
      </c>
      <c r="F85" s="15">
        <f t="shared" si="5"/>
        <v>3.090909090909091E-2</v>
      </c>
      <c r="G85" s="14">
        <f t="shared" si="6"/>
        <v>0.13333333333333333</v>
      </c>
      <c r="H85" s="17">
        <f t="shared" si="7"/>
        <v>4.1152263374485592E-3</v>
      </c>
    </row>
    <row r="86" spans="2:8" ht="30" x14ac:dyDescent="0.2">
      <c r="B86" s="5" t="s">
        <v>231</v>
      </c>
      <c r="C86" s="9">
        <v>8</v>
      </c>
      <c r="D86" s="9">
        <v>6</v>
      </c>
      <c r="E86" s="15">
        <f t="shared" si="4"/>
        <v>1.646090534979424E-2</v>
      </c>
      <c r="F86" s="15">
        <f t="shared" si="5"/>
        <v>1.090909090909091E-2</v>
      </c>
      <c r="G86" s="14">
        <f t="shared" si="6"/>
        <v>-0.25</v>
      </c>
      <c r="H86" s="17">
        <f t="shared" si="7"/>
        <v>-4.11522633744856E-3</v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4"/>
        <v>2.05761316872428E-3</v>
      </c>
      <c r="F87" s="15">
        <f t="shared" si="5"/>
        <v>1.8181818181818182E-3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18</v>
      </c>
      <c r="D88" s="9">
        <v>5</v>
      </c>
      <c r="E88" s="15">
        <f t="shared" si="4"/>
        <v>3.7037037037037035E-2</v>
      </c>
      <c r="F88" s="15">
        <f t="shared" si="5"/>
        <v>9.0909090909090905E-3</v>
      </c>
      <c r="G88" s="14">
        <f t="shared" si="6"/>
        <v>-0.72222222222222221</v>
      </c>
      <c r="H88" s="17">
        <f t="shared" si="7"/>
        <v>-2.6748971193415638E-2</v>
      </c>
    </row>
    <row r="89" spans="2:8" ht="15" x14ac:dyDescent="0.2">
      <c r="B89" s="5" t="s">
        <v>26</v>
      </c>
      <c r="C89" s="9">
        <v>1</v>
      </c>
      <c r="D89" s="9">
        <v>10</v>
      </c>
      <c r="E89" s="15">
        <f t="shared" si="4"/>
        <v>2.05761316872428E-3</v>
      </c>
      <c r="F89" s="15">
        <f t="shared" si="5"/>
        <v>1.8181818181818181E-2</v>
      </c>
      <c r="G89" s="14">
        <f t="shared" si="6"/>
        <v>9</v>
      </c>
      <c r="H89" s="17">
        <f t="shared" si="7"/>
        <v>1.8518518518518521E-2</v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2</v>
      </c>
      <c r="E91" s="15" t="str">
        <f t="shared" si="4"/>
        <v/>
      </c>
      <c r="F91" s="15">
        <f t="shared" si="5"/>
        <v>3.6363636363636364E-3</v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3</v>
      </c>
      <c r="D92" s="9">
        <v>3</v>
      </c>
      <c r="E92" s="15">
        <f t="shared" si="4"/>
        <v>6.1728395061728392E-3</v>
      </c>
      <c r="F92" s="15">
        <f t="shared" si="5"/>
        <v>5.454545454545455E-3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563</v>
      </c>
      <c r="C93" s="9">
        <v>10</v>
      </c>
      <c r="D93" s="9">
        <v>21</v>
      </c>
      <c r="E93" s="15">
        <f t="shared" si="4"/>
        <v>2.0576131687242798E-2</v>
      </c>
      <c r="F93" s="15">
        <f t="shared" si="5"/>
        <v>3.8181818181818185E-2</v>
      </c>
      <c r="G93" s="14">
        <f t="shared" si="6"/>
        <v>1.1000000000000001</v>
      </c>
      <c r="H93" s="17">
        <f t="shared" si="7"/>
        <v>2.2633744855967079E-2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1.8181818181818182E-3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0</v>
      </c>
      <c r="E96" s="15">
        <f t="shared" si="4"/>
        <v>2.05761316872428E-3</v>
      </c>
      <c r="F96" s="15" t="str">
        <f t="shared" si="5"/>
        <v/>
      </c>
      <c r="G96" s="14" t="str">
        <f t="shared" si="6"/>
        <v>0</v>
      </c>
      <c r="H96" s="17">
        <f t="shared" si="7"/>
        <v>0</v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</v>
      </c>
      <c r="D98" s="9">
        <v>8</v>
      </c>
      <c r="E98" s="15">
        <f t="shared" si="4"/>
        <v>4.11522633744856E-3</v>
      </c>
      <c r="F98" s="15">
        <f t="shared" si="5"/>
        <v>1.4545454545454545E-2</v>
      </c>
      <c r="G98" s="14">
        <f t="shared" si="6"/>
        <v>3</v>
      </c>
      <c r="H98" s="17">
        <f t="shared" si="7"/>
        <v>1.234567901234568E-2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2.05761316872428E-3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5</v>
      </c>
      <c r="D100" s="9">
        <v>3</v>
      </c>
      <c r="E100" s="15">
        <f t="shared" si="4"/>
        <v>1.0288065843621399E-2</v>
      </c>
      <c r="F100" s="15">
        <f t="shared" si="5"/>
        <v>5.454545454545455E-3</v>
      </c>
      <c r="G100" s="14">
        <f t="shared" si="6"/>
        <v>-0.4</v>
      </c>
      <c r="H100" s="17">
        <f t="shared" si="7"/>
        <v>-4.11522633744856E-3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6</v>
      </c>
      <c r="D102" s="9">
        <v>1</v>
      </c>
      <c r="E102" s="15">
        <f t="shared" si="4"/>
        <v>1.2345679012345678E-2</v>
      </c>
      <c r="F102" s="15">
        <f t="shared" si="5"/>
        <v>1.8181818181818182E-3</v>
      </c>
      <c r="G102" s="14">
        <f t="shared" si="6"/>
        <v>-0.83333333333333337</v>
      </c>
      <c r="H102" s="17">
        <f t="shared" si="7"/>
        <v>-1.0288065843621399E-2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1.8181818181818182E-3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3</v>
      </c>
      <c r="E104" s="15" t="str">
        <f t="shared" si="4"/>
        <v/>
      </c>
      <c r="F104" s="15">
        <f t="shared" si="5"/>
        <v>5.454545454545455E-3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2.05761316872428E-3</v>
      </c>
      <c r="F107" s="15">
        <f t="shared" si="5"/>
        <v>1.8181818181818182E-3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2</v>
      </c>
      <c r="D108" s="9">
        <v>3</v>
      </c>
      <c r="E108" s="15">
        <f t="shared" si="4"/>
        <v>4.11522633744856E-3</v>
      </c>
      <c r="F108" s="15">
        <f t="shared" si="5"/>
        <v>5.454545454545455E-3</v>
      </c>
      <c r="G108" s="14">
        <f t="shared" si="6"/>
        <v>0.5</v>
      </c>
      <c r="H108" s="17">
        <f t="shared" si="7"/>
        <v>2.05761316872428E-3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4"/>
        <v>2.05761316872428E-3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19</v>
      </c>
      <c r="D112" s="9">
        <v>1</v>
      </c>
      <c r="E112" s="15">
        <f t="shared" si="4"/>
        <v>3.9094650205761319E-2</v>
      </c>
      <c r="F112" s="15">
        <f t="shared" si="5"/>
        <v>1.8181818181818182E-3</v>
      </c>
      <c r="G112" s="14">
        <f t="shared" si="6"/>
        <v>-0.94736842105263153</v>
      </c>
      <c r="H112" s="17">
        <f t="shared" si="7"/>
        <v>-3.7037037037037035E-2</v>
      </c>
    </row>
    <row r="113" spans="2:8" ht="15" x14ac:dyDescent="0.2">
      <c r="B113" s="5" t="s">
        <v>248</v>
      </c>
      <c r="C113" s="9">
        <v>13</v>
      </c>
      <c r="D113" s="9">
        <v>4</v>
      </c>
      <c r="E113" s="15">
        <f t="shared" si="4"/>
        <v>2.6748971193415638E-2</v>
      </c>
      <c r="F113" s="15">
        <f t="shared" si="5"/>
        <v>7.2727272727272727E-3</v>
      </c>
      <c r="G113" s="14">
        <f t="shared" si="6"/>
        <v>-0.69230769230769229</v>
      </c>
      <c r="H113" s="17">
        <f t="shared" si="7"/>
        <v>-1.8518518518518517E-2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3</v>
      </c>
      <c r="E115" s="15">
        <f t="shared" si="4"/>
        <v>2.05761316872428E-3</v>
      </c>
      <c r="F115" s="15">
        <f t="shared" si="5"/>
        <v>5.454545454545455E-3</v>
      </c>
      <c r="G115" s="14">
        <f t="shared" si="6"/>
        <v>2</v>
      </c>
      <c r="H115" s="17">
        <f t="shared" si="7"/>
        <v>4.11522633744856E-3</v>
      </c>
    </row>
    <row r="116" spans="2:8" ht="15" x14ac:dyDescent="0.2">
      <c r="B116" s="5" t="s">
        <v>249</v>
      </c>
      <c r="C116" s="9">
        <v>3</v>
      </c>
      <c r="D116" s="9">
        <v>1</v>
      </c>
      <c r="E116" s="15">
        <f t="shared" si="4"/>
        <v>6.1728395061728392E-3</v>
      </c>
      <c r="F116" s="15">
        <f t="shared" si="5"/>
        <v>1.8181818181818182E-3</v>
      </c>
      <c r="G116" s="14">
        <f t="shared" si="6"/>
        <v>-0.66666666666666663</v>
      </c>
      <c r="H116" s="17">
        <f t="shared" si="7"/>
        <v>-4.1152263374485592E-3</v>
      </c>
    </row>
    <row r="117" spans="2:8" ht="30" x14ac:dyDescent="0.2">
      <c r="B117" s="5" t="s">
        <v>250</v>
      </c>
      <c r="C117" s="9">
        <v>2</v>
      </c>
      <c r="D117" s="9">
        <v>0</v>
      </c>
      <c r="E117" s="15">
        <f t="shared" si="4"/>
        <v>4.11522633744856E-3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187</v>
      </c>
      <c r="D118" s="9">
        <v>319</v>
      </c>
      <c r="E118" s="15">
        <f t="shared" si="4"/>
        <v>0.38477366255144035</v>
      </c>
      <c r="F118" s="15">
        <f t="shared" si="5"/>
        <v>0.57999999999999996</v>
      </c>
      <c r="G118" s="14">
        <f t="shared" si="6"/>
        <v>0.70588235294117652</v>
      </c>
      <c r="H118" s="17">
        <f t="shared" si="7"/>
        <v>0.27160493827160498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4"/>
        <v>2.05761316872428E-3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1.8181818181818182E-3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1.8181818181818182E-3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4</v>
      </c>
      <c r="D122" s="9">
        <v>0</v>
      </c>
      <c r="E122" s="15">
        <f t="shared" si="4"/>
        <v>8.23045267489712E-3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12</v>
      </c>
      <c r="D123" s="9">
        <v>1</v>
      </c>
      <c r="E123" s="15">
        <f t="shared" si="4"/>
        <v>2.4691358024691357E-2</v>
      </c>
      <c r="F123" s="15">
        <f t="shared" si="5"/>
        <v>1.8181818181818182E-3</v>
      </c>
      <c r="G123" s="14">
        <f t="shared" si="6"/>
        <v>-0.91666666666666663</v>
      </c>
      <c r="H123" s="17">
        <f t="shared" si="7"/>
        <v>-2.2633744855967076E-2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4</v>
      </c>
      <c r="D125" s="9">
        <v>0</v>
      </c>
      <c r="E125" s="15">
        <f t="shared" si="4"/>
        <v>8.23045267489712E-3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2</v>
      </c>
      <c r="D127" s="9">
        <v>0</v>
      </c>
      <c r="E127" s="15">
        <f t="shared" si="4"/>
        <v>4.11522633744856E-3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3</v>
      </c>
      <c r="D128" s="9">
        <v>0</v>
      </c>
      <c r="E128" s="15">
        <f t="shared" si="4"/>
        <v>6.1728395061728392E-3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2.05761316872428E-3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4</v>
      </c>
      <c r="D131" s="9">
        <v>3</v>
      </c>
      <c r="E131" s="15">
        <f t="shared" si="4"/>
        <v>8.23045267489712E-3</v>
      </c>
      <c r="F131" s="15">
        <f t="shared" si="5"/>
        <v>5.454545454545455E-3</v>
      </c>
      <c r="G131" s="14">
        <f t="shared" si="6"/>
        <v>-0.25</v>
      </c>
      <c r="H131" s="17">
        <f t="shared" si="7"/>
        <v>-2.05761316872428E-3</v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2.05761316872428E-3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2.05761316872428E-3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4</v>
      </c>
      <c r="D137" s="9">
        <v>1</v>
      </c>
      <c r="E137" s="15">
        <f t="shared" si="8"/>
        <v>8.23045267489712E-3</v>
      </c>
      <c r="F137" s="15">
        <f t="shared" si="9"/>
        <v>1.8181818181818182E-3</v>
      </c>
      <c r="G137" s="14">
        <f t="shared" si="10"/>
        <v>-0.75</v>
      </c>
      <c r="H137" s="17">
        <f t="shared" si="11"/>
        <v>-6.17283950617284E-3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2</v>
      </c>
      <c r="D139" s="9">
        <v>0</v>
      </c>
      <c r="E139" s="15">
        <f t="shared" si="8"/>
        <v>4.11522633744856E-3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1</v>
      </c>
      <c r="E141" s="15" t="str">
        <f t="shared" si="8"/>
        <v/>
      </c>
      <c r="F141" s="15">
        <f t="shared" si="9"/>
        <v>1.8181818181818182E-3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2</v>
      </c>
      <c r="D143" s="9">
        <v>0</v>
      </c>
      <c r="E143" s="15">
        <f t="shared" si="8"/>
        <v>4.11522633744856E-3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1</v>
      </c>
      <c r="D144" s="9">
        <v>1</v>
      </c>
      <c r="E144" s="15">
        <f t="shared" si="8"/>
        <v>2.05761316872428E-3</v>
      </c>
      <c r="F144" s="15">
        <f t="shared" si="9"/>
        <v>1.8181818181818182E-3</v>
      </c>
      <c r="G144" s="14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974</v>
      </c>
      <c r="D151" s="38">
        <f>SUM(D152:D288)</f>
        <v>563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-0.42197125256673512</v>
      </c>
      <c r="H151" s="40">
        <f>+IF(OR(AND(E151=""),(G151="")),"",E151*G151)</f>
        <v>-0.42197125256673512</v>
      </c>
    </row>
    <row r="152" spans="2:8" ht="30" x14ac:dyDescent="0.2">
      <c r="B152" s="8" t="s">
        <v>54</v>
      </c>
      <c r="C152" s="9">
        <v>7</v>
      </c>
      <c r="D152" s="9">
        <v>2</v>
      </c>
      <c r="E152" s="15">
        <f>+IF(C152=0,"",C152/C$151)</f>
        <v>7.1868583162217657E-3</v>
      </c>
      <c r="F152" s="15">
        <f>+IF(D152=0,"",D152/D$151)</f>
        <v>3.552397868561279E-3</v>
      </c>
      <c r="G152" s="14">
        <f>+IF(OR(AND(D152=0),(C152=0)),"0",((D152-C152)/C152))</f>
        <v>-0.7142857142857143</v>
      </c>
      <c r="H152" s="17">
        <f>+IF(OR(AND(E152=""),(G152="")),"",E152*G152)</f>
        <v>-5.1334702258726897E-3</v>
      </c>
    </row>
    <row r="153" spans="2:8" ht="30" x14ac:dyDescent="0.2">
      <c r="B153" s="8" t="s">
        <v>58</v>
      </c>
      <c r="C153" s="9">
        <v>2</v>
      </c>
      <c r="D153" s="9">
        <v>0</v>
      </c>
      <c r="E153" s="15">
        <f t="shared" ref="E153:E216" si="12">+IF(C153=0,"",C153/C$151)</f>
        <v>2.0533880903490761E-3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2"/>
        <v>1.026694045174538E-3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10</v>
      </c>
      <c r="D156" s="9">
        <v>1</v>
      </c>
      <c r="E156" s="15">
        <f t="shared" si="12"/>
        <v>1.0266940451745379E-2</v>
      </c>
      <c r="F156" s="15">
        <f t="shared" si="13"/>
        <v>1.7761989342806395E-3</v>
      </c>
      <c r="G156" s="14">
        <f t="shared" si="14"/>
        <v>-0.9</v>
      </c>
      <c r="H156" s="17">
        <f t="shared" si="15"/>
        <v>-9.2402464065708418E-3</v>
      </c>
    </row>
    <row r="157" spans="2:8" ht="15" x14ac:dyDescent="0.2">
      <c r="B157" s="8" t="s">
        <v>53</v>
      </c>
      <c r="C157" s="9">
        <v>48</v>
      </c>
      <c r="D157" s="9">
        <v>8</v>
      </c>
      <c r="E157" s="15">
        <f t="shared" si="12"/>
        <v>4.9281314168377825E-2</v>
      </c>
      <c r="F157" s="15">
        <f t="shared" si="13"/>
        <v>1.4209591474245116E-2</v>
      </c>
      <c r="G157" s="14">
        <f t="shared" si="14"/>
        <v>-0.83333333333333337</v>
      </c>
      <c r="H157" s="17">
        <f t="shared" si="15"/>
        <v>-4.1067761806981525E-2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1.026694045174538E-3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2</v>
      </c>
      <c r="D159" s="9">
        <v>0</v>
      </c>
      <c r="E159" s="15">
        <f t="shared" si="12"/>
        <v>2.0533880903490761E-3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2"/>
        <v/>
      </c>
      <c r="F160" s="15">
        <f t="shared" si="13"/>
        <v>1.7761989342806395E-3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1</v>
      </c>
      <c r="E162" s="15" t="str">
        <f t="shared" si="12"/>
        <v/>
      </c>
      <c r="F162" s="15">
        <f t="shared" si="13"/>
        <v>1.7761989342806395E-3</v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</v>
      </c>
      <c r="D163" s="9">
        <v>0</v>
      </c>
      <c r="E163" s="15">
        <f t="shared" si="12"/>
        <v>1.026694045174538E-3</v>
      </c>
      <c r="F163" s="15" t="str">
        <f t="shared" si="13"/>
        <v/>
      </c>
      <c r="G163" s="14" t="str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7</v>
      </c>
      <c r="D165" s="9">
        <v>4</v>
      </c>
      <c r="E165" s="15">
        <f t="shared" si="12"/>
        <v>7.1868583162217657E-3</v>
      </c>
      <c r="F165" s="15">
        <f t="shared" si="13"/>
        <v>7.104795737122558E-3</v>
      </c>
      <c r="G165" s="14">
        <f t="shared" si="14"/>
        <v>-0.42857142857142855</v>
      </c>
      <c r="H165" s="17">
        <f t="shared" si="15"/>
        <v>-3.0800821355236136E-3</v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2"/>
        <v>1.026694045174538E-3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3</v>
      </c>
      <c r="D169" s="9">
        <v>3</v>
      </c>
      <c r="E169" s="15">
        <f t="shared" si="12"/>
        <v>3.0800821355236141E-3</v>
      </c>
      <c r="F169" s="15">
        <f t="shared" si="13"/>
        <v>5.3285968028419185E-3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1</v>
      </c>
      <c r="E170" s="15" t="str">
        <f t="shared" si="12"/>
        <v/>
      </c>
      <c r="F170" s="15">
        <f t="shared" si="13"/>
        <v>1.7761989342806395E-3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1</v>
      </c>
      <c r="D171" s="9">
        <v>0</v>
      </c>
      <c r="E171" s="15">
        <f t="shared" si="12"/>
        <v>1.026694045174538E-3</v>
      </c>
      <c r="F171" s="15" t="str">
        <f t="shared" si="13"/>
        <v/>
      </c>
      <c r="G171" s="14" t="str">
        <f t="shared" si="14"/>
        <v>0</v>
      </c>
      <c r="H171" s="17">
        <f t="shared" si="15"/>
        <v>0</v>
      </c>
    </row>
    <row r="172" spans="2:8" ht="15" x14ac:dyDescent="0.2">
      <c r="B172" s="8" t="s">
        <v>274</v>
      </c>
      <c r="C172" s="9">
        <v>7</v>
      </c>
      <c r="D172" s="9">
        <v>2</v>
      </c>
      <c r="E172" s="15">
        <f t="shared" si="12"/>
        <v>7.1868583162217657E-3</v>
      </c>
      <c r="F172" s="15">
        <f t="shared" si="13"/>
        <v>3.552397868561279E-3</v>
      </c>
      <c r="G172" s="14">
        <f t="shared" si="14"/>
        <v>-0.7142857142857143</v>
      </c>
      <c r="H172" s="17">
        <f t="shared" si="15"/>
        <v>-5.1334702258726897E-3</v>
      </c>
    </row>
    <row r="173" spans="2:8" ht="15" x14ac:dyDescent="0.2">
      <c r="B173" s="8" t="s">
        <v>275</v>
      </c>
      <c r="C173" s="9">
        <v>1</v>
      </c>
      <c r="D173" s="9">
        <v>3</v>
      </c>
      <c r="E173" s="15">
        <f t="shared" si="12"/>
        <v>1.026694045174538E-3</v>
      </c>
      <c r="F173" s="15">
        <f t="shared" si="13"/>
        <v>5.3285968028419185E-3</v>
      </c>
      <c r="G173" s="14">
        <f t="shared" si="14"/>
        <v>2</v>
      </c>
      <c r="H173" s="17">
        <f t="shared" si="15"/>
        <v>2.0533880903490761E-3</v>
      </c>
    </row>
    <row r="174" spans="2:8" ht="15" x14ac:dyDescent="0.2">
      <c r="B174" s="8" t="s">
        <v>276</v>
      </c>
      <c r="C174" s="9">
        <v>11</v>
      </c>
      <c r="D174" s="9">
        <v>11</v>
      </c>
      <c r="E174" s="15">
        <f t="shared" si="12"/>
        <v>1.1293634496919919E-2</v>
      </c>
      <c r="F174" s="15">
        <f t="shared" si="13"/>
        <v>1.9538188277087035E-2</v>
      </c>
      <c r="G174" s="14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10</v>
      </c>
      <c r="D175" s="9">
        <v>26</v>
      </c>
      <c r="E175" s="15">
        <f t="shared" si="12"/>
        <v>1.0266940451745379E-2</v>
      </c>
      <c r="F175" s="15">
        <f t="shared" si="13"/>
        <v>4.6181172291296625E-2</v>
      </c>
      <c r="G175" s="14">
        <f t="shared" si="14"/>
        <v>1.6</v>
      </c>
      <c r="H175" s="17">
        <f t="shared" si="15"/>
        <v>1.6427104722792608E-2</v>
      </c>
    </row>
    <row r="176" spans="2:8" ht="15" x14ac:dyDescent="0.2">
      <c r="B176" s="8" t="s">
        <v>278</v>
      </c>
      <c r="C176" s="9">
        <v>64</v>
      </c>
      <c r="D176" s="9">
        <v>12</v>
      </c>
      <c r="E176" s="15">
        <f t="shared" si="12"/>
        <v>6.5708418891170434E-2</v>
      </c>
      <c r="F176" s="15">
        <f t="shared" si="13"/>
        <v>2.1314387211367674E-2</v>
      </c>
      <c r="G176" s="14">
        <f t="shared" si="14"/>
        <v>-0.8125</v>
      </c>
      <c r="H176" s="17">
        <f t="shared" si="15"/>
        <v>-5.3388090349075976E-2</v>
      </c>
    </row>
    <row r="177" spans="2:8" ht="15" x14ac:dyDescent="0.2">
      <c r="B177" s="8" t="s">
        <v>279</v>
      </c>
      <c r="C177" s="9">
        <v>11</v>
      </c>
      <c r="D177" s="9">
        <v>26</v>
      </c>
      <c r="E177" s="15">
        <f t="shared" si="12"/>
        <v>1.1293634496919919E-2</v>
      </c>
      <c r="F177" s="15">
        <f t="shared" si="13"/>
        <v>4.6181172291296625E-2</v>
      </c>
      <c r="G177" s="14">
        <f t="shared" si="14"/>
        <v>1.3636363636363635</v>
      </c>
      <c r="H177" s="17">
        <f t="shared" si="15"/>
        <v>1.5400410677618069E-2</v>
      </c>
    </row>
    <row r="178" spans="2:8" ht="20.100000000000001" customHeight="1" x14ac:dyDescent="0.2">
      <c r="B178" s="8" t="s">
        <v>280</v>
      </c>
      <c r="C178" s="9">
        <v>78</v>
      </c>
      <c r="D178" s="9">
        <v>20</v>
      </c>
      <c r="E178" s="15">
        <f t="shared" si="12"/>
        <v>8.0082135523613956E-2</v>
      </c>
      <c r="F178" s="15">
        <f t="shared" si="13"/>
        <v>3.5523978685612786E-2</v>
      </c>
      <c r="G178" s="14">
        <f t="shared" si="14"/>
        <v>-0.74358974358974361</v>
      </c>
      <c r="H178" s="17">
        <f t="shared" si="15"/>
        <v>-5.9548254620123198E-2</v>
      </c>
    </row>
    <row r="179" spans="2:8" ht="20.100000000000001" customHeight="1" x14ac:dyDescent="0.2">
      <c r="B179" s="8" t="s">
        <v>281</v>
      </c>
      <c r="C179" s="9">
        <v>57</v>
      </c>
      <c r="D179" s="9">
        <v>68</v>
      </c>
      <c r="E179" s="15">
        <f t="shared" si="12"/>
        <v>5.8521560574948665E-2</v>
      </c>
      <c r="F179" s="15">
        <f t="shared" si="13"/>
        <v>0.12078152753108348</v>
      </c>
      <c r="G179" s="14">
        <f t="shared" si="14"/>
        <v>0.19298245614035087</v>
      </c>
      <c r="H179" s="17">
        <f t="shared" si="15"/>
        <v>1.1293634496919917E-2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2"/>
        <v>1.026694045174538E-3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9</v>
      </c>
      <c r="D182" s="9">
        <v>8</v>
      </c>
      <c r="E182" s="15">
        <f t="shared" si="12"/>
        <v>9.2402464065708418E-3</v>
      </c>
      <c r="F182" s="15">
        <f t="shared" si="13"/>
        <v>1.4209591474245116E-2</v>
      </c>
      <c r="G182" s="14">
        <f t="shared" si="14"/>
        <v>-0.1111111111111111</v>
      </c>
      <c r="H182" s="17">
        <f t="shared" si="15"/>
        <v>-1.026694045174538E-3</v>
      </c>
    </row>
    <row r="183" spans="2:8" ht="20.100000000000001" customHeight="1" x14ac:dyDescent="0.2">
      <c r="B183" s="8" t="s">
        <v>285</v>
      </c>
      <c r="C183" s="9">
        <v>21</v>
      </c>
      <c r="D183" s="9">
        <v>9</v>
      </c>
      <c r="E183" s="15">
        <f t="shared" si="12"/>
        <v>2.1560574948665298E-2</v>
      </c>
      <c r="F183" s="15">
        <f t="shared" si="13"/>
        <v>1.5985790408525755E-2</v>
      </c>
      <c r="G183" s="14">
        <f t="shared" si="14"/>
        <v>-0.5714285714285714</v>
      </c>
      <c r="H183" s="17">
        <f t="shared" si="15"/>
        <v>-1.2320328542094455E-2</v>
      </c>
    </row>
    <row r="184" spans="2:8" ht="20.100000000000001" customHeight="1" x14ac:dyDescent="0.2">
      <c r="B184" s="8" t="s">
        <v>286</v>
      </c>
      <c r="C184" s="9">
        <v>0</v>
      </c>
      <c r="D184" s="9">
        <v>1</v>
      </c>
      <c r="E184" s="15" t="str">
        <f t="shared" si="12"/>
        <v/>
      </c>
      <c r="F184" s="15">
        <f t="shared" si="13"/>
        <v>1.7761989342806395E-3</v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34</v>
      </c>
      <c r="D186" s="9">
        <v>11</v>
      </c>
      <c r="E186" s="15">
        <f t="shared" si="12"/>
        <v>3.4907597535934289E-2</v>
      </c>
      <c r="F186" s="15">
        <f t="shared" si="13"/>
        <v>1.9538188277087035E-2</v>
      </c>
      <c r="G186" s="14">
        <f t="shared" si="14"/>
        <v>-0.67647058823529416</v>
      </c>
      <c r="H186" s="17">
        <f t="shared" si="15"/>
        <v>-2.3613963039014373E-2</v>
      </c>
    </row>
    <row r="187" spans="2:8" ht="20.100000000000001" customHeight="1" x14ac:dyDescent="0.2">
      <c r="B187" s="8" t="s">
        <v>287</v>
      </c>
      <c r="C187" s="9">
        <v>17</v>
      </c>
      <c r="D187" s="9">
        <v>4</v>
      </c>
      <c r="E187" s="15">
        <f t="shared" si="12"/>
        <v>1.7453798767967144E-2</v>
      </c>
      <c r="F187" s="15">
        <f t="shared" si="13"/>
        <v>7.104795737122558E-3</v>
      </c>
      <c r="G187" s="14">
        <f t="shared" si="14"/>
        <v>-0.76470588235294112</v>
      </c>
      <c r="H187" s="17">
        <f t="shared" si="15"/>
        <v>-1.3347022587268992E-2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1</v>
      </c>
      <c r="D193" s="9">
        <v>0</v>
      </c>
      <c r="E193" s="15">
        <f t="shared" si="12"/>
        <v>1.026694045174538E-3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2</v>
      </c>
      <c r="D195" s="9">
        <v>0</v>
      </c>
      <c r="E195" s="15">
        <f t="shared" si="12"/>
        <v>2.0533880903490761E-3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94</v>
      </c>
      <c r="D196" s="9">
        <v>190</v>
      </c>
      <c r="E196" s="15">
        <f t="shared" si="12"/>
        <v>9.6509240246406572E-2</v>
      </c>
      <c r="F196" s="15">
        <f t="shared" si="13"/>
        <v>0.33747779751332146</v>
      </c>
      <c r="G196" s="14">
        <f t="shared" si="14"/>
        <v>1.0212765957446808</v>
      </c>
      <c r="H196" s="17">
        <f t="shared" si="15"/>
        <v>9.8562628336755637E-2</v>
      </c>
    </row>
    <row r="197" spans="2:8" ht="20.100000000000001" customHeight="1" x14ac:dyDescent="0.2">
      <c r="B197" s="8" t="s">
        <v>294</v>
      </c>
      <c r="C197" s="9">
        <v>2</v>
      </c>
      <c r="D197" s="9">
        <v>0</v>
      </c>
      <c r="E197" s="15">
        <f t="shared" si="12"/>
        <v>2.0533880903490761E-3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2"/>
        <v>1.026694045174538E-3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1</v>
      </c>
      <c r="D200" s="9">
        <v>1</v>
      </c>
      <c r="E200" s="15">
        <f t="shared" si="12"/>
        <v>1.026694045174538E-3</v>
      </c>
      <c r="F200" s="15">
        <f t="shared" si="13"/>
        <v>1.7761989342806395E-3</v>
      </c>
      <c r="G200" s="14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7</v>
      </c>
      <c r="D201" s="9">
        <v>0</v>
      </c>
      <c r="E201" s="15">
        <f t="shared" si="12"/>
        <v>7.1868583162217657E-3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13</v>
      </c>
      <c r="D206" s="9">
        <v>10</v>
      </c>
      <c r="E206" s="15">
        <f t="shared" si="12"/>
        <v>1.3347022587268994E-2</v>
      </c>
      <c r="F206" s="15">
        <f t="shared" si="13"/>
        <v>1.7761989342806393E-2</v>
      </c>
      <c r="G206" s="14">
        <f t="shared" si="14"/>
        <v>-0.23076923076923078</v>
      </c>
      <c r="H206" s="17">
        <f t="shared" si="15"/>
        <v>-3.0800821355236141E-3</v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61</v>
      </c>
      <c r="D208" s="9">
        <v>0</v>
      </c>
      <c r="E208" s="15">
        <f t="shared" si="12"/>
        <v>6.2628336755646816E-2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1</v>
      </c>
      <c r="E214" s="15">
        <f t="shared" si="12"/>
        <v>2.0533880903490761E-3</v>
      </c>
      <c r="F214" s="15">
        <f t="shared" si="13"/>
        <v>1.7761989342806395E-3</v>
      </c>
      <c r="G214" s="14">
        <f t="shared" si="14"/>
        <v>-0.5</v>
      </c>
      <c r="H214" s="17">
        <f t="shared" si="15"/>
        <v>-1.026694045174538E-3</v>
      </c>
    </row>
    <row r="215" spans="2:8" ht="20.100000000000001" customHeight="1" x14ac:dyDescent="0.2">
      <c r="B215" s="8" t="s">
        <v>303</v>
      </c>
      <c r="C215" s="9">
        <v>0</v>
      </c>
      <c r="D215" s="9">
        <v>17</v>
      </c>
      <c r="E215" s="15" t="str">
        <f t="shared" si="12"/>
        <v/>
      </c>
      <c r="F215" s="15">
        <f t="shared" si="13"/>
        <v>3.0195381882770871E-2</v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4</v>
      </c>
      <c r="D221" s="9">
        <v>0</v>
      </c>
      <c r="E221" s="15">
        <f t="shared" si="16"/>
        <v>4.1067761806981521E-3</v>
      </c>
      <c r="F221" s="15" t="str">
        <f t="shared" si="17"/>
        <v/>
      </c>
      <c r="G221" s="14" t="str">
        <f t="shared" si="18"/>
        <v>0</v>
      </c>
      <c r="H221" s="17">
        <f t="shared" si="19"/>
        <v>0</v>
      </c>
    </row>
    <row r="222" spans="2:8" ht="20.100000000000001" customHeight="1" x14ac:dyDescent="0.2">
      <c r="B222" s="8" t="s">
        <v>309</v>
      </c>
      <c r="C222" s="9">
        <v>2</v>
      </c>
      <c r="D222" s="9">
        <v>0</v>
      </c>
      <c r="E222" s="15">
        <f t="shared" si="16"/>
        <v>2.0533880903490761E-3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565</v>
      </c>
      <c r="C223" s="9">
        <v>3</v>
      </c>
      <c r="D223" s="9">
        <v>0</v>
      </c>
      <c r="E223" s="15">
        <f t="shared" si="16"/>
        <v>3.0800821355236141E-3</v>
      </c>
      <c r="F223" s="15" t="str">
        <f t="shared" si="17"/>
        <v/>
      </c>
      <c r="G223" s="14" t="str">
        <f t="shared" si="18"/>
        <v>0</v>
      </c>
      <c r="H223" s="17">
        <f t="shared" si="19"/>
        <v>0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1</v>
      </c>
      <c r="E229" s="15">
        <f t="shared" si="16"/>
        <v>4.1067761806981521E-3</v>
      </c>
      <c r="F229" s="15">
        <f t="shared" si="17"/>
        <v>1.7761989342806395E-3</v>
      </c>
      <c r="G229" s="14">
        <f t="shared" si="18"/>
        <v>-0.75</v>
      </c>
      <c r="H229" s="17">
        <f t="shared" si="19"/>
        <v>-3.0800821355236141E-3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0</v>
      </c>
      <c r="E231" s="15">
        <f t="shared" si="16"/>
        <v>2.0533880903490761E-3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3</v>
      </c>
      <c r="D232" s="9">
        <v>10</v>
      </c>
      <c r="E232" s="15">
        <f t="shared" si="16"/>
        <v>3.0800821355236141E-3</v>
      </c>
      <c r="F232" s="15">
        <f t="shared" si="17"/>
        <v>1.7761989342806393E-2</v>
      </c>
      <c r="G232" s="14">
        <f t="shared" si="18"/>
        <v>2.3333333333333335</v>
      </c>
      <c r="H232" s="17">
        <f t="shared" si="19"/>
        <v>7.1868583162217666E-3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1</v>
      </c>
      <c r="D234" s="9">
        <v>0</v>
      </c>
      <c r="E234" s="15">
        <f t="shared" si="16"/>
        <v>1.026694045174538E-3</v>
      </c>
      <c r="F234" s="15" t="str">
        <f t="shared" si="17"/>
        <v/>
      </c>
      <c r="G234" s="14" t="str">
        <f t="shared" si="18"/>
        <v>0</v>
      </c>
      <c r="H234" s="17">
        <f t="shared" si="19"/>
        <v>0</v>
      </c>
    </row>
    <row r="235" spans="2:8" ht="20.100000000000001" customHeight="1" x14ac:dyDescent="0.2">
      <c r="B235" s="8" t="s">
        <v>314</v>
      </c>
      <c r="C235" s="9">
        <v>14</v>
      </c>
      <c r="D235" s="9">
        <v>5</v>
      </c>
      <c r="E235" s="15">
        <f t="shared" si="16"/>
        <v>1.4373716632443531E-2</v>
      </c>
      <c r="F235" s="15">
        <f t="shared" si="17"/>
        <v>8.8809946714031966E-3</v>
      </c>
      <c r="G235" s="14">
        <f t="shared" si="18"/>
        <v>-0.6428571428571429</v>
      </c>
      <c r="H235" s="17">
        <f t="shared" si="19"/>
        <v>-9.2402464065708418E-3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8</v>
      </c>
      <c r="D237" s="9">
        <v>0</v>
      </c>
      <c r="E237" s="15">
        <f t="shared" si="16"/>
        <v>8.2135523613963042E-3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9</v>
      </c>
      <c r="D238" s="9">
        <v>1</v>
      </c>
      <c r="E238" s="15">
        <f t="shared" si="16"/>
        <v>9.2402464065708418E-3</v>
      </c>
      <c r="F238" s="15">
        <f t="shared" si="17"/>
        <v>1.7761989342806395E-3</v>
      </c>
      <c r="G238" s="14">
        <f t="shared" si="18"/>
        <v>-0.88888888888888884</v>
      </c>
      <c r="H238" s="17">
        <f t="shared" si="19"/>
        <v>-8.2135523613963042E-3</v>
      </c>
    </row>
    <row r="239" spans="2:8" ht="20.100000000000001" customHeight="1" x14ac:dyDescent="0.2">
      <c r="B239" s="8" t="s">
        <v>81</v>
      </c>
      <c r="C239" s="9">
        <v>9</v>
      </c>
      <c r="D239" s="9">
        <v>3</v>
      </c>
      <c r="E239" s="15">
        <f t="shared" si="16"/>
        <v>9.2402464065708418E-3</v>
      </c>
      <c r="F239" s="15">
        <f t="shared" si="17"/>
        <v>5.3285968028419185E-3</v>
      </c>
      <c r="G239" s="14">
        <f t="shared" si="18"/>
        <v>-0.66666666666666663</v>
      </c>
      <c r="H239" s="17">
        <f t="shared" si="19"/>
        <v>-6.1601642710472273E-3</v>
      </c>
    </row>
    <row r="240" spans="2:8" ht="20.100000000000001" customHeight="1" x14ac:dyDescent="0.2">
      <c r="B240" s="8" t="s">
        <v>316</v>
      </c>
      <c r="C240" s="9">
        <v>2</v>
      </c>
      <c r="D240" s="9">
        <v>0</v>
      </c>
      <c r="E240" s="15">
        <f t="shared" si="16"/>
        <v>2.0533880903490761E-3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15</v>
      </c>
      <c r="D244" s="9">
        <v>0</v>
      </c>
      <c r="E244" s="15">
        <f t="shared" si="16"/>
        <v>1.5400410677618069E-2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2</v>
      </c>
      <c r="D246" s="9">
        <v>1</v>
      </c>
      <c r="E246" s="15">
        <f t="shared" si="16"/>
        <v>2.0533880903490761E-3</v>
      </c>
      <c r="F246" s="15">
        <f t="shared" si="17"/>
        <v>1.7761989342806395E-3</v>
      </c>
      <c r="G246" s="14">
        <f t="shared" si="18"/>
        <v>-0.5</v>
      </c>
      <c r="H246" s="17">
        <f t="shared" si="19"/>
        <v>-1.026694045174538E-3</v>
      </c>
    </row>
    <row r="247" spans="2:8" ht="20.100000000000001" customHeight="1" x14ac:dyDescent="0.2">
      <c r="B247" s="8" t="s">
        <v>319</v>
      </c>
      <c r="C247" s="9">
        <v>4</v>
      </c>
      <c r="D247" s="9">
        <v>1</v>
      </c>
      <c r="E247" s="15">
        <f t="shared" si="16"/>
        <v>4.1067761806981521E-3</v>
      </c>
      <c r="F247" s="15">
        <f t="shared" si="17"/>
        <v>1.7761989342806395E-3</v>
      </c>
      <c r="G247" s="14">
        <f t="shared" si="18"/>
        <v>-0.75</v>
      </c>
      <c r="H247" s="17">
        <f t="shared" si="19"/>
        <v>-3.0800821355236141E-3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3</v>
      </c>
      <c r="E249" s="15">
        <f t="shared" si="16"/>
        <v>5.1334702258726897E-3</v>
      </c>
      <c r="F249" s="15">
        <f t="shared" si="17"/>
        <v>5.3285968028419185E-3</v>
      </c>
      <c r="G249" s="14">
        <f t="shared" si="18"/>
        <v>-0.4</v>
      </c>
      <c r="H249" s="17">
        <f t="shared" si="19"/>
        <v>-2.0533880903490761E-3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1</v>
      </c>
      <c r="E251" s="15" t="str">
        <f t="shared" si="16"/>
        <v/>
      </c>
      <c r="F251" s="15">
        <f t="shared" si="17"/>
        <v>1.7761989342806395E-3</v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86</v>
      </c>
      <c r="D252" s="9">
        <v>49</v>
      </c>
      <c r="E252" s="15">
        <f t="shared" si="16"/>
        <v>8.8295687885010271E-2</v>
      </c>
      <c r="F252" s="15">
        <f t="shared" si="17"/>
        <v>8.7033747779751328E-2</v>
      </c>
      <c r="G252" s="14">
        <f t="shared" si="18"/>
        <v>-0.43023255813953487</v>
      </c>
      <c r="H252" s="17">
        <f t="shared" si="19"/>
        <v>-3.7987679671457907E-2</v>
      </c>
    </row>
    <row r="253" spans="2:8" ht="20.100000000000001" customHeight="1" x14ac:dyDescent="0.2">
      <c r="B253" s="8" t="s">
        <v>322</v>
      </c>
      <c r="C253" s="9">
        <v>2</v>
      </c>
      <c r="D253" s="9">
        <v>1</v>
      </c>
      <c r="E253" s="15">
        <f t="shared" si="16"/>
        <v>2.0533880903490761E-3</v>
      </c>
      <c r="F253" s="15">
        <f t="shared" si="17"/>
        <v>1.7761989342806395E-3</v>
      </c>
      <c r="G253" s="14">
        <f t="shared" si="18"/>
        <v>-0.5</v>
      </c>
      <c r="H253" s="17">
        <f t="shared" si="19"/>
        <v>-1.026694045174538E-3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2</v>
      </c>
      <c r="E256" s="15">
        <f t="shared" si="16"/>
        <v>3.0800821355236141E-3</v>
      </c>
      <c r="F256" s="15">
        <f t="shared" si="17"/>
        <v>3.552397868561279E-3</v>
      </c>
      <c r="G256" s="14">
        <f t="shared" si="18"/>
        <v>-0.33333333333333331</v>
      </c>
      <c r="H256" s="17">
        <f t="shared" si="19"/>
        <v>-1.026694045174538E-3</v>
      </c>
    </row>
    <row r="257" spans="2:8" ht="20.100000000000001" customHeight="1" x14ac:dyDescent="0.2">
      <c r="B257" s="8" t="s">
        <v>325</v>
      </c>
      <c r="C257" s="9">
        <v>0</v>
      </c>
      <c r="D257" s="9">
        <v>2</v>
      </c>
      <c r="E257" s="15" t="str">
        <f t="shared" si="16"/>
        <v/>
      </c>
      <c r="F257" s="15">
        <f t="shared" si="17"/>
        <v>3.552397868561279E-3</v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2</v>
      </c>
      <c r="D258" s="9">
        <v>1</v>
      </c>
      <c r="E258" s="15">
        <f t="shared" si="16"/>
        <v>2.0533880903490761E-3</v>
      </c>
      <c r="F258" s="15">
        <f t="shared" si="17"/>
        <v>1.7761989342806395E-3</v>
      </c>
      <c r="G258" s="14">
        <f t="shared" si="18"/>
        <v>-0.5</v>
      </c>
      <c r="H258" s="17">
        <f t="shared" si="19"/>
        <v>-1.026694045174538E-3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1</v>
      </c>
      <c r="E261" s="15" t="str">
        <f t="shared" si="16"/>
        <v/>
      </c>
      <c r="F261" s="15">
        <f t="shared" si="17"/>
        <v>1.7761989342806395E-3</v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16</v>
      </c>
      <c r="D262" s="9">
        <v>6</v>
      </c>
      <c r="E262" s="15">
        <f t="shared" si="16"/>
        <v>1.6427104722792608E-2</v>
      </c>
      <c r="F262" s="15">
        <f t="shared" si="17"/>
        <v>1.0657193605683837E-2</v>
      </c>
      <c r="G262" s="14">
        <f t="shared" si="18"/>
        <v>-0.625</v>
      </c>
      <c r="H262" s="17">
        <f t="shared" si="19"/>
        <v>-1.0266940451745379E-2</v>
      </c>
    </row>
    <row r="263" spans="2:8" ht="20.100000000000001" customHeight="1" x14ac:dyDescent="0.2">
      <c r="B263" s="8" t="s">
        <v>329</v>
      </c>
      <c r="C263" s="9">
        <v>4</v>
      </c>
      <c r="D263" s="9">
        <v>0</v>
      </c>
      <c r="E263" s="15">
        <f t="shared" si="16"/>
        <v>4.1067761806981521E-3</v>
      </c>
      <c r="F263" s="15" t="str">
        <f t="shared" si="17"/>
        <v/>
      </c>
      <c r="G263" s="14" t="str">
        <f t="shared" si="18"/>
        <v>0</v>
      </c>
      <c r="H263" s="17">
        <f t="shared" si="19"/>
        <v>0</v>
      </c>
    </row>
    <row r="264" spans="2:8" ht="20.100000000000001" customHeight="1" x14ac:dyDescent="0.2">
      <c r="B264" s="8" t="s">
        <v>330</v>
      </c>
      <c r="C264" s="9">
        <v>27</v>
      </c>
      <c r="D264" s="9">
        <v>2</v>
      </c>
      <c r="E264" s="15">
        <f t="shared" si="16"/>
        <v>2.7720739219712527E-2</v>
      </c>
      <c r="F264" s="15">
        <f t="shared" si="17"/>
        <v>3.552397868561279E-3</v>
      </c>
      <c r="G264" s="14">
        <f t="shared" si="18"/>
        <v>-0.92592592592592593</v>
      </c>
      <c r="H264" s="17">
        <f t="shared" si="19"/>
        <v>-2.5667351129363452E-2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9</v>
      </c>
      <c r="D266" s="9">
        <v>3</v>
      </c>
      <c r="E266" s="15">
        <f t="shared" si="16"/>
        <v>9.2402464065708418E-3</v>
      </c>
      <c r="F266" s="15">
        <f t="shared" si="17"/>
        <v>5.3285968028419185E-3</v>
      </c>
      <c r="G266" s="14">
        <f t="shared" si="18"/>
        <v>-0.66666666666666663</v>
      </c>
      <c r="H266" s="17">
        <f t="shared" si="19"/>
        <v>-6.1601642710472273E-3</v>
      </c>
    </row>
    <row r="267" spans="2:8" ht="20.100000000000001" customHeight="1" x14ac:dyDescent="0.2">
      <c r="B267" s="8" t="s">
        <v>333</v>
      </c>
      <c r="C267" s="9">
        <v>0</v>
      </c>
      <c r="D267" s="9">
        <v>1</v>
      </c>
      <c r="E267" s="15" t="str">
        <f t="shared" si="16"/>
        <v/>
      </c>
      <c r="F267" s="15">
        <f t="shared" si="17"/>
        <v>1.7761989342806395E-3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145</v>
      </c>
      <c r="D268" s="9">
        <v>28</v>
      </c>
      <c r="E268" s="15">
        <f t="shared" si="16"/>
        <v>0.14887063655030802</v>
      </c>
      <c r="F268" s="15">
        <f t="shared" si="17"/>
        <v>4.9733570159857902E-2</v>
      </c>
      <c r="G268" s="14">
        <f t="shared" si="18"/>
        <v>-0.80689655172413788</v>
      </c>
      <c r="H268" s="17">
        <f t="shared" si="19"/>
        <v>-0.12012320328542095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1</v>
      </c>
      <c r="D271" s="9">
        <v>0</v>
      </c>
      <c r="E271" s="15">
        <f t="shared" si="16"/>
        <v>1.026694045174538E-3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0</v>
      </c>
      <c r="E273" s="15">
        <f t="shared" si="16"/>
        <v>2.0533880903490761E-3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0"/>
        <v>1.026694045174538E-3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5114</v>
      </c>
      <c r="D294" s="38">
        <f>SUM(D295:D499)</f>
        <v>3446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-0.32616347281971059</v>
      </c>
      <c r="H294" s="40">
        <f>+IF(OR(AND(E294=""),(G294="")),"",E294*G294)</f>
        <v>-0.32616347281971059</v>
      </c>
    </row>
    <row r="295" spans="2:8" ht="15" x14ac:dyDescent="0.2">
      <c r="B295" s="5" t="s">
        <v>100</v>
      </c>
      <c r="C295" s="9">
        <v>99</v>
      </c>
      <c r="D295" s="9">
        <v>39</v>
      </c>
      <c r="E295" s="15">
        <f>+IF(C295=0,"",C295/C$294)</f>
        <v>1.9358623386781383E-2</v>
      </c>
      <c r="F295" s="15">
        <f>+IF(D295=0,"",D295/D$294)</f>
        <v>1.1317469529889728E-2</v>
      </c>
      <c r="G295" s="14">
        <f>+IF(OR(AND(D295=0),(C295=0)),"0",((D295-C295)/C295))</f>
        <v>-0.60606060606060608</v>
      </c>
      <c r="H295" s="17">
        <f>+IF(OR(AND(E295=""),(G295="")),"",E295*G295)</f>
        <v>-1.1732499022291747E-2</v>
      </c>
    </row>
    <row r="296" spans="2:8" ht="15" x14ac:dyDescent="0.2">
      <c r="B296" s="5" t="s">
        <v>113</v>
      </c>
      <c r="C296" s="9">
        <v>10</v>
      </c>
      <c r="D296" s="9">
        <v>0</v>
      </c>
      <c r="E296" s="15">
        <f t="shared" ref="E296:E359" si="24">+IF(C296=0,"",C296/C$294)</f>
        <v>1.9554165037152915E-3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9</v>
      </c>
      <c r="D297" s="9">
        <v>37</v>
      </c>
      <c r="E297" s="15">
        <f t="shared" si="24"/>
        <v>1.7598748533437622E-3</v>
      </c>
      <c r="F297" s="15">
        <f t="shared" si="25"/>
        <v>1.0737086477074869E-2</v>
      </c>
      <c r="G297" s="14">
        <f t="shared" si="26"/>
        <v>3.1111111111111112</v>
      </c>
      <c r="H297" s="17">
        <f t="shared" si="27"/>
        <v>5.4751662104028159E-3</v>
      </c>
    </row>
    <row r="298" spans="2:8" ht="15" x14ac:dyDescent="0.2">
      <c r="B298" s="5" t="s">
        <v>95</v>
      </c>
      <c r="C298" s="9">
        <v>119</v>
      </c>
      <c r="D298" s="9">
        <v>18</v>
      </c>
      <c r="E298" s="15">
        <f t="shared" si="24"/>
        <v>2.3269456394211966E-2</v>
      </c>
      <c r="F298" s="15">
        <f t="shared" si="25"/>
        <v>5.2234474753337203E-3</v>
      </c>
      <c r="G298" s="14">
        <f t="shared" si="26"/>
        <v>-0.84873949579831931</v>
      </c>
      <c r="H298" s="17">
        <f t="shared" si="27"/>
        <v>-1.9749706687524442E-2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90</v>
      </c>
      <c r="D301" s="9">
        <v>31</v>
      </c>
      <c r="E301" s="15">
        <f t="shared" si="24"/>
        <v>1.7598748533437621E-2</v>
      </c>
      <c r="F301" s="15">
        <f t="shared" si="25"/>
        <v>8.9959373186302965E-3</v>
      </c>
      <c r="G301" s="14">
        <f t="shared" si="26"/>
        <v>-0.65555555555555556</v>
      </c>
      <c r="H301" s="17">
        <f t="shared" si="27"/>
        <v>-1.1536957371920219E-2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4"/>
        <v>1.9554165037152912E-4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8</v>
      </c>
      <c r="D304" s="9">
        <v>17</v>
      </c>
      <c r="E304" s="15">
        <f t="shared" si="24"/>
        <v>1.564333202972233E-3</v>
      </c>
      <c r="F304" s="15">
        <f t="shared" si="25"/>
        <v>4.9332559489262909E-3</v>
      </c>
      <c r="G304" s="14">
        <f t="shared" si="26"/>
        <v>1.125</v>
      </c>
      <c r="H304" s="17">
        <f t="shared" si="27"/>
        <v>1.7598748533437622E-3</v>
      </c>
    </row>
    <row r="305" spans="2:8" ht="15" x14ac:dyDescent="0.2">
      <c r="B305" s="5" t="s">
        <v>351</v>
      </c>
      <c r="C305" s="9">
        <v>4</v>
      </c>
      <c r="D305" s="9">
        <v>0</v>
      </c>
      <c r="E305" s="15">
        <f t="shared" si="24"/>
        <v>7.8216660148611649E-4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74</v>
      </c>
      <c r="D307" s="9">
        <v>21</v>
      </c>
      <c r="E307" s="15">
        <f t="shared" si="24"/>
        <v>1.4470082127493155E-2</v>
      </c>
      <c r="F307" s="15">
        <f t="shared" si="25"/>
        <v>6.0940220545560066E-3</v>
      </c>
      <c r="G307" s="14">
        <f t="shared" si="26"/>
        <v>-0.71621621621621623</v>
      </c>
      <c r="H307" s="17">
        <f t="shared" si="27"/>
        <v>-1.0363707469691045E-2</v>
      </c>
    </row>
    <row r="308" spans="2:8" ht="15" x14ac:dyDescent="0.2">
      <c r="B308" s="5" t="s">
        <v>99</v>
      </c>
      <c r="C308" s="9">
        <v>7</v>
      </c>
      <c r="D308" s="9">
        <v>2</v>
      </c>
      <c r="E308" s="15">
        <f t="shared" si="24"/>
        <v>1.368791552600704E-3</v>
      </c>
      <c r="F308" s="15">
        <f t="shared" si="25"/>
        <v>5.8038305281485781E-4</v>
      </c>
      <c r="G308" s="14">
        <f t="shared" si="26"/>
        <v>-0.7142857142857143</v>
      </c>
      <c r="H308" s="17">
        <f t="shared" si="27"/>
        <v>-9.7770825185764573E-4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16</v>
      </c>
      <c r="D310" s="9">
        <v>4</v>
      </c>
      <c r="E310" s="15">
        <f t="shared" si="24"/>
        <v>3.128666405944466E-3</v>
      </c>
      <c r="F310" s="15">
        <f t="shared" si="25"/>
        <v>1.1607661056297156E-3</v>
      </c>
      <c r="G310" s="14">
        <f t="shared" si="26"/>
        <v>-0.75</v>
      </c>
      <c r="H310" s="17">
        <f t="shared" si="27"/>
        <v>-2.3464998044583495E-3</v>
      </c>
    </row>
    <row r="311" spans="2:8" ht="15" x14ac:dyDescent="0.2">
      <c r="B311" s="5" t="s">
        <v>102</v>
      </c>
      <c r="C311" s="9">
        <v>5</v>
      </c>
      <c r="D311" s="9">
        <v>2</v>
      </c>
      <c r="E311" s="15">
        <f t="shared" si="24"/>
        <v>9.7770825185764573E-4</v>
      </c>
      <c r="F311" s="15">
        <f t="shared" si="25"/>
        <v>5.8038305281485781E-4</v>
      </c>
      <c r="G311" s="14">
        <f t="shared" si="26"/>
        <v>-0.6</v>
      </c>
      <c r="H311" s="17">
        <f t="shared" si="27"/>
        <v>-5.8662495111458737E-4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182</v>
      </c>
      <c r="D314" s="9">
        <v>423</v>
      </c>
      <c r="E314" s="15">
        <f t="shared" si="24"/>
        <v>3.5588580367618305E-2</v>
      </c>
      <c r="F314" s="15">
        <f t="shared" si="25"/>
        <v>0.12275101567034243</v>
      </c>
      <c r="G314" s="14">
        <f t="shared" si="26"/>
        <v>1.3241758241758241</v>
      </c>
      <c r="H314" s="17">
        <f t="shared" si="27"/>
        <v>4.7125537739538523E-2</v>
      </c>
    </row>
    <row r="315" spans="2:8" ht="15" x14ac:dyDescent="0.2">
      <c r="B315" s="5" t="s">
        <v>354</v>
      </c>
      <c r="C315" s="9">
        <v>15</v>
      </c>
      <c r="D315" s="9">
        <v>1</v>
      </c>
      <c r="E315" s="15">
        <f t="shared" si="24"/>
        <v>2.9331247555729372E-3</v>
      </c>
      <c r="F315" s="15">
        <f t="shared" si="25"/>
        <v>2.901915264074289E-4</v>
      </c>
      <c r="G315" s="14">
        <f t="shared" si="26"/>
        <v>-0.93333333333333335</v>
      </c>
      <c r="H315" s="17">
        <f t="shared" si="27"/>
        <v>-2.7375831052014079E-3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15</v>
      </c>
      <c r="D317" s="9">
        <v>5</v>
      </c>
      <c r="E317" s="15">
        <f t="shared" si="24"/>
        <v>2.9331247555729372E-3</v>
      </c>
      <c r="F317" s="15">
        <f t="shared" si="25"/>
        <v>1.4509576320371445E-3</v>
      </c>
      <c r="G317" s="14">
        <f t="shared" si="26"/>
        <v>-0.66666666666666663</v>
      </c>
      <c r="H317" s="17">
        <f t="shared" si="27"/>
        <v>-1.9554165037152915E-3</v>
      </c>
    </row>
    <row r="318" spans="2:8" ht="15" x14ac:dyDescent="0.2">
      <c r="B318" s="5" t="s">
        <v>355</v>
      </c>
      <c r="C318" s="9">
        <v>196</v>
      </c>
      <c r="D318" s="9">
        <v>36</v>
      </c>
      <c r="E318" s="15">
        <f t="shared" si="24"/>
        <v>3.832616347281971E-2</v>
      </c>
      <c r="F318" s="15">
        <f t="shared" si="25"/>
        <v>1.0446894950667441E-2</v>
      </c>
      <c r="G318" s="14">
        <f t="shared" si="26"/>
        <v>-0.81632653061224492</v>
      </c>
      <c r="H318" s="17">
        <f t="shared" si="27"/>
        <v>-3.1286664059444663E-2</v>
      </c>
    </row>
    <row r="319" spans="2:8" ht="15" x14ac:dyDescent="0.2">
      <c r="B319" s="5" t="s">
        <v>115</v>
      </c>
      <c r="C319" s="9">
        <v>2</v>
      </c>
      <c r="D319" s="9">
        <v>0</v>
      </c>
      <c r="E319" s="15">
        <f t="shared" si="24"/>
        <v>3.9108330074305825E-4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2</v>
      </c>
      <c r="D320" s="9">
        <v>0</v>
      </c>
      <c r="E320" s="15">
        <f t="shared" si="24"/>
        <v>3.9108330074305825E-4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2</v>
      </c>
      <c r="D323" s="9">
        <v>0</v>
      </c>
      <c r="E323" s="15">
        <f t="shared" si="24"/>
        <v>3.9108330074305825E-4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473</v>
      </c>
      <c r="C324" s="9">
        <v>3</v>
      </c>
      <c r="D324" s="9">
        <v>1</v>
      </c>
      <c r="E324" s="15">
        <f t="shared" si="24"/>
        <v>5.8662495111458737E-4</v>
      </c>
      <c r="F324" s="15">
        <f t="shared" si="25"/>
        <v>2.901915264074289E-4</v>
      </c>
      <c r="G324" s="14">
        <f t="shared" si="26"/>
        <v>-0.66666666666666663</v>
      </c>
      <c r="H324" s="17">
        <f t="shared" si="27"/>
        <v>-3.9108330074305825E-4</v>
      </c>
    </row>
    <row r="325" spans="2:8" ht="15" x14ac:dyDescent="0.2">
      <c r="B325" s="5" t="s">
        <v>474</v>
      </c>
      <c r="C325" s="9">
        <v>31</v>
      </c>
      <c r="D325" s="9">
        <v>25</v>
      </c>
      <c r="E325" s="15">
        <f t="shared" si="24"/>
        <v>6.0617911615174032E-3</v>
      </c>
      <c r="F325" s="15">
        <f t="shared" si="25"/>
        <v>7.2547881601857222E-3</v>
      </c>
      <c r="G325" s="14">
        <f t="shared" si="26"/>
        <v>-0.19354838709677419</v>
      </c>
      <c r="H325" s="17">
        <f t="shared" si="27"/>
        <v>-1.1732499022291747E-3</v>
      </c>
    </row>
    <row r="326" spans="2:8" ht="15" x14ac:dyDescent="0.2">
      <c r="B326" s="5" t="s">
        <v>357</v>
      </c>
      <c r="C326" s="9">
        <v>14</v>
      </c>
      <c r="D326" s="9">
        <v>19</v>
      </c>
      <c r="E326" s="15">
        <f t="shared" si="24"/>
        <v>2.7375831052014079E-3</v>
      </c>
      <c r="F326" s="15">
        <f t="shared" si="25"/>
        <v>5.5136390017411488E-3</v>
      </c>
      <c r="G326" s="14">
        <f t="shared" si="26"/>
        <v>0.35714285714285715</v>
      </c>
      <c r="H326" s="17">
        <f t="shared" si="27"/>
        <v>9.7770825185764573E-4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1</v>
      </c>
      <c r="D328" s="9">
        <v>0</v>
      </c>
      <c r="E328" s="15">
        <f t="shared" si="24"/>
        <v>1.9554165037152912E-4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7</v>
      </c>
      <c r="D329" s="9">
        <v>0</v>
      </c>
      <c r="E329" s="15">
        <f t="shared" si="24"/>
        <v>1.368791552600704E-3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3</v>
      </c>
      <c r="D330" s="9">
        <v>1</v>
      </c>
      <c r="E330" s="15">
        <f t="shared" si="24"/>
        <v>5.8662495111458737E-4</v>
      </c>
      <c r="F330" s="15">
        <f t="shared" si="25"/>
        <v>2.901915264074289E-4</v>
      </c>
      <c r="G330" s="14">
        <f t="shared" si="26"/>
        <v>-0.66666666666666663</v>
      </c>
      <c r="H330" s="17">
        <f t="shared" si="27"/>
        <v>-3.9108330074305825E-4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170</v>
      </c>
      <c r="D332" s="9">
        <v>202</v>
      </c>
      <c r="E332" s="15">
        <f t="shared" si="24"/>
        <v>3.3242080563159956E-2</v>
      </c>
      <c r="F332" s="15">
        <f t="shared" si="25"/>
        <v>5.8618688334300638E-2</v>
      </c>
      <c r="G332" s="14">
        <f t="shared" si="26"/>
        <v>0.18823529411764706</v>
      </c>
      <c r="H332" s="17">
        <f t="shared" si="27"/>
        <v>6.2573328118889328E-3</v>
      </c>
    </row>
    <row r="333" spans="2:8" ht="15" x14ac:dyDescent="0.2">
      <c r="B333" s="5" t="s">
        <v>130</v>
      </c>
      <c r="C333" s="9">
        <v>172</v>
      </c>
      <c r="D333" s="9">
        <v>12</v>
      </c>
      <c r="E333" s="15">
        <f t="shared" si="24"/>
        <v>3.3633163863903012E-2</v>
      </c>
      <c r="F333" s="15">
        <f t="shared" si="25"/>
        <v>3.4822983168891469E-3</v>
      </c>
      <c r="G333" s="14">
        <f t="shared" si="26"/>
        <v>-0.93023255813953487</v>
      </c>
      <c r="H333" s="17">
        <f t="shared" si="27"/>
        <v>-3.1286664059444663E-2</v>
      </c>
    </row>
    <row r="334" spans="2:8" ht="15" x14ac:dyDescent="0.2">
      <c r="B334" s="5" t="s">
        <v>119</v>
      </c>
      <c r="C334" s="9">
        <v>295</v>
      </c>
      <c r="D334" s="9">
        <v>411</v>
      </c>
      <c r="E334" s="15">
        <f t="shared" si="24"/>
        <v>5.7684786859601093E-2</v>
      </c>
      <c r="F334" s="15">
        <f t="shared" si="25"/>
        <v>0.11926871735345328</v>
      </c>
      <c r="G334" s="14">
        <f t="shared" si="26"/>
        <v>0.39322033898305087</v>
      </c>
      <c r="H334" s="17">
        <f t="shared" si="27"/>
        <v>2.2682831443097379E-2</v>
      </c>
    </row>
    <row r="335" spans="2:8" ht="15" x14ac:dyDescent="0.2">
      <c r="B335" s="5" t="s">
        <v>128</v>
      </c>
      <c r="C335" s="9">
        <v>54</v>
      </c>
      <c r="D335" s="9">
        <v>11</v>
      </c>
      <c r="E335" s="15">
        <f t="shared" si="24"/>
        <v>1.0559249120062574E-2</v>
      </c>
      <c r="F335" s="15">
        <f t="shared" si="25"/>
        <v>3.192106790481718E-3</v>
      </c>
      <c r="G335" s="14">
        <f t="shared" si="26"/>
        <v>-0.79629629629629628</v>
      </c>
      <c r="H335" s="17">
        <f t="shared" si="27"/>
        <v>-8.4082909659757531E-3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6</v>
      </c>
      <c r="D339" s="9">
        <v>0</v>
      </c>
      <c r="E339" s="15">
        <f t="shared" si="24"/>
        <v>1.1732499022291747E-3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7</v>
      </c>
      <c r="D341" s="9">
        <v>2</v>
      </c>
      <c r="E341" s="15">
        <f t="shared" si="24"/>
        <v>1.368791552600704E-3</v>
      </c>
      <c r="F341" s="15">
        <f t="shared" si="25"/>
        <v>5.8038305281485781E-4</v>
      </c>
      <c r="G341" s="14">
        <f t="shared" si="26"/>
        <v>-0.7142857142857143</v>
      </c>
      <c r="H341" s="17">
        <f t="shared" si="27"/>
        <v>-9.7770825185764573E-4</v>
      </c>
    </row>
    <row r="342" spans="2:8" ht="15" x14ac:dyDescent="0.2">
      <c r="B342" s="5" t="s">
        <v>365</v>
      </c>
      <c r="C342" s="9">
        <v>8</v>
      </c>
      <c r="D342" s="9">
        <v>0</v>
      </c>
      <c r="E342" s="15">
        <f t="shared" si="24"/>
        <v>1.564333202972233E-3</v>
      </c>
      <c r="F342" s="15" t="str">
        <f t="shared" si="25"/>
        <v/>
      </c>
      <c r="G342" s="14" t="str">
        <f t="shared" si="26"/>
        <v>0</v>
      </c>
      <c r="H342" s="17">
        <f t="shared" si="27"/>
        <v>0</v>
      </c>
    </row>
    <row r="343" spans="2:8" ht="30" x14ac:dyDescent="0.2">
      <c r="B343" s="5" t="s">
        <v>129</v>
      </c>
      <c r="C343" s="9">
        <v>214</v>
      </c>
      <c r="D343" s="9">
        <v>1</v>
      </c>
      <c r="E343" s="15">
        <f t="shared" si="24"/>
        <v>4.1845913179507234E-2</v>
      </c>
      <c r="F343" s="15">
        <f t="shared" si="25"/>
        <v>2.901915264074289E-4</v>
      </c>
      <c r="G343" s="14">
        <f t="shared" si="26"/>
        <v>-0.99532710280373837</v>
      </c>
      <c r="H343" s="17">
        <f t="shared" si="27"/>
        <v>-4.1650371529135706E-2</v>
      </c>
    </row>
    <row r="344" spans="2:8" ht="15" x14ac:dyDescent="0.2">
      <c r="B344" s="5" t="s">
        <v>131</v>
      </c>
      <c r="C344" s="9">
        <v>12</v>
      </c>
      <c r="D344" s="9">
        <v>9</v>
      </c>
      <c r="E344" s="15">
        <f t="shared" si="24"/>
        <v>2.3464998044583495E-3</v>
      </c>
      <c r="F344" s="15">
        <f t="shared" si="25"/>
        <v>2.6117237376668601E-3</v>
      </c>
      <c r="G344" s="14">
        <f t="shared" si="26"/>
        <v>-0.25</v>
      </c>
      <c r="H344" s="17">
        <f t="shared" si="27"/>
        <v>-5.8662495111458737E-4</v>
      </c>
    </row>
    <row r="345" spans="2:8" ht="15" x14ac:dyDescent="0.2">
      <c r="B345" s="5" t="s">
        <v>366</v>
      </c>
      <c r="C345" s="9">
        <v>127</v>
      </c>
      <c r="D345" s="9">
        <v>12</v>
      </c>
      <c r="E345" s="15">
        <f t="shared" si="24"/>
        <v>2.48337895971842E-2</v>
      </c>
      <c r="F345" s="15">
        <f t="shared" si="25"/>
        <v>3.4822983168891469E-3</v>
      </c>
      <c r="G345" s="14">
        <f t="shared" si="26"/>
        <v>-0.90551181102362199</v>
      </c>
      <c r="H345" s="17">
        <f t="shared" si="27"/>
        <v>-2.2487289792725847E-2</v>
      </c>
    </row>
    <row r="346" spans="2:8" ht="15" x14ac:dyDescent="0.2">
      <c r="B346" s="5" t="s">
        <v>122</v>
      </c>
      <c r="C346" s="9">
        <v>0</v>
      </c>
      <c r="D346" s="9">
        <v>3</v>
      </c>
      <c r="E346" s="15" t="str">
        <f t="shared" si="24"/>
        <v/>
      </c>
      <c r="F346" s="15">
        <f t="shared" si="25"/>
        <v>8.7057457922228671E-4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17</v>
      </c>
      <c r="D347" s="9">
        <v>8</v>
      </c>
      <c r="E347" s="15">
        <f t="shared" si="24"/>
        <v>3.3242080563159952E-3</v>
      </c>
      <c r="F347" s="15">
        <f t="shared" si="25"/>
        <v>2.3215322112594312E-3</v>
      </c>
      <c r="G347" s="14">
        <f t="shared" si="26"/>
        <v>-0.52941176470588236</v>
      </c>
      <c r="H347" s="17">
        <f t="shared" si="27"/>
        <v>-1.7598748533437622E-3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1</v>
      </c>
      <c r="D351" s="9">
        <v>0</v>
      </c>
      <c r="E351" s="15">
        <f t="shared" si="24"/>
        <v>1.9554165037152912E-4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181</v>
      </c>
      <c r="D354" s="9">
        <v>24</v>
      </c>
      <c r="E354" s="15">
        <f t="shared" si="24"/>
        <v>3.5393038717246771E-2</v>
      </c>
      <c r="F354" s="15">
        <f t="shared" si="25"/>
        <v>6.9645966337782937E-3</v>
      </c>
      <c r="G354" s="14">
        <f t="shared" si="26"/>
        <v>-0.86740331491712708</v>
      </c>
      <c r="H354" s="17">
        <f t="shared" si="27"/>
        <v>-3.0700039108330072E-2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7</v>
      </c>
      <c r="D358" s="9">
        <v>2</v>
      </c>
      <c r="E358" s="15">
        <f t="shared" si="24"/>
        <v>1.368791552600704E-3</v>
      </c>
      <c r="F358" s="15">
        <f t="shared" si="25"/>
        <v>5.8038305281485781E-4</v>
      </c>
      <c r="G358" s="14">
        <f t="shared" si="26"/>
        <v>-0.7142857142857143</v>
      </c>
      <c r="H358" s="17">
        <f t="shared" si="27"/>
        <v>-9.7770825185764573E-4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1.9554165037152912E-4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9</v>
      </c>
      <c r="E362" s="15" t="str">
        <f t="shared" si="28"/>
        <v/>
      </c>
      <c r="F362" s="15">
        <f t="shared" si="29"/>
        <v>2.6117237376668601E-3</v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65</v>
      </c>
      <c r="D363" s="9">
        <v>29</v>
      </c>
      <c r="E363" s="15">
        <f t="shared" si="28"/>
        <v>1.2710207274149394E-2</v>
      </c>
      <c r="F363" s="15">
        <f t="shared" si="29"/>
        <v>8.4155542658154378E-3</v>
      </c>
      <c r="G363" s="14">
        <f t="shared" si="30"/>
        <v>-0.55384615384615388</v>
      </c>
      <c r="H363" s="17">
        <f t="shared" si="31"/>
        <v>-7.0394994133750489E-3</v>
      </c>
    </row>
    <row r="364" spans="2:8" ht="15" x14ac:dyDescent="0.2">
      <c r="B364" s="5" t="s">
        <v>377</v>
      </c>
      <c r="C364" s="9">
        <v>0</v>
      </c>
      <c r="D364" s="9">
        <v>1</v>
      </c>
      <c r="E364" s="15" t="str">
        <f t="shared" si="28"/>
        <v/>
      </c>
      <c r="F364" s="15">
        <f t="shared" si="29"/>
        <v>2.901915264074289E-4</v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1</v>
      </c>
      <c r="D365" s="9">
        <v>5</v>
      </c>
      <c r="E365" s="15">
        <f t="shared" si="28"/>
        <v>1.9554165037152912E-4</v>
      </c>
      <c r="F365" s="15">
        <f t="shared" si="29"/>
        <v>1.4509576320371445E-3</v>
      </c>
      <c r="G365" s="14">
        <f t="shared" si="30"/>
        <v>4</v>
      </c>
      <c r="H365" s="17">
        <f t="shared" si="31"/>
        <v>7.8216660148611649E-4</v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3</v>
      </c>
      <c r="D367" s="9">
        <v>0</v>
      </c>
      <c r="E367" s="15">
        <f t="shared" si="28"/>
        <v>5.8662495111458737E-4</v>
      </c>
      <c r="F367" s="15" t="str">
        <f t="shared" si="29"/>
        <v/>
      </c>
      <c r="G367" s="14" t="str">
        <f t="shared" si="30"/>
        <v>0</v>
      </c>
      <c r="H367" s="17">
        <f t="shared" si="31"/>
        <v>0</v>
      </c>
    </row>
    <row r="368" spans="2:8" ht="15" x14ac:dyDescent="0.2">
      <c r="B368" s="5" t="s">
        <v>380</v>
      </c>
      <c r="C368" s="9">
        <v>18</v>
      </c>
      <c r="D368" s="9">
        <v>80</v>
      </c>
      <c r="E368" s="15">
        <f t="shared" si="28"/>
        <v>3.5197497066875244E-3</v>
      </c>
      <c r="F368" s="15">
        <f t="shared" si="29"/>
        <v>2.3215322112594312E-2</v>
      </c>
      <c r="G368" s="14">
        <f t="shared" si="30"/>
        <v>3.4444444444444446</v>
      </c>
      <c r="H368" s="17">
        <f t="shared" si="31"/>
        <v>1.2123582323034806E-2</v>
      </c>
    </row>
    <row r="369" spans="2:8" ht="15" x14ac:dyDescent="0.2">
      <c r="B369" s="5" t="s">
        <v>381</v>
      </c>
      <c r="C369" s="9">
        <v>13</v>
      </c>
      <c r="D369" s="9">
        <v>0</v>
      </c>
      <c r="E369" s="15">
        <f t="shared" si="28"/>
        <v>2.5420414548298787E-3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0</v>
      </c>
      <c r="D370" s="9">
        <v>1</v>
      </c>
      <c r="E370" s="15" t="str">
        <f t="shared" si="28"/>
        <v/>
      </c>
      <c r="F370" s="15">
        <f t="shared" si="29"/>
        <v>2.901915264074289E-4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1</v>
      </c>
      <c r="E371" s="15" t="str">
        <f t="shared" si="28"/>
        <v/>
      </c>
      <c r="F371" s="15">
        <f t="shared" si="29"/>
        <v>2.901915264074289E-4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6</v>
      </c>
      <c r="E372" s="15" t="str">
        <f t="shared" si="28"/>
        <v/>
      </c>
      <c r="F372" s="15">
        <f t="shared" si="29"/>
        <v>1.7411491584445734E-3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3</v>
      </c>
      <c r="D374" s="9">
        <v>13</v>
      </c>
      <c r="E374" s="15">
        <f t="shared" si="28"/>
        <v>5.8662495111458737E-4</v>
      </c>
      <c r="F374" s="15">
        <f t="shared" si="29"/>
        <v>3.7724898432965758E-3</v>
      </c>
      <c r="G374" s="14">
        <f t="shared" si="30"/>
        <v>3.3333333333333335</v>
      </c>
      <c r="H374" s="17">
        <f t="shared" si="31"/>
        <v>1.9554165037152915E-3</v>
      </c>
    </row>
    <row r="375" spans="2:8" ht="15" x14ac:dyDescent="0.2">
      <c r="B375" s="5" t="s">
        <v>383</v>
      </c>
      <c r="C375" s="9">
        <v>3</v>
      </c>
      <c r="D375" s="9">
        <v>0</v>
      </c>
      <c r="E375" s="15">
        <f t="shared" si="28"/>
        <v>5.8662495111458737E-4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82</v>
      </c>
      <c r="D377" s="9">
        <v>98</v>
      </c>
      <c r="E377" s="15">
        <f t="shared" si="28"/>
        <v>1.6034415330465387E-2</v>
      </c>
      <c r="F377" s="15">
        <f t="shared" si="29"/>
        <v>2.8438769587928032E-2</v>
      </c>
      <c r="G377" s="14">
        <f t="shared" si="30"/>
        <v>0.1951219512195122</v>
      </c>
      <c r="H377" s="17">
        <f t="shared" si="31"/>
        <v>3.128666405944466E-3</v>
      </c>
    </row>
    <row r="378" spans="2:8" ht="15" x14ac:dyDescent="0.2">
      <c r="B378" s="5" t="s">
        <v>149</v>
      </c>
      <c r="C378" s="9">
        <v>57</v>
      </c>
      <c r="D378" s="9">
        <v>39</v>
      </c>
      <c r="E378" s="15">
        <f t="shared" si="28"/>
        <v>1.1145874071177161E-2</v>
      </c>
      <c r="F378" s="15">
        <f t="shared" si="29"/>
        <v>1.1317469529889728E-2</v>
      </c>
      <c r="G378" s="14">
        <f t="shared" si="30"/>
        <v>-0.31578947368421051</v>
      </c>
      <c r="H378" s="17">
        <f t="shared" si="31"/>
        <v>-3.5197497066875244E-3</v>
      </c>
    </row>
    <row r="379" spans="2:8" ht="15" x14ac:dyDescent="0.2">
      <c r="B379" s="5" t="s">
        <v>384</v>
      </c>
      <c r="C379" s="9">
        <v>2</v>
      </c>
      <c r="D379" s="9">
        <v>7</v>
      </c>
      <c r="E379" s="15">
        <f t="shared" si="28"/>
        <v>3.9108330074305825E-4</v>
      </c>
      <c r="F379" s="15">
        <f t="shared" si="29"/>
        <v>2.0313406848520023E-3</v>
      </c>
      <c r="G379" s="14">
        <f t="shared" si="30"/>
        <v>2.5</v>
      </c>
      <c r="H379" s="17">
        <f t="shared" si="31"/>
        <v>9.7770825185764573E-4</v>
      </c>
    </row>
    <row r="380" spans="2:8" ht="30" x14ac:dyDescent="0.2">
      <c r="B380" s="5" t="s">
        <v>385</v>
      </c>
      <c r="C380" s="9">
        <v>1</v>
      </c>
      <c r="D380" s="9">
        <v>1</v>
      </c>
      <c r="E380" s="15">
        <f t="shared" si="28"/>
        <v>1.9554165037152912E-4</v>
      </c>
      <c r="F380" s="15">
        <f t="shared" si="29"/>
        <v>2.901915264074289E-4</v>
      </c>
      <c r="G380" s="14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1</v>
      </c>
      <c r="E383" s="15">
        <f t="shared" si="28"/>
        <v>1.9554165037152912E-4</v>
      </c>
      <c r="F383" s="15">
        <f t="shared" si="29"/>
        <v>2.901915264074289E-4</v>
      </c>
      <c r="G383" s="14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16</v>
      </c>
      <c r="D385" s="9">
        <v>0</v>
      </c>
      <c r="E385" s="15">
        <f t="shared" si="28"/>
        <v>3.128666405944466E-3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567</v>
      </c>
      <c r="C386" s="9">
        <v>166</v>
      </c>
      <c r="D386" s="9">
        <v>291</v>
      </c>
      <c r="E386" s="15">
        <f t="shared" si="28"/>
        <v>3.2459913961673838E-2</v>
      </c>
      <c r="F386" s="15">
        <f t="shared" si="29"/>
        <v>8.4445734184561805E-2</v>
      </c>
      <c r="G386" s="14">
        <f t="shared" si="30"/>
        <v>0.75301204819277112</v>
      </c>
      <c r="H386" s="17">
        <f t="shared" si="31"/>
        <v>2.4442706296441144E-2</v>
      </c>
    </row>
    <row r="387" spans="2:8" ht="15" x14ac:dyDescent="0.2">
      <c r="B387" s="5" t="s">
        <v>144</v>
      </c>
      <c r="C387" s="9">
        <v>166</v>
      </c>
      <c r="D387" s="9">
        <v>152</v>
      </c>
      <c r="E387" s="15">
        <f t="shared" si="28"/>
        <v>3.2459913961673838E-2</v>
      </c>
      <c r="F387" s="15">
        <f t="shared" si="29"/>
        <v>4.410911201392919E-2</v>
      </c>
      <c r="G387" s="14">
        <f t="shared" si="30"/>
        <v>-8.4337349397590355E-2</v>
      </c>
      <c r="H387" s="17">
        <f t="shared" si="31"/>
        <v>-2.7375831052014079E-3</v>
      </c>
    </row>
    <row r="388" spans="2:8" ht="15" x14ac:dyDescent="0.2">
      <c r="B388" s="5" t="s">
        <v>389</v>
      </c>
      <c r="C388" s="9">
        <v>240</v>
      </c>
      <c r="D388" s="9">
        <v>202</v>
      </c>
      <c r="E388" s="15">
        <f t="shared" si="28"/>
        <v>4.6929996089166995E-2</v>
      </c>
      <c r="F388" s="15">
        <f t="shared" si="29"/>
        <v>5.8618688334300638E-2</v>
      </c>
      <c r="G388" s="14">
        <f t="shared" si="30"/>
        <v>-0.15833333333333333</v>
      </c>
      <c r="H388" s="17">
        <f t="shared" si="31"/>
        <v>-7.4305827141181073E-3</v>
      </c>
    </row>
    <row r="389" spans="2:8" ht="15" x14ac:dyDescent="0.2">
      <c r="B389" s="5" t="s">
        <v>143</v>
      </c>
      <c r="C389" s="9">
        <v>37</v>
      </c>
      <c r="D389" s="9">
        <v>14</v>
      </c>
      <c r="E389" s="15">
        <f t="shared" si="28"/>
        <v>7.2350410637465777E-3</v>
      </c>
      <c r="F389" s="15">
        <f t="shared" si="29"/>
        <v>4.0626813697040047E-3</v>
      </c>
      <c r="G389" s="14">
        <f t="shared" si="30"/>
        <v>-0.6216216216216216</v>
      </c>
      <c r="H389" s="17">
        <f t="shared" si="31"/>
        <v>-4.4974579585451702E-3</v>
      </c>
    </row>
    <row r="390" spans="2:8" ht="15" x14ac:dyDescent="0.2">
      <c r="B390" s="5" t="s">
        <v>476</v>
      </c>
      <c r="C390" s="9">
        <v>158</v>
      </c>
      <c r="D390" s="9">
        <v>139</v>
      </c>
      <c r="E390" s="15">
        <f t="shared" si="28"/>
        <v>3.0895580758701604E-2</v>
      </c>
      <c r="F390" s="15">
        <f t="shared" si="29"/>
        <v>4.0336622170632615E-2</v>
      </c>
      <c r="G390" s="14">
        <f t="shared" si="30"/>
        <v>-0.12025316455696203</v>
      </c>
      <c r="H390" s="17">
        <f t="shared" si="31"/>
        <v>-3.7152913570590537E-3</v>
      </c>
    </row>
    <row r="391" spans="2:8" ht="15" x14ac:dyDescent="0.2">
      <c r="B391" s="5" t="s">
        <v>153</v>
      </c>
      <c r="C391" s="9">
        <v>5</v>
      </c>
      <c r="D391" s="9">
        <v>10</v>
      </c>
      <c r="E391" s="15">
        <f t="shared" si="28"/>
        <v>9.7770825185764573E-4</v>
      </c>
      <c r="F391" s="15">
        <f t="shared" si="29"/>
        <v>2.901915264074289E-3</v>
      </c>
      <c r="G391" s="14">
        <f t="shared" si="30"/>
        <v>1</v>
      </c>
      <c r="H391" s="17">
        <f t="shared" si="31"/>
        <v>9.7770825185764573E-4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630</v>
      </c>
      <c r="D393" s="9">
        <v>231</v>
      </c>
      <c r="E393" s="15">
        <f t="shared" si="28"/>
        <v>0.12319123973406336</v>
      </c>
      <c r="F393" s="15">
        <f t="shared" si="29"/>
        <v>6.7034242600116076E-2</v>
      </c>
      <c r="G393" s="14">
        <f t="shared" si="30"/>
        <v>-0.6333333333333333</v>
      </c>
      <c r="H393" s="17">
        <f t="shared" si="31"/>
        <v>-7.802111849824013E-2</v>
      </c>
    </row>
    <row r="394" spans="2:8" ht="15" x14ac:dyDescent="0.2">
      <c r="B394" s="5" t="s">
        <v>391</v>
      </c>
      <c r="C394" s="9">
        <v>1</v>
      </c>
      <c r="D394" s="9">
        <v>0</v>
      </c>
      <c r="E394" s="15">
        <f t="shared" si="28"/>
        <v>1.9554165037152912E-4</v>
      </c>
      <c r="F394" s="15" t="str">
        <f t="shared" si="29"/>
        <v/>
      </c>
      <c r="G394" s="14" t="str">
        <f t="shared" si="30"/>
        <v>0</v>
      </c>
      <c r="H394" s="17">
        <f t="shared" si="31"/>
        <v>0</v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4</v>
      </c>
      <c r="E396" s="15" t="str">
        <f t="shared" si="28"/>
        <v/>
      </c>
      <c r="F396" s="15">
        <f t="shared" si="29"/>
        <v>1.1607661056297156E-3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73</v>
      </c>
      <c r="D397" s="9">
        <v>184</v>
      </c>
      <c r="E397" s="15">
        <f t="shared" si="28"/>
        <v>1.4274540477121627E-2</v>
      </c>
      <c r="F397" s="15">
        <f t="shared" si="29"/>
        <v>5.3395240858966915E-2</v>
      </c>
      <c r="G397" s="14">
        <f t="shared" si="30"/>
        <v>1.5205479452054795</v>
      </c>
      <c r="H397" s="17">
        <f t="shared" si="31"/>
        <v>2.1705123191239736E-2</v>
      </c>
    </row>
    <row r="398" spans="2:8" ht="15" x14ac:dyDescent="0.2">
      <c r="B398" s="5" t="s">
        <v>142</v>
      </c>
      <c r="C398" s="9">
        <v>10</v>
      </c>
      <c r="D398" s="9">
        <v>0</v>
      </c>
      <c r="E398" s="15">
        <f t="shared" si="28"/>
        <v>1.9554165037152915E-3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1</v>
      </c>
      <c r="D399" s="9">
        <v>0</v>
      </c>
      <c r="E399" s="15">
        <f t="shared" si="28"/>
        <v>1.9554165037152912E-4</v>
      </c>
      <c r="F399" s="15" t="str">
        <f t="shared" si="29"/>
        <v/>
      </c>
      <c r="G399" s="14" t="str">
        <f t="shared" si="30"/>
        <v>0</v>
      </c>
      <c r="H399" s="17">
        <f t="shared" si="31"/>
        <v>0</v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58</v>
      </c>
      <c r="D401" s="9">
        <v>43</v>
      </c>
      <c r="E401" s="15">
        <f t="shared" si="28"/>
        <v>1.1341415721548689E-2</v>
      </c>
      <c r="F401" s="15">
        <f t="shared" si="29"/>
        <v>1.2478235635519443E-2</v>
      </c>
      <c r="G401" s="14">
        <f t="shared" si="30"/>
        <v>-0.25862068965517243</v>
      </c>
      <c r="H401" s="17">
        <f t="shared" si="31"/>
        <v>-2.9331247555729372E-3</v>
      </c>
    </row>
    <row r="402" spans="2:8" ht="15" x14ac:dyDescent="0.2">
      <c r="B402" s="5" t="s">
        <v>393</v>
      </c>
      <c r="C402" s="9">
        <v>1</v>
      </c>
      <c r="D402" s="9">
        <v>0</v>
      </c>
      <c r="E402" s="15">
        <f t="shared" si="28"/>
        <v>1.9554165037152912E-4</v>
      </c>
      <c r="F402" s="15" t="str">
        <f t="shared" si="29"/>
        <v/>
      </c>
      <c r="G402" s="14" t="str">
        <f t="shared" si="30"/>
        <v>0</v>
      </c>
      <c r="H402" s="17">
        <f t="shared" si="31"/>
        <v>0</v>
      </c>
    </row>
    <row r="403" spans="2:8" ht="15" x14ac:dyDescent="0.2">
      <c r="B403" s="5" t="s">
        <v>394</v>
      </c>
      <c r="C403" s="9">
        <v>14</v>
      </c>
      <c r="D403" s="9">
        <v>3</v>
      </c>
      <c r="E403" s="15">
        <f t="shared" si="28"/>
        <v>2.7375831052014079E-3</v>
      </c>
      <c r="F403" s="15">
        <f t="shared" si="29"/>
        <v>8.7057457922228671E-4</v>
      </c>
      <c r="G403" s="14">
        <f t="shared" si="30"/>
        <v>-0.7857142857142857</v>
      </c>
      <c r="H403" s="17">
        <f t="shared" si="31"/>
        <v>-2.1509581540868207E-3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8</v>
      </c>
      <c r="D405" s="9">
        <v>0</v>
      </c>
      <c r="E405" s="15">
        <f t="shared" si="28"/>
        <v>1.564333202972233E-3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68</v>
      </c>
      <c r="D406" s="9">
        <v>10</v>
      </c>
      <c r="E406" s="15">
        <f t="shared" si="28"/>
        <v>1.3296832225263981E-2</v>
      </c>
      <c r="F406" s="15">
        <f t="shared" si="29"/>
        <v>2.901915264074289E-3</v>
      </c>
      <c r="G406" s="14">
        <f t="shared" si="30"/>
        <v>-0.8529411764705882</v>
      </c>
      <c r="H406" s="17">
        <f t="shared" si="31"/>
        <v>-1.1341415721548689E-2</v>
      </c>
    </row>
    <row r="407" spans="2:8" ht="15" x14ac:dyDescent="0.2">
      <c r="B407" s="5" t="s">
        <v>398</v>
      </c>
      <c r="C407" s="9">
        <v>1</v>
      </c>
      <c r="D407" s="9">
        <v>2</v>
      </c>
      <c r="E407" s="15">
        <f t="shared" si="28"/>
        <v>1.9554165037152912E-4</v>
      </c>
      <c r="F407" s="15">
        <f t="shared" si="29"/>
        <v>5.8038305281485781E-4</v>
      </c>
      <c r="G407" s="14">
        <f t="shared" si="30"/>
        <v>1</v>
      </c>
      <c r="H407" s="17">
        <f t="shared" si="31"/>
        <v>1.9554165037152912E-4</v>
      </c>
    </row>
    <row r="408" spans="2:8" ht="15" x14ac:dyDescent="0.2">
      <c r="B408" s="5" t="s">
        <v>399</v>
      </c>
      <c r="C408" s="9">
        <v>5</v>
      </c>
      <c r="D408" s="9">
        <v>0</v>
      </c>
      <c r="E408" s="15">
        <f t="shared" si="28"/>
        <v>9.7770825185764573E-4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1</v>
      </c>
      <c r="D409" s="9">
        <v>0</v>
      </c>
      <c r="E409" s="15">
        <f t="shared" si="28"/>
        <v>1.9554165037152912E-4</v>
      </c>
      <c r="F409" s="15" t="str">
        <f t="shared" si="29"/>
        <v/>
      </c>
      <c r="G409" s="14" t="str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5</v>
      </c>
      <c r="D411" s="9">
        <v>4</v>
      </c>
      <c r="E411" s="15">
        <f t="shared" si="28"/>
        <v>9.7770825185764573E-4</v>
      </c>
      <c r="F411" s="15">
        <f t="shared" si="29"/>
        <v>1.1607661056297156E-3</v>
      </c>
      <c r="G411" s="14">
        <f t="shared" si="30"/>
        <v>-0.2</v>
      </c>
      <c r="H411" s="17">
        <f t="shared" si="31"/>
        <v>-1.9554165037152915E-4</v>
      </c>
    </row>
    <row r="412" spans="2:8" ht="30" x14ac:dyDescent="0.2">
      <c r="B412" s="5" t="s">
        <v>402</v>
      </c>
      <c r="C412" s="9">
        <v>1</v>
      </c>
      <c r="D412" s="9">
        <v>1</v>
      </c>
      <c r="E412" s="15">
        <f t="shared" si="28"/>
        <v>1.9554165037152912E-4</v>
      </c>
      <c r="F412" s="15">
        <f t="shared" si="29"/>
        <v>2.901915264074289E-4</v>
      </c>
      <c r="G412" s="14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7</v>
      </c>
      <c r="D414" s="9">
        <v>1</v>
      </c>
      <c r="E414" s="15">
        <f t="shared" si="28"/>
        <v>1.368791552600704E-3</v>
      </c>
      <c r="F414" s="15">
        <f t="shared" si="29"/>
        <v>2.901915264074289E-4</v>
      </c>
      <c r="G414" s="14">
        <f t="shared" si="30"/>
        <v>-0.8571428571428571</v>
      </c>
      <c r="H414" s="17">
        <f t="shared" si="31"/>
        <v>-1.1732499022291747E-3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2</v>
      </c>
      <c r="D416" s="9">
        <v>0</v>
      </c>
      <c r="E416" s="15">
        <f t="shared" si="28"/>
        <v>3.9108330074305825E-4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30" x14ac:dyDescent="0.2">
      <c r="B417" s="5" t="s">
        <v>165</v>
      </c>
      <c r="C417" s="9">
        <v>4</v>
      </c>
      <c r="D417" s="9">
        <v>1</v>
      </c>
      <c r="E417" s="15">
        <f t="shared" si="28"/>
        <v>7.8216660148611649E-4</v>
      </c>
      <c r="F417" s="15">
        <f t="shared" si="29"/>
        <v>2.901915264074289E-4</v>
      </c>
      <c r="G417" s="14">
        <f t="shared" si="30"/>
        <v>-0.75</v>
      </c>
      <c r="H417" s="17">
        <f t="shared" si="31"/>
        <v>-5.8662495111458737E-4</v>
      </c>
    </row>
    <row r="418" spans="2:8" ht="30" x14ac:dyDescent="0.2">
      <c r="B418" s="5" t="s">
        <v>166</v>
      </c>
      <c r="C418" s="9">
        <v>6</v>
      </c>
      <c r="D418" s="9">
        <v>8</v>
      </c>
      <c r="E418" s="15">
        <f t="shared" si="28"/>
        <v>1.1732499022291747E-3</v>
      </c>
      <c r="F418" s="15">
        <f t="shared" si="29"/>
        <v>2.3215322112594312E-3</v>
      </c>
      <c r="G418" s="14">
        <f t="shared" si="30"/>
        <v>0.33333333333333331</v>
      </c>
      <c r="H418" s="17">
        <f t="shared" si="31"/>
        <v>3.9108330074305825E-4</v>
      </c>
    </row>
    <row r="419" spans="2:8" ht="15" x14ac:dyDescent="0.2">
      <c r="B419" s="5" t="s">
        <v>407</v>
      </c>
      <c r="C419" s="9">
        <v>5</v>
      </c>
      <c r="D419" s="9">
        <v>0</v>
      </c>
      <c r="E419" s="15">
        <f t="shared" si="28"/>
        <v>9.7770825185764573E-4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30" x14ac:dyDescent="0.2">
      <c r="B420" s="5" t="s">
        <v>408</v>
      </c>
      <c r="C420" s="9">
        <v>2</v>
      </c>
      <c r="D420" s="9">
        <v>0</v>
      </c>
      <c r="E420" s="15">
        <f t="shared" si="28"/>
        <v>3.9108330074305825E-4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4</v>
      </c>
      <c r="D422" s="9">
        <v>4</v>
      </c>
      <c r="E422" s="15">
        <f t="shared" si="28"/>
        <v>7.8216660148611649E-4</v>
      </c>
      <c r="F422" s="15">
        <f t="shared" si="29"/>
        <v>1.1607661056297156E-3</v>
      </c>
      <c r="G422" s="14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2</v>
      </c>
      <c r="D423" s="9">
        <v>14</v>
      </c>
      <c r="E423" s="15">
        <f t="shared" si="28"/>
        <v>3.9108330074305825E-4</v>
      </c>
      <c r="F423" s="15">
        <f t="shared" si="29"/>
        <v>4.0626813697040047E-3</v>
      </c>
      <c r="G423" s="14">
        <f t="shared" si="30"/>
        <v>6</v>
      </c>
      <c r="H423" s="17">
        <f t="shared" si="31"/>
        <v>2.3464998044583495E-3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1</v>
      </c>
      <c r="D426" s="9">
        <v>0</v>
      </c>
      <c r="E426" s="15">
        <f t="shared" si="32"/>
        <v>1.9554165037152912E-4</v>
      </c>
      <c r="F426" s="15" t="str">
        <f t="shared" si="33"/>
        <v/>
      </c>
      <c r="G426" s="14" t="str">
        <f t="shared" si="34"/>
        <v>0</v>
      </c>
      <c r="H426" s="17">
        <f t="shared" si="35"/>
        <v>0</v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1</v>
      </c>
      <c r="D428" s="9">
        <v>0</v>
      </c>
      <c r="E428" s="15">
        <f t="shared" si="32"/>
        <v>1.9554165037152912E-4</v>
      </c>
      <c r="F428" s="15" t="str">
        <f t="shared" si="33"/>
        <v/>
      </c>
      <c r="G428" s="14" t="str">
        <f t="shared" si="34"/>
        <v>0</v>
      </c>
      <c r="H428" s="17">
        <f t="shared" si="35"/>
        <v>0</v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9</v>
      </c>
      <c r="D430" s="9">
        <v>4</v>
      </c>
      <c r="E430" s="15">
        <f t="shared" si="32"/>
        <v>1.7598748533437622E-3</v>
      </c>
      <c r="F430" s="15">
        <f t="shared" si="33"/>
        <v>1.1607661056297156E-3</v>
      </c>
      <c r="G430" s="14">
        <f t="shared" si="34"/>
        <v>-0.55555555555555558</v>
      </c>
      <c r="H430" s="17">
        <f t="shared" si="35"/>
        <v>-9.7770825185764573E-4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31</v>
      </c>
      <c r="D432" s="9">
        <v>6</v>
      </c>
      <c r="E432" s="15">
        <f t="shared" si="32"/>
        <v>6.0617911615174032E-3</v>
      </c>
      <c r="F432" s="15">
        <f t="shared" si="33"/>
        <v>1.7411491584445734E-3</v>
      </c>
      <c r="G432" s="14">
        <f t="shared" si="34"/>
        <v>-0.80645161290322576</v>
      </c>
      <c r="H432" s="17">
        <f t="shared" si="35"/>
        <v>-4.8885412592882278E-3</v>
      </c>
    </row>
    <row r="433" spans="2:8" ht="15" x14ac:dyDescent="0.2">
      <c r="B433" s="5" t="s">
        <v>162</v>
      </c>
      <c r="C433" s="9">
        <v>2</v>
      </c>
      <c r="D433" s="9">
        <v>0</v>
      </c>
      <c r="E433" s="15">
        <f t="shared" si="32"/>
        <v>3.9108330074305825E-4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1</v>
      </c>
      <c r="E434" s="15" t="str">
        <f t="shared" si="32"/>
        <v/>
      </c>
      <c r="F434" s="15">
        <f t="shared" si="33"/>
        <v>2.901915264074289E-4</v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4</v>
      </c>
      <c r="D437" s="9">
        <v>0</v>
      </c>
      <c r="E437" s="15">
        <f t="shared" si="32"/>
        <v>7.8216660148611649E-4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2"/>
        <v>1.9554165037152912E-4</v>
      </c>
      <c r="F438" s="15" t="str">
        <f t="shared" si="33"/>
        <v/>
      </c>
      <c r="G438" s="14" t="str">
        <f t="shared" si="34"/>
        <v>0</v>
      </c>
      <c r="H438" s="17">
        <f t="shared" si="35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2</v>
      </c>
      <c r="D443" s="9">
        <v>0</v>
      </c>
      <c r="E443" s="15">
        <f t="shared" si="32"/>
        <v>3.9108330074305825E-4</v>
      </c>
      <c r="F443" s="15" t="str">
        <f t="shared" si="33"/>
        <v/>
      </c>
      <c r="G443" s="14" t="str">
        <f t="shared" si="34"/>
        <v>0</v>
      </c>
      <c r="H443" s="17">
        <f t="shared" si="35"/>
        <v>0</v>
      </c>
    </row>
    <row r="444" spans="2:8" ht="30" x14ac:dyDescent="0.2">
      <c r="B444" s="5" t="s">
        <v>424</v>
      </c>
      <c r="C444" s="9">
        <v>0</v>
      </c>
      <c r="D444" s="9">
        <v>2</v>
      </c>
      <c r="E444" s="15" t="str">
        <f t="shared" si="32"/>
        <v/>
      </c>
      <c r="F444" s="15">
        <f t="shared" si="33"/>
        <v>5.8038305281485781E-4</v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9</v>
      </c>
      <c r="D446" s="9">
        <v>0</v>
      </c>
      <c r="E446" s="15">
        <f t="shared" si="32"/>
        <v>1.7598748533437622E-3</v>
      </c>
      <c r="F446" s="15" t="str">
        <f t="shared" si="33"/>
        <v/>
      </c>
      <c r="G446" s="14" t="str">
        <f t="shared" si="34"/>
        <v>0</v>
      </c>
      <c r="H446" s="17">
        <f t="shared" si="35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2</v>
      </c>
      <c r="E449" s="15" t="str">
        <f t="shared" si="32"/>
        <v/>
      </c>
      <c r="F449" s="15">
        <f t="shared" si="33"/>
        <v>5.8038305281485781E-4</v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2</v>
      </c>
      <c r="D450" s="9">
        <v>0</v>
      </c>
      <c r="E450" s="15">
        <f t="shared" si="32"/>
        <v>3.9108330074305825E-4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2</v>
      </c>
      <c r="D452" s="9">
        <v>0</v>
      </c>
      <c r="E452" s="15">
        <f t="shared" si="32"/>
        <v>3.9108330074305825E-4</v>
      </c>
      <c r="F452" s="15" t="str">
        <f t="shared" si="33"/>
        <v/>
      </c>
      <c r="G452" s="14" t="str">
        <f t="shared" si="34"/>
        <v>0</v>
      </c>
      <c r="H452" s="17">
        <f t="shared" si="35"/>
        <v>0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2</v>
      </c>
      <c r="D454" s="9">
        <v>0</v>
      </c>
      <c r="E454" s="15">
        <f t="shared" si="32"/>
        <v>3.9108330074305825E-4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3</v>
      </c>
      <c r="D455" s="9">
        <v>0</v>
      </c>
      <c r="E455" s="15">
        <f t="shared" si="32"/>
        <v>5.8662495111458737E-4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2</v>
      </c>
      <c r="D456" s="9">
        <v>0</v>
      </c>
      <c r="E456" s="15">
        <f t="shared" si="32"/>
        <v>3.9108330074305825E-4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19</v>
      </c>
      <c r="D458" s="9">
        <v>67</v>
      </c>
      <c r="E458" s="15">
        <f t="shared" si="32"/>
        <v>3.7152913570590537E-3</v>
      </c>
      <c r="F458" s="15">
        <f t="shared" si="33"/>
        <v>1.9442832269297737E-2</v>
      </c>
      <c r="G458" s="14">
        <f t="shared" si="34"/>
        <v>2.5263157894736841</v>
      </c>
      <c r="H458" s="17">
        <f t="shared" si="35"/>
        <v>9.3859992178333979E-3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68</v>
      </c>
      <c r="D460" s="9">
        <v>0</v>
      </c>
      <c r="E460" s="15">
        <f t="shared" si="32"/>
        <v>1.3296832225263981E-2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1</v>
      </c>
      <c r="D462" s="9">
        <v>0</v>
      </c>
      <c r="E462" s="15">
        <f t="shared" si="32"/>
        <v>1.9554165037152912E-4</v>
      </c>
      <c r="F462" s="15" t="str">
        <f t="shared" si="33"/>
        <v/>
      </c>
      <c r="G462" s="14" t="str">
        <f t="shared" si="34"/>
        <v>0</v>
      </c>
      <c r="H462" s="17">
        <f t="shared" si="35"/>
        <v>0</v>
      </c>
    </row>
    <row r="463" spans="2:8" ht="15" x14ac:dyDescent="0.2">
      <c r="B463" s="5" t="s">
        <v>477</v>
      </c>
      <c r="C463" s="9">
        <v>118</v>
      </c>
      <c r="D463" s="9">
        <v>130</v>
      </c>
      <c r="E463" s="15">
        <f t="shared" si="32"/>
        <v>2.3073914743840438E-2</v>
      </c>
      <c r="F463" s="15">
        <f t="shared" si="33"/>
        <v>3.772489843296576E-2</v>
      </c>
      <c r="G463" s="14">
        <f t="shared" si="34"/>
        <v>0.10169491525423729</v>
      </c>
      <c r="H463" s="17">
        <f t="shared" si="35"/>
        <v>2.3464998044583499E-3</v>
      </c>
    </row>
    <row r="464" spans="2:8" ht="15" x14ac:dyDescent="0.2">
      <c r="B464" s="5" t="s">
        <v>478</v>
      </c>
      <c r="C464" s="9">
        <v>6</v>
      </c>
      <c r="D464" s="9">
        <v>32</v>
      </c>
      <c r="E464" s="15">
        <f t="shared" si="32"/>
        <v>1.1732499022291747E-3</v>
      </c>
      <c r="F464" s="15">
        <f t="shared" si="33"/>
        <v>9.286128845037725E-3</v>
      </c>
      <c r="G464" s="14">
        <f t="shared" si="34"/>
        <v>4.333333333333333</v>
      </c>
      <c r="H464" s="17">
        <f t="shared" si="35"/>
        <v>5.0840829096597566E-3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1</v>
      </c>
      <c r="E470" s="15" t="str">
        <f t="shared" si="32"/>
        <v/>
      </c>
      <c r="F470" s="15">
        <f t="shared" si="33"/>
        <v>2.901915264074289E-4</v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7</v>
      </c>
      <c r="D473" s="9">
        <v>0</v>
      </c>
      <c r="E473" s="15">
        <f t="shared" si="32"/>
        <v>1.368791552600704E-3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12</v>
      </c>
      <c r="D475" s="9">
        <v>8</v>
      </c>
      <c r="E475" s="15">
        <f t="shared" si="32"/>
        <v>2.3464998044583495E-3</v>
      </c>
      <c r="F475" s="15">
        <f t="shared" si="33"/>
        <v>2.3215322112594312E-3</v>
      </c>
      <c r="G475" s="14">
        <f t="shared" si="34"/>
        <v>-0.33333333333333331</v>
      </c>
      <c r="H475" s="17">
        <f t="shared" si="35"/>
        <v>-7.8216660148611649E-4</v>
      </c>
    </row>
    <row r="476" spans="2:8" ht="45" x14ac:dyDescent="0.2">
      <c r="B476" s="5" t="s">
        <v>438</v>
      </c>
      <c r="C476" s="9">
        <v>10</v>
      </c>
      <c r="D476" s="9">
        <v>1</v>
      </c>
      <c r="E476" s="15">
        <f t="shared" si="32"/>
        <v>1.9554165037152915E-3</v>
      </c>
      <c r="F476" s="15">
        <f t="shared" si="33"/>
        <v>2.901915264074289E-4</v>
      </c>
      <c r="G476" s="14">
        <f t="shared" si="34"/>
        <v>-0.9</v>
      </c>
      <c r="H476" s="17">
        <f t="shared" si="35"/>
        <v>-1.7598748533437624E-3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111</v>
      </c>
      <c r="D478" s="9">
        <v>52</v>
      </c>
      <c r="E478" s="15">
        <f t="shared" si="32"/>
        <v>2.1705123191239736E-2</v>
      </c>
      <c r="F478" s="15">
        <f t="shared" si="33"/>
        <v>1.5089959373186303E-2</v>
      </c>
      <c r="G478" s="14">
        <f t="shared" si="34"/>
        <v>-0.53153153153153154</v>
      </c>
      <c r="H478" s="17">
        <f t="shared" si="35"/>
        <v>-1.1536957371920221E-2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3</v>
      </c>
      <c r="E480" s="15">
        <f t="shared" si="32"/>
        <v>1.9554165037152912E-4</v>
      </c>
      <c r="F480" s="15">
        <f t="shared" si="33"/>
        <v>8.7057457922228671E-4</v>
      </c>
      <c r="G480" s="14">
        <f t="shared" si="34"/>
        <v>2</v>
      </c>
      <c r="H480" s="17">
        <f t="shared" si="35"/>
        <v>3.9108330074305825E-4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176</v>
      </c>
      <c r="D483" s="9">
        <v>57</v>
      </c>
      <c r="E483" s="15">
        <f t="shared" si="32"/>
        <v>3.4415330465389131E-2</v>
      </c>
      <c r="F483" s="15">
        <f t="shared" si="33"/>
        <v>1.6540917005223449E-2</v>
      </c>
      <c r="G483" s="14">
        <f t="shared" si="34"/>
        <v>-0.67613636363636365</v>
      </c>
      <c r="H483" s="17">
        <f t="shared" si="35"/>
        <v>-2.3269456394211969E-2</v>
      </c>
    </row>
    <row r="484" spans="2:8" ht="30" x14ac:dyDescent="0.2">
      <c r="B484" s="5" t="s">
        <v>184</v>
      </c>
      <c r="C484" s="9">
        <v>36</v>
      </c>
      <c r="D484" s="9">
        <v>9</v>
      </c>
      <c r="E484" s="15">
        <f t="shared" si="32"/>
        <v>7.0394994133750489E-3</v>
      </c>
      <c r="F484" s="15">
        <f t="shared" si="33"/>
        <v>2.6117237376668601E-3</v>
      </c>
      <c r="G484" s="14">
        <f t="shared" si="34"/>
        <v>-0.75</v>
      </c>
      <c r="H484" s="17">
        <f t="shared" si="35"/>
        <v>-5.2796245600312871E-3</v>
      </c>
    </row>
    <row r="485" spans="2:8" ht="15" x14ac:dyDescent="0.2">
      <c r="B485" s="5" t="s">
        <v>443</v>
      </c>
      <c r="C485" s="9">
        <v>279</v>
      </c>
      <c r="D485" s="9">
        <v>63</v>
      </c>
      <c r="E485" s="15">
        <f t="shared" si="32"/>
        <v>5.4556120453656626E-2</v>
      </c>
      <c r="F485" s="15">
        <f t="shared" si="33"/>
        <v>1.828206616366802E-2</v>
      </c>
      <c r="G485" s="14">
        <f t="shared" si="34"/>
        <v>-0.77419354838709675</v>
      </c>
      <c r="H485" s="17">
        <f t="shared" si="35"/>
        <v>-4.223699648025029E-2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4</v>
      </c>
      <c r="E488" s="15" t="str">
        <f t="shared" ref="E488:E499" si="36">+IF(C488=0,"",C488/C$294)</f>
        <v/>
      </c>
      <c r="F488" s="15">
        <f t="shared" ref="F488:F499" si="37">+IF(D488=0,"",D488/D$294)</f>
        <v>1.1607661056297156E-3</v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2</v>
      </c>
      <c r="D490" s="9">
        <v>0</v>
      </c>
      <c r="E490" s="15">
        <f t="shared" si="36"/>
        <v>3.9108330074305825E-4</v>
      </c>
      <c r="F490" s="15" t="str">
        <f t="shared" si="37"/>
        <v/>
      </c>
      <c r="G490" s="14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180</v>
      </c>
      <c r="C491" s="9">
        <v>20</v>
      </c>
      <c r="D491" s="9">
        <v>0</v>
      </c>
      <c r="E491" s="15">
        <f t="shared" si="36"/>
        <v>3.9108330074305829E-3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480</v>
      </c>
      <c r="C492" s="9">
        <v>35</v>
      </c>
      <c r="D492" s="9">
        <v>10</v>
      </c>
      <c r="E492" s="15">
        <f t="shared" si="36"/>
        <v>6.8439577630035201E-3</v>
      </c>
      <c r="F492" s="15">
        <f t="shared" si="37"/>
        <v>2.901915264074289E-3</v>
      </c>
      <c r="G492" s="14">
        <f t="shared" si="38"/>
        <v>-0.7142857142857143</v>
      </c>
      <c r="H492" s="17">
        <f t="shared" si="39"/>
        <v>-4.8885412592882286E-3</v>
      </c>
    </row>
    <row r="493" spans="2:8" ht="15" x14ac:dyDescent="0.2">
      <c r="B493" s="5" t="s">
        <v>447</v>
      </c>
      <c r="C493" s="9">
        <v>4</v>
      </c>
      <c r="D493" s="9">
        <v>3</v>
      </c>
      <c r="E493" s="15">
        <f t="shared" si="36"/>
        <v>7.8216660148611649E-4</v>
      </c>
      <c r="F493" s="15">
        <f t="shared" si="37"/>
        <v>8.7057457922228671E-4</v>
      </c>
      <c r="G493" s="14">
        <f t="shared" si="38"/>
        <v>-0.25</v>
      </c>
      <c r="H493" s="17">
        <f t="shared" si="39"/>
        <v>-1.9554165037152912E-4</v>
      </c>
    </row>
    <row r="494" spans="2:8" ht="30" x14ac:dyDescent="0.2">
      <c r="B494" s="5" t="s">
        <v>448</v>
      </c>
      <c r="C494" s="9">
        <v>0</v>
      </c>
      <c r="D494" s="9">
        <v>3</v>
      </c>
      <c r="E494" s="15" t="str">
        <f t="shared" si="36"/>
        <v/>
      </c>
      <c r="F494" s="15">
        <f t="shared" si="37"/>
        <v>8.7057457922228671E-4</v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5</v>
      </c>
      <c r="D497" s="9">
        <v>0</v>
      </c>
      <c r="E497" s="15">
        <f t="shared" si="36"/>
        <v>9.7770825185764573E-4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1" spans="2:8" x14ac:dyDescent="0.2">
      <c r="C501" s="12"/>
      <c r="D501" s="12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3117</v>
      </c>
      <c r="D505" s="38">
        <f>SUM(D506:D530)</f>
        <v>1896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-0.39172281039461021</v>
      </c>
      <c r="H505" s="40">
        <f>+IF(OR(AND(E505=""),(G505="")),"",E505*G505)</f>
        <v>-0.39172281039461021</v>
      </c>
    </row>
    <row r="506" spans="2:8" ht="15" x14ac:dyDescent="0.2">
      <c r="B506" s="5" t="s">
        <v>454</v>
      </c>
      <c r="C506" s="9">
        <v>4</v>
      </c>
      <c r="D506" s="9">
        <v>2</v>
      </c>
      <c r="E506" s="15">
        <f>+IF(C506=0,"",C506/C$505)</f>
        <v>1.2832852101379532E-3</v>
      </c>
      <c r="F506" s="15">
        <f>+IF(D506=0,"",D506/D$505)</f>
        <v>1.0548523206751054E-3</v>
      </c>
      <c r="G506" s="14">
        <f>+IF(OR(AND(D506=0),(C506=0)),"0",((D506-C506)/C506))</f>
        <v>-0.5</v>
      </c>
      <c r="H506" s="17">
        <f>+IF(OR(AND(E506=""),(G506="")),"",E506*G506)</f>
        <v>-6.4164260506897658E-4</v>
      </c>
    </row>
    <row r="507" spans="2:8" ht="15" x14ac:dyDescent="0.2">
      <c r="B507" s="5" t="s">
        <v>187</v>
      </c>
      <c r="C507" s="9">
        <v>4</v>
      </c>
      <c r="D507" s="9">
        <v>0</v>
      </c>
      <c r="E507" s="15">
        <f t="shared" ref="E507:E530" si="40">+IF(C507=0,"",C507/C$505)</f>
        <v>1.2832852101379532E-3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149</v>
      </c>
      <c r="D508" s="9">
        <v>22</v>
      </c>
      <c r="E508" s="15">
        <f t="shared" si="40"/>
        <v>4.7802374077638758E-2</v>
      </c>
      <c r="F508" s="15">
        <f t="shared" si="41"/>
        <v>1.1603375527426161E-2</v>
      </c>
      <c r="G508" s="14">
        <f t="shared" si="42"/>
        <v>-0.8523489932885906</v>
      </c>
      <c r="H508" s="17">
        <f t="shared" si="43"/>
        <v>-4.0744305421880012E-2</v>
      </c>
    </row>
    <row r="509" spans="2:8" ht="15" x14ac:dyDescent="0.2">
      <c r="B509" s="5" t="s">
        <v>456</v>
      </c>
      <c r="C509" s="9">
        <v>260</v>
      </c>
      <c r="D509" s="9">
        <v>45</v>
      </c>
      <c r="E509" s="15">
        <f t="shared" si="40"/>
        <v>8.341353865896696E-2</v>
      </c>
      <c r="F509" s="15">
        <f t="shared" si="41"/>
        <v>2.3734177215189875E-2</v>
      </c>
      <c r="G509" s="14">
        <f t="shared" si="42"/>
        <v>-0.82692307692307687</v>
      </c>
      <c r="H509" s="17">
        <f t="shared" si="43"/>
        <v>-6.8976580044914984E-2</v>
      </c>
    </row>
    <row r="510" spans="2:8" ht="15" x14ac:dyDescent="0.2">
      <c r="B510" s="5" t="s">
        <v>188</v>
      </c>
      <c r="C510" s="9">
        <v>2</v>
      </c>
      <c r="D510" s="9">
        <v>1</v>
      </c>
      <c r="E510" s="15">
        <f t="shared" si="40"/>
        <v>6.4164260506897658E-4</v>
      </c>
      <c r="F510" s="15">
        <f t="shared" si="41"/>
        <v>5.274261603375527E-4</v>
      </c>
      <c r="G510" s="14">
        <f t="shared" si="42"/>
        <v>-0.5</v>
      </c>
      <c r="H510" s="17">
        <f t="shared" si="43"/>
        <v>-3.2082130253448829E-4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3</v>
      </c>
      <c r="D512" s="9">
        <v>0</v>
      </c>
      <c r="E512" s="15">
        <f t="shared" si="40"/>
        <v>9.6246390760346492E-4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2</v>
      </c>
      <c r="D513" s="9">
        <v>0</v>
      </c>
      <c r="E513" s="15">
        <f t="shared" si="40"/>
        <v>6.4164260506897658E-4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3.2082130253448829E-4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568</v>
      </c>
      <c r="C515" s="9">
        <v>1</v>
      </c>
      <c r="D515" s="9">
        <v>0</v>
      </c>
      <c r="E515" s="15">
        <f t="shared" si="40"/>
        <v>3.2082130253448829E-4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863</v>
      </c>
      <c r="D517" s="9">
        <v>913</v>
      </c>
      <c r="E517" s="15">
        <f t="shared" si="40"/>
        <v>0.2768687840872634</v>
      </c>
      <c r="F517" s="15">
        <f t="shared" si="41"/>
        <v>0.48154008438818563</v>
      </c>
      <c r="G517" s="14">
        <f t="shared" si="42"/>
        <v>5.7937427578215531E-2</v>
      </c>
      <c r="H517" s="17">
        <f t="shared" si="43"/>
        <v>1.6041065126724416E-2</v>
      </c>
    </row>
    <row r="518" spans="2:8" ht="15" x14ac:dyDescent="0.2">
      <c r="B518" s="5" t="s">
        <v>190</v>
      </c>
      <c r="C518" s="9">
        <v>0</v>
      </c>
      <c r="D518" s="9">
        <v>3</v>
      </c>
      <c r="E518" s="15" t="str">
        <f t="shared" si="40"/>
        <v/>
      </c>
      <c r="F518" s="15">
        <f t="shared" si="41"/>
        <v>1.5822784810126582E-3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32</v>
      </c>
      <c r="D519" s="9">
        <v>12</v>
      </c>
      <c r="E519" s="15">
        <f t="shared" si="40"/>
        <v>1.0266281681103625E-2</v>
      </c>
      <c r="F519" s="15">
        <f t="shared" si="41"/>
        <v>6.3291139240506328E-3</v>
      </c>
      <c r="G519" s="14">
        <f t="shared" si="42"/>
        <v>-0.625</v>
      </c>
      <c r="H519" s="17">
        <f t="shared" si="43"/>
        <v>-6.416426050689766E-3</v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5.274261603375527E-4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1658</v>
      </c>
      <c r="D521" s="9">
        <v>809</v>
      </c>
      <c r="E521" s="15">
        <f t="shared" si="40"/>
        <v>0.5319217196021816</v>
      </c>
      <c r="F521" s="15">
        <f t="shared" si="41"/>
        <v>0.42668776371308015</v>
      </c>
      <c r="G521" s="14">
        <f t="shared" si="42"/>
        <v>-0.51206272617611581</v>
      </c>
      <c r="H521" s="17">
        <f t="shared" si="43"/>
        <v>-0.27237728585178056</v>
      </c>
    </row>
    <row r="522" spans="2:8" ht="25.5" customHeight="1" x14ac:dyDescent="0.2">
      <c r="B522" s="5" t="s">
        <v>193</v>
      </c>
      <c r="C522" s="9">
        <v>83</v>
      </c>
      <c r="D522" s="9">
        <v>34</v>
      </c>
      <c r="E522" s="15">
        <f t="shared" si="40"/>
        <v>2.6628168110362529E-2</v>
      </c>
      <c r="F522" s="15">
        <f t="shared" si="41"/>
        <v>1.7932489451476793E-2</v>
      </c>
      <c r="G522" s="14">
        <f t="shared" si="42"/>
        <v>-0.59036144578313254</v>
      </c>
      <c r="H522" s="17">
        <f t="shared" si="43"/>
        <v>-1.5720243824189926E-2</v>
      </c>
    </row>
    <row r="523" spans="2:8" ht="13.5" customHeight="1" x14ac:dyDescent="0.2">
      <c r="B523" s="5" t="s">
        <v>462</v>
      </c>
      <c r="C523" s="9">
        <v>0</v>
      </c>
      <c r="D523" s="9">
        <v>11</v>
      </c>
      <c r="E523" s="15" t="str">
        <f t="shared" si="40"/>
        <v/>
      </c>
      <c r="F523" s="15">
        <f t="shared" si="41"/>
        <v>5.8016877637130804E-3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13</v>
      </c>
      <c r="D524" s="9">
        <v>0</v>
      </c>
      <c r="E524" s="15">
        <f t="shared" si="40"/>
        <v>4.1706769329483478E-3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21</v>
      </c>
      <c r="D526" s="9">
        <v>37</v>
      </c>
      <c r="E526" s="15">
        <f t="shared" si="40"/>
        <v>6.7372473532242537E-3</v>
      </c>
      <c r="F526" s="15">
        <f t="shared" si="41"/>
        <v>1.9514767932489453E-2</v>
      </c>
      <c r="G526" s="14">
        <f t="shared" si="42"/>
        <v>0.76190476190476186</v>
      </c>
      <c r="H526" s="17">
        <f t="shared" si="43"/>
        <v>5.1331408405518118E-3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5</v>
      </c>
      <c r="D529" s="9">
        <v>2</v>
      </c>
      <c r="E529" s="15">
        <f t="shared" si="40"/>
        <v>1.6041065126724415E-3</v>
      </c>
      <c r="F529" s="15">
        <f t="shared" si="41"/>
        <v>1.0548523206751054E-3</v>
      </c>
      <c r="G529" s="14">
        <f t="shared" si="42"/>
        <v>-0.6</v>
      </c>
      <c r="H529" s="17">
        <f t="shared" si="43"/>
        <v>-9.6246390760346481E-4</v>
      </c>
    </row>
    <row r="530" spans="2:8" ht="30" x14ac:dyDescent="0.2">
      <c r="B530" s="5" t="s">
        <v>467</v>
      </c>
      <c r="C530" s="9">
        <v>16</v>
      </c>
      <c r="D530" s="9">
        <v>4</v>
      </c>
      <c r="E530" s="15">
        <f t="shared" si="40"/>
        <v>5.1331408405518126E-3</v>
      </c>
      <c r="F530" s="15">
        <f t="shared" si="41"/>
        <v>2.1097046413502108E-3</v>
      </c>
      <c r="G530" s="14">
        <f t="shared" si="42"/>
        <v>-0.75</v>
      </c>
      <c r="H530" s="17">
        <f t="shared" si="43"/>
        <v>-3.8498556304138593E-3</v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21" sqref="D21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531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485</v>
      </c>
      <c r="C8" s="37">
        <f>+C18+C70+C151+C294+C505</f>
        <v>7782</v>
      </c>
      <c r="D8" s="38">
        <f>+D18+D70+D151+D294+D505</f>
        <v>8682</v>
      </c>
      <c r="E8" s="39">
        <f>SUM(E9:E13)</f>
        <v>1</v>
      </c>
      <c r="F8" s="39">
        <f>SUM(F9:F13)</f>
        <v>1</v>
      </c>
      <c r="G8" s="39">
        <f>+(D8-C8)/C8</f>
        <v>0.1156515034695451</v>
      </c>
      <c r="H8" s="40">
        <f>+E8*G8</f>
        <v>0.1156515034695451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38</v>
      </c>
      <c r="D9" s="33">
        <f>+D18</f>
        <v>32</v>
      </c>
      <c r="E9" s="29">
        <f>C9/$C$8</f>
        <v>4.8830634798252377E-3</v>
      </c>
      <c r="F9" s="29">
        <f>D9/$D$8</f>
        <v>3.6857866850956E-3</v>
      </c>
      <c r="G9" s="14">
        <f>+IF(OR(AND(D9=0),(C9=0)),"0",((D9-C9)/C9))</f>
        <v>-0.15789473684210525</v>
      </c>
      <c r="H9" s="13">
        <f>+IF(OR(AND(E9=""),(G9="")),"",E9*G9)</f>
        <v>-7.7101002313030066E-4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628</v>
      </c>
      <c r="D10" s="33">
        <f>+D70</f>
        <v>936</v>
      </c>
      <c r="E10" s="29">
        <f>C10/$C$8</f>
        <v>8.0699049087638142E-2</v>
      </c>
      <c r="F10" s="29">
        <f>D10/$D$8</f>
        <v>0.1078092605390463</v>
      </c>
      <c r="G10" s="14">
        <f>+IF(OR(AND(D10=0),(C10=0)),"0",((D10-C10)/C10))</f>
        <v>0.49044585987261147</v>
      </c>
      <c r="H10" s="13">
        <f>+IF(OR(AND(E10=""),(G10="")),"",E10*G10)</f>
        <v>3.9578514520688772E-2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523</v>
      </c>
      <c r="D11" s="33">
        <f>+D151</f>
        <v>450</v>
      </c>
      <c r="E11" s="29">
        <f>C11/$C$8</f>
        <v>6.7206373682857881E-2</v>
      </c>
      <c r="F11" s="29">
        <f>D11/$D$8</f>
        <v>5.1831375259156875E-2</v>
      </c>
      <c r="G11" s="14">
        <f>+IF(OR(AND(D11=0),(C11=0)),"0",((D11-C11)/C11))</f>
        <v>-0.13957934990439771</v>
      </c>
      <c r="H11" s="13">
        <f>+IF(OR(AND(E11=""),(G11="")),"",E11*G11)</f>
        <v>-9.380621948085326E-3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5361</v>
      </c>
      <c r="D12" s="33">
        <f>+D294</f>
        <v>5298</v>
      </c>
      <c r="E12" s="29">
        <f>C12/$C$8</f>
        <v>0.68889745566692362</v>
      </c>
      <c r="F12" s="29">
        <f>D12/$D$8</f>
        <v>0.61022805805114033</v>
      </c>
      <c r="G12" s="14">
        <f>+IF(OR(AND(D12=0),(C12=0)),"0",((D12-C12)/C12))</f>
        <v>-1.1751538891997761E-2</v>
      </c>
      <c r="H12" s="13">
        <f>+IF(OR(AND(E12=""),(G12="")),"",E12*G12)</f>
        <v>-8.0956052428681567E-3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1232</v>
      </c>
      <c r="D13" s="33">
        <f>+D505</f>
        <v>1966</v>
      </c>
      <c r="E13" s="29">
        <f>C13/$C$8</f>
        <v>0.15831405808275509</v>
      </c>
      <c r="F13" s="29">
        <f>D13/$D$8</f>
        <v>0.22644551946556093</v>
      </c>
      <c r="G13" s="14">
        <f>+IF(OR(AND(D13=0),(C13=0)),"0",((D13-C13)/C13))</f>
        <v>0.59577922077922074</v>
      </c>
      <c r="H13" s="13">
        <f>+IF(OR(AND(E13=""),(G13="")),"",E13*G13)</f>
        <v>9.4320226162940113E-2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38</v>
      </c>
      <c r="D18" s="38">
        <f>SUM(D19:D64)</f>
        <v>32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-0.15789473684210525</v>
      </c>
      <c r="H18" s="40">
        <f>+IF(OR(AND(E18=""),(G18="")),"",E18*G18)</f>
        <v>-0.15789473684210525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0"/>
        <v/>
      </c>
      <c r="F22" s="13">
        <f t="shared" si="1"/>
        <v>3.125E-2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3.125E-2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4</v>
      </c>
      <c r="D26" s="9">
        <v>5</v>
      </c>
      <c r="E26" s="13">
        <f t="shared" si="0"/>
        <v>0.10526315789473684</v>
      </c>
      <c r="F26" s="13">
        <f t="shared" si="1"/>
        <v>0.15625</v>
      </c>
      <c r="G26" s="14">
        <f t="shared" si="2"/>
        <v>0.25</v>
      </c>
      <c r="H26" s="17">
        <f t="shared" si="3"/>
        <v>2.6315789473684209E-2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3.125E-2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4</v>
      </c>
      <c r="D28" s="9">
        <v>2</v>
      </c>
      <c r="E28" s="13">
        <f t="shared" si="0"/>
        <v>0.10526315789473684</v>
      </c>
      <c r="F28" s="13">
        <f t="shared" si="1"/>
        <v>6.25E-2</v>
      </c>
      <c r="G28" s="14">
        <f t="shared" si="2"/>
        <v>-0.5</v>
      </c>
      <c r="H28" s="17">
        <f t="shared" si="3"/>
        <v>-5.2631578947368418E-2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2</v>
      </c>
      <c r="E34" s="13">
        <f t="shared" si="0"/>
        <v>2.6315789473684209E-2</v>
      </c>
      <c r="F34" s="13">
        <f t="shared" si="1"/>
        <v>6.25E-2</v>
      </c>
      <c r="G34" s="14">
        <f t="shared" si="2"/>
        <v>1</v>
      </c>
      <c r="H34" s="17">
        <f t="shared" si="3"/>
        <v>2.6315789473684209E-2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1</v>
      </c>
      <c r="E36" s="13" t="str">
        <f t="shared" si="0"/>
        <v/>
      </c>
      <c r="F36" s="13">
        <f t="shared" si="1"/>
        <v>3.125E-2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3.125E-2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2.6315789473684209E-2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3</v>
      </c>
      <c r="D42" s="9">
        <v>1</v>
      </c>
      <c r="E42" s="13">
        <f t="shared" si="0"/>
        <v>7.8947368421052627E-2</v>
      </c>
      <c r="F42" s="13">
        <f t="shared" si="1"/>
        <v>3.125E-2</v>
      </c>
      <c r="G42" s="14">
        <f t="shared" si="2"/>
        <v>-0.66666666666666663</v>
      </c>
      <c r="H42" s="17">
        <f t="shared" si="3"/>
        <v>-5.2631578947368418E-2</v>
      </c>
    </row>
    <row r="43" spans="2:8" ht="30" x14ac:dyDescent="0.2">
      <c r="B43" s="5" t="s">
        <v>211</v>
      </c>
      <c r="C43" s="9">
        <v>2</v>
      </c>
      <c r="D43" s="9">
        <v>1</v>
      </c>
      <c r="E43" s="13">
        <f t="shared" si="0"/>
        <v>5.2631578947368418E-2</v>
      </c>
      <c r="F43" s="13">
        <f t="shared" si="1"/>
        <v>3.125E-2</v>
      </c>
      <c r="G43" s="14">
        <f t="shared" si="2"/>
        <v>-0.5</v>
      </c>
      <c r="H43" s="17">
        <f t="shared" si="3"/>
        <v>-2.6315789473684209E-2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4</v>
      </c>
      <c r="D48" s="9">
        <v>8</v>
      </c>
      <c r="E48" s="13">
        <f t="shared" si="0"/>
        <v>0.10526315789473684</v>
      </c>
      <c r="F48" s="13">
        <f t="shared" si="1"/>
        <v>0.25</v>
      </c>
      <c r="G48" s="14">
        <f t="shared" si="2"/>
        <v>1</v>
      </c>
      <c r="H48" s="17">
        <f t="shared" si="3"/>
        <v>0.10526315789473684</v>
      </c>
    </row>
    <row r="49" spans="2:8" ht="15" x14ac:dyDescent="0.2">
      <c r="B49" s="5" t="s">
        <v>16</v>
      </c>
      <c r="C49" s="9">
        <v>0</v>
      </c>
      <c r="D49" s="9">
        <v>1</v>
      </c>
      <c r="E49" s="13" t="str">
        <f t="shared" si="0"/>
        <v/>
      </c>
      <c r="F49" s="13">
        <f t="shared" si="1"/>
        <v>3.125E-2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1</v>
      </c>
      <c r="D58" s="9">
        <v>0</v>
      </c>
      <c r="E58" s="13">
        <f t="shared" si="0"/>
        <v>2.6315789473684209E-2</v>
      </c>
      <c r="F58" s="13" t="str">
        <f t="shared" si="1"/>
        <v/>
      </c>
      <c r="G58" s="14" t="str">
        <f t="shared" si="2"/>
        <v>0</v>
      </c>
      <c r="H58" s="17">
        <f t="shared" si="3"/>
        <v>0</v>
      </c>
    </row>
    <row r="59" spans="2:8" ht="15" x14ac:dyDescent="0.2">
      <c r="B59" s="5" t="s">
        <v>217</v>
      </c>
      <c r="C59" s="9">
        <v>0</v>
      </c>
      <c r="D59" s="9">
        <v>1</v>
      </c>
      <c r="E59" s="13" t="str">
        <f t="shared" si="0"/>
        <v/>
      </c>
      <c r="F59" s="13">
        <f t="shared" si="1"/>
        <v>3.125E-2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5</v>
      </c>
      <c r="E60" s="13">
        <f t="shared" si="0"/>
        <v>5.2631578947368418E-2</v>
      </c>
      <c r="F60" s="13">
        <f t="shared" si="1"/>
        <v>0.15625</v>
      </c>
      <c r="G60" s="14">
        <f t="shared" si="2"/>
        <v>1.5</v>
      </c>
      <c r="H60" s="17">
        <f t="shared" si="3"/>
        <v>7.8947368421052627E-2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3</v>
      </c>
      <c r="D62" s="9">
        <v>0</v>
      </c>
      <c r="E62" s="13">
        <f t="shared" si="0"/>
        <v>7.8947368421052627E-2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13</v>
      </c>
      <c r="D63" s="9">
        <v>1</v>
      </c>
      <c r="E63" s="13">
        <f t="shared" si="0"/>
        <v>0.34210526315789475</v>
      </c>
      <c r="F63" s="13">
        <f t="shared" si="1"/>
        <v>3.125E-2</v>
      </c>
      <c r="G63" s="14">
        <f t="shared" si="2"/>
        <v>-0.92307692307692313</v>
      </c>
      <c r="H63" s="17">
        <f t="shared" si="3"/>
        <v>-0.31578947368421056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10"/>
      <c r="D65" s="10"/>
    </row>
    <row r="66" spans="2:8" x14ac:dyDescent="0.2">
      <c r="B66" s="2"/>
      <c r="C66" s="10"/>
      <c r="D66" s="10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628</v>
      </c>
      <c r="D70" s="38">
        <f>SUM(D71:D145)</f>
        <v>936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0.49044585987261147</v>
      </c>
      <c r="H70" s="40">
        <f>+IF(OR(AND(E70=""),(G70="")),"",E70*G70)</f>
        <v>0.49044585987261147</v>
      </c>
    </row>
    <row r="71" spans="2:8" ht="15" x14ac:dyDescent="0.2">
      <c r="B71" s="5" t="s">
        <v>20</v>
      </c>
      <c r="C71" s="9">
        <v>22</v>
      </c>
      <c r="D71" s="9">
        <v>18</v>
      </c>
      <c r="E71" s="15">
        <f>+IF(C71=0,"",C71/C$70)</f>
        <v>3.5031847133757961E-2</v>
      </c>
      <c r="F71" s="15">
        <f>+IF(D71=0,"",D71/D$70)</f>
        <v>1.9230769230769232E-2</v>
      </c>
      <c r="G71" s="14">
        <f>+IF(OR(AND(D71=0),(C71=0)),"0",((D71-C71)/C71))</f>
        <v>-0.18181818181818182</v>
      </c>
      <c r="H71" s="17">
        <f>+IF(OR(AND(E71=""),(G71="")),"",E71*G71)</f>
        <v>-6.369426751592357E-3</v>
      </c>
    </row>
    <row r="72" spans="2:8" ht="15" x14ac:dyDescent="0.2">
      <c r="B72" s="5" t="s">
        <v>21</v>
      </c>
      <c r="C72" s="9">
        <v>0</v>
      </c>
      <c r="D72" s="9">
        <v>9</v>
      </c>
      <c r="E72" s="15" t="str">
        <f t="shared" ref="E72:E135" si="4">+IF(C72=0,"",C72/C$70)</f>
        <v/>
      </c>
      <c r="F72" s="15">
        <f t="shared" ref="F72:F135" si="5">+IF(D72=0,"",D72/D$70)</f>
        <v>9.6153846153846159E-3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21</v>
      </c>
      <c r="D73" s="9">
        <v>92</v>
      </c>
      <c r="E73" s="15">
        <f t="shared" si="4"/>
        <v>3.3439490445859872E-2</v>
      </c>
      <c r="F73" s="15">
        <f t="shared" si="5"/>
        <v>9.8290598290598288E-2</v>
      </c>
      <c r="G73" s="14">
        <f t="shared" si="6"/>
        <v>3.3809523809523809</v>
      </c>
      <c r="H73" s="17">
        <f t="shared" si="7"/>
        <v>0.11305732484076433</v>
      </c>
    </row>
    <row r="74" spans="2:8" ht="30" x14ac:dyDescent="0.2">
      <c r="B74" s="5" t="s">
        <v>222</v>
      </c>
      <c r="C74" s="9">
        <v>26</v>
      </c>
      <c r="D74" s="9">
        <v>11</v>
      </c>
      <c r="E74" s="15">
        <f t="shared" si="4"/>
        <v>4.1401273885350316E-2</v>
      </c>
      <c r="F74" s="15">
        <f t="shared" si="5"/>
        <v>1.1752136752136752E-2</v>
      </c>
      <c r="G74" s="14">
        <f t="shared" si="6"/>
        <v>-0.57692307692307687</v>
      </c>
      <c r="H74" s="17">
        <f t="shared" si="7"/>
        <v>-2.3885350318471336E-2</v>
      </c>
    </row>
    <row r="75" spans="2:8" ht="15" x14ac:dyDescent="0.2">
      <c r="B75" s="5" t="s">
        <v>23</v>
      </c>
      <c r="C75" s="9">
        <v>12</v>
      </c>
      <c r="D75" s="9">
        <v>11</v>
      </c>
      <c r="E75" s="15">
        <f t="shared" si="4"/>
        <v>1.9108280254777069E-2</v>
      </c>
      <c r="F75" s="15">
        <f t="shared" si="5"/>
        <v>1.1752136752136752E-2</v>
      </c>
      <c r="G75" s="14">
        <f t="shared" si="6"/>
        <v>-8.3333333333333329E-2</v>
      </c>
      <c r="H75" s="17">
        <f t="shared" si="7"/>
        <v>-1.592356687898089E-3</v>
      </c>
    </row>
    <row r="76" spans="2:8" ht="15" x14ac:dyDescent="0.2">
      <c r="B76" s="5" t="s">
        <v>223</v>
      </c>
      <c r="C76" s="9">
        <v>0</v>
      </c>
      <c r="D76" s="9">
        <v>1</v>
      </c>
      <c r="E76" s="15" t="str">
        <f t="shared" si="4"/>
        <v/>
      </c>
      <c r="F76" s="15">
        <f t="shared" si="5"/>
        <v>1.0683760683760685E-3</v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1.0683760683760685E-3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1.0683760683760685E-3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2</v>
      </c>
      <c r="D81" s="9">
        <v>1</v>
      </c>
      <c r="E81" s="15">
        <f t="shared" si="4"/>
        <v>3.1847133757961785E-3</v>
      </c>
      <c r="F81" s="15">
        <f t="shared" si="5"/>
        <v>1.0683760683760685E-3</v>
      </c>
      <c r="G81" s="14">
        <f t="shared" si="6"/>
        <v>-0.5</v>
      </c>
      <c r="H81" s="17">
        <f t="shared" si="7"/>
        <v>-1.5923566878980893E-3</v>
      </c>
    </row>
    <row r="82" spans="2:8" ht="15" x14ac:dyDescent="0.2">
      <c r="B82" s="5" t="s">
        <v>228</v>
      </c>
      <c r="C82" s="9">
        <v>3</v>
      </c>
      <c r="D82" s="9">
        <v>5</v>
      </c>
      <c r="E82" s="15">
        <f t="shared" si="4"/>
        <v>4.7770700636942673E-3</v>
      </c>
      <c r="F82" s="15">
        <f t="shared" si="5"/>
        <v>5.341880341880342E-3</v>
      </c>
      <c r="G82" s="14">
        <f t="shared" si="6"/>
        <v>0.66666666666666663</v>
      </c>
      <c r="H82" s="17">
        <f t="shared" si="7"/>
        <v>3.1847133757961781E-3</v>
      </c>
    </row>
    <row r="83" spans="2:8" ht="15" x14ac:dyDescent="0.2">
      <c r="B83" s="5" t="s">
        <v>229</v>
      </c>
      <c r="C83" s="9">
        <v>6</v>
      </c>
      <c r="D83" s="9">
        <v>12</v>
      </c>
      <c r="E83" s="15">
        <f t="shared" si="4"/>
        <v>9.5541401273885346E-3</v>
      </c>
      <c r="F83" s="15">
        <f t="shared" si="5"/>
        <v>1.282051282051282E-2</v>
      </c>
      <c r="G83" s="14">
        <f t="shared" si="6"/>
        <v>1</v>
      </c>
      <c r="H83" s="17">
        <f t="shared" si="7"/>
        <v>9.5541401273885346E-3</v>
      </c>
    </row>
    <row r="84" spans="2:8" ht="15" x14ac:dyDescent="0.2">
      <c r="B84" s="5" t="s">
        <v>230</v>
      </c>
      <c r="C84" s="9">
        <v>3</v>
      </c>
      <c r="D84" s="9">
        <v>1</v>
      </c>
      <c r="E84" s="15">
        <f t="shared" si="4"/>
        <v>4.7770700636942673E-3</v>
      </c>
      <c r="F84" s="15">
        <f t="shared" si="5"/>
        <v>1.0683760683760685E-3</v>
      </c>
      <c r="G84" s="14">
        <f t="shared" si="6"/>
        <v>-0.66666666666666663</v>
      </c>
      <c r="H84" s="17">
        <f t="shared" si="7"/>
        <v>-3.1847133757961781E-3</v>
      </c>
    </row>
    <row r="85" spans="2:8" ht="15" x14ac:dyDescent="0.2">
      <c r="B85" s="5" t="s">
        <v>28</v>
      </c>
      <c r="C85" s="9">
        <v>1</v>
      </c>
      <c r="D85" s="9">
        <v>3</v>
      </c>
      <c r="E85" s="15">
        <f t="shared" si="4"/>
        <v>1.5923566878980893E-3</v>
      </c>
      <c r="F85" s="15">
        <f t="shared" si="5"/>
        <v>3.205128205128205E-3</v>
      </c>
      <c r="G85" s="14">
        <f t="shared" si="6"/>
        <v>2</v>
      </c>
      <c r="H85" s="17">
        <f t="shared" si="7"/>
        <v>3.1847133757961785E-3</v>
      </c>
    </row>
    <row r="86" spans="2:8" ht="30" x14ac:dyDescent="0.2">
      <c r="B86" s="5" t="s">
        <v>231</v>
      </c>
      <c r="C86" s="9">
        <v>12</v>
      </c>
      <c r="D86" s="9">
        <v>5</v>
      </c>
      <c r="E86" s="15">
        <f t="shared" si="4"/>
        <v>1.9108280254777069E-2</v>
      </c>
      <c r="F86" s="15">
        <f t="shared" si="5"/>
        <v>5.341880341880342E-3</v>
      </c>
      <c r="G86" s="14">
        <f t="shared" si="6"/>
        <v>-0.58333333333333337</v>
      </c>
      <c r="H86" s="17">
        <f t="shared" si="7"/>
        <v>-1.1146496815286625E-2</v>
      </c>
    </row>
    <row r="87" spans="2:8" ht="15" x14ac:dyDescent="0.2">
      <c r="B87" s="5" t="s">
        <v>232</v>
      </c>
      <c r="C87" s="9">
        <v>0</v>
      </c>
      <c r="D87" s="9">
        <v>2</v>
      </c>
      <c r="E87" s="15" t="str">
        <f t="shared" si="4"/>
        <v/>
      </c>
      <c r="F87" s="15">
        <f t="shared" si="5"/>
        <v>2.136752136752137E-3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3</v>
      </c>
      <c r="D88" s="9">
        <v>4</v>
      </c>
      <c r="E88" s="15">
        <f t="shared" si="4"/>
        <v>4.7770700636942673E-3</v>
      </c>
      <c r="F88" s="15">
        <f t="shared" si="5"/>
        <v>4.2735042735042739E-3</v>
      </c>
      <c r="G88" s="14">
        <f t="shared" si="6"/>
        <v>0.33333333333333331</v>
      </c>
      <c r="H88" s="17">
        <f t="shared" si="7"/>
        <v>1.592356687898089E-3</v>
      </c>
    </row>
    <row r="89" spans="2:8" ht="15" x14ac:dyDescent="0.2">
      <c r="B89" s="5" t="s">
        <v>26</v>
      </c>
      <c r="C89" s="9">
        <v>0</v>
      </c>
      <c r="D89" s="9">
        <v>4</v>
      </c>
      <c r="E89" s="15" t="str">
        <f t="shared" si="4"/>
        <v/>
      </c>
      <c r="F89" s="15">
        <f t="shared" si="5"/>
        <v>4.2735042735042739E-3</v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14</v>
      </c>
      <c r="D92" s="9">
        <v>4</v>
      </c>
      <c r="E92" s="15">
        <f t="shared" si="4"/>
        <v>2.2292993630573247E-2</v>
      </c>
      <c r="F92" s="15">
        <f t="shared" si="5"/>
        <v>4.2735042735042739E-3</v>
      </c>
      <c r="G92" s="14">
        <f t="shared" si="6"/>
        <v>-0.7142857142857143</v>
      </c>
      <c r="H92" s="17">
        <f t="shared" si="7"/>
        <v>-1.5923566878980892E-2</v>
      </c>
    </row>
    <row r="93" spans="2:8" ht="15" x14ac:dyDescent="0.2">
      <c r="B93" s="5" t="s">
        <v>563</v>
      </c>
      <c r="C93" s="9">
        <v>7</v>
      </c>
      <c r="D93" s="9">
        <v>1</v>
      </c>
      <c r="E93" s="15">
        <f t="shared" si="4"/>
        <v>1.1146496815286623E-2</v>
      </c>
      <c r="F93" s="15">
        <f t="shared" si="5"/>
        <v>1.0683760683760685E-3</v>
      </c>
      <c r="G93" s="14">
        <f t="shared" si="6"/>
        <v>-0.8571428571428571</v>
      </c>
      <c r="H93" s="17">
        <f t="shared" si="7"/>
        <v>-9.5541401273885346E-3</v>
      </c>
    </row>
    <row r="94" spans="2:8" ht="15" x14ac:dyDescent="0.2">
      <c r="B94" s="5" t="s">
        <v>25</v>
      </c>
      <c r="C94" s="9">
        <v>0</v>
      </c>
      <c r="D94" s="9">
        <v>2</v>
      </c>
      <c r="E94" s="15" t="str">
        <f t="shared" si="4"/>
        <v/>
      </c>
      <c r="F94" s="15">
        <f t="shared" si="5"/>
        <v>2.136752136752137E-3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6</v>
      </c>
      <c r="D98" s="9">
        <v>5</v>
      </c>
      <c r="E98" s="15">
        <f t="shared" si="4"/>
        <v>9.5541401273885346E-3</v>
      </c>
      <c r="F98" s="15">
        <f t="shared" si="5"/>
        <v>5.341880341880342E-3</v>
      </c>
      <c r="G98" s="14">
        <f t="shared" si="6"/>
        <v>-0.16666666666666666</v>
      </c>
      <c r="H98" s="17">
        <f t="shared" si="7"/>
        <v>-1.592356687898089E-3</v>
      </c>
    </row>
    <row r="99" spans="2:8" ht="15" x14ac:dyDescent="0.2">
      <c r="B99" s="5" t="s">
        <v>239</v>
      </c>
      <c r="C99" s="9">
        <v>3</v>
      </c>
      <c r="D99" s="9">
        <v>0</v>
      </c>
      <c r="E99" s="15">
        <f t="shared" si="4"/>
        <v>4.7770700636942673E-3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12</v>
      </c>
      <c r="D100" s="9">
        <v>2</v>
      </c>
      <c r="E100" s="15">
        <f t="shared" si="4"/>
        <v>1.9108280254777069E-2</v>
      </c>
      <c r="F100" s="15">
        <f t="shared" si="5"/>
        <v>2.136752136752137E-3</v>
      </c>
      <c r="G100" s="14">
        <f t="shared" si="6"/>
        <v>-0.83333333333333337</v>
      </c>
      <c r="H100" s="17">
        <f t="shared" si="7"/>
        <v>-1.5923566878980892E-2</v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4"/>
        <v/>
      </c>
      <c r="F101" s="15">
        <f t="shared" si="5"/>
        <v>1.0683760683760685E-3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7</v>
      </c>
      <c r="E102" s="15">
        <f t="shared" si="4"/>
        <v>1.5923566878980893E-3</v>
      </c>
      <c r="F102" s="15">
        <f t="shared" si="5"/>
        <v>7.478632478632479E-3</v>
      </c>
      <c r="G102" s="14">
        <f t="shared" si="6"/>
        <v>6</v>
      </c>
      <c r="H102" s="17">
        <f t="shared" si="7"/>
        <v>9.5541401273885364E-3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1.0683760683760685E-3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10</v>
      </c>
      <c r="D107" s="9">
        <v>11</v>
      </c>
      <c r="E107" s="15">
        <f t="shared" si="4"/>
        <v>1.5923566878980892E-2</v>
      </c>
      <c r="F107" s="15">
        <f t="shared" si="5"/>
        <v>1.1752136752136752E-2</v>
      </c>
      <c r="G107" s="14">
        <f t="shared" si="6"/>
        <v>0.1</v>
      </c>
      <c r="H107" s="17">
        <f t="shared" si="7"/>
        <v>1.5923566878980893E-3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1.5923566878980893E-3</v>
      </c>
      <c r="F108" s="15">
        <f t="shared" si="5"/>
        <v>1.0683760683760685E-3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1.0683760683760685E-3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4"/>
        <v>1.5923566878980893E-3</v>
      </c>
      <c r="F110" s="15">
        <f t="shared" si="5"/>
        <v>1.0683760683760685E-3</v>
      </c>
      <c r="G110" s="14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4"/>
        <v/>
      </c>
      <c r="F111" s="15">
        <f t="shared" si="5"/>
        <v>2.136752136752137E-3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10</v>
      </c>
      <c r="D112" s="9">
        <v>12</v>
      </c>
      <c r="E112" s="15">
        <f t="shared" si="4"/>
        <v>1.5923566878980892E-2</v>
      </c>
      <c r="F112" s="15">
        <f t="shared" si="5"/>
        <v>1.282051282051282E-2</v>
      </c>
      <c r="G112" s="14">
        <f t="shared" si="6"/>
        <v>0.2</v>
      </c>
      <c r="H112" s="17">
        <f t="shared" si="7"/>
        <v>3.1847133757961785E-3</v>
      </c>
    </row>
    <row r="113" spans="2:8" ht="15" x14ac:dyDescent="0.2">
      <c r="B113" s="5" t="s">
        <v>248</v>
      </c>
      <c r="C113" s="9">
        <v>13</v>
      </c>
      <c r="D113" s="9">
        <v>45</v>
      </c>
      <c r="E113" s="15">
        <f t="shared" si="4"/>
        <v>2.0700636942675158E-2</v>
      </c>
      <c r="F113" s="15">
        <f t="shared" si="5"/>
        <v>4.807692307692308E-2</v>
      </c>
      <c r="G113" s="14">
        <f t="shared" si="6"/>
        <v>2.4615384615384617</v>
      </c>
      <c r="H113" s="17">
        <f t="shared" si="7"/>
        <v>5.0955414012738856E-2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9</v>
      </c>
      <c r="E115" s="15">
        <f t="shared" si="4"/>
        <v>4.7770700636942673E-3</v>
      </c>
      <c r="F115" s="15">
        <f t="shared" si="5"/>
        <v>9.6153846153846159E-3</v>
      </c>
      <c r="G115" s="14">
        <f t="shared" si="6"/>
        <v>2</v>
      </c>
      <c r="H115" s="17">
        <f t="shared" si="7"/>
        <v>9.5541401273885346E-3</v>
      </c>
    </row>
    <row r="116" spans="2:8" ht="15" x14ac:dyDescent="0.2">
      <c r="B116" s="5" t="s">
        <v>249</v>
      </c>
      <c r="C116" s="9">
        <v>5</v>
      </c>
      <c r="D116" s="9">
        <v>3</v>
      </c>
      <c r="E116" s="15">
        <f t="shared" si="4"/>
        <v>7.9617834394904458E-3</v>
      </c>
      <c r="F116" s="15">
        <f t="shared" si="5"/>
        <v>3.205128205128205E-3</v>
      </c>
      <c r="G116" s="14">
        <f t="shared" si="6"/>
        <v>-0.4</v>
      </c>
      <c r="H116" s="17">
        <f t="shared" si="7"/>
        <v>-3.1847133757961785E-3</v>
      </c>
    </row>
    <row r="117" spans="2:8" ht="30" x14ac:dyDescent="0.2">
      <c r="B117" s="5" t="s">
        <v>250</v>
      </c>
      <c r="C117" s="9">
        <v>0</v>
      </c>
      <c r="D117" s="9">
        <v>4</v>
      </c>
      <c r="E117" s="15" t="str">
        <f t="shared" si="4"/>
        <v/>
      </c>
      <c r="F117" s="15">
        <f t="shared" si="5"/>
        <v>4.2735042735042739E-3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398</v>
      </c>
      <c r="D118" s="9">
        <v>459</v>
      </c>
      <c r="E118" s="15">
        <f t="shared" si="4"/>
        <v>0.63375796178343946</v>
      </c>
      <c r="F118" s="15">
        <f t="shared" si="5"/>
        <v>0.49038461538461536</v>
      </c>
      <c r="G118" s="14">
        <f t="shared" si="6"/>
        <v>0.15326633165829145</v>
      </c>
      <c r="H118" s="17">
        <f t="shared" si="7"/>
        <v>9.7133757961783432E-2</v>
      </c>
    </row>
    <row r="119" spans="2:8" ht="30" x14ac:dyDescent="0.2">
      <c r="B119" s="5" t="s">
        <v>252</v>
      </c>
      <c r="C119" s="9">
        <v>1</v>
      </c>
      <c r="D119" s="9">
        <v>145</v>
      </c>
      <c r="E119" s="15">
        <f t="shared" si="4"/>
        <v>1.5923566878980893E-3</v>
      </c>
      <c r="F119" s="15">
        <f t="shared" si="5"/>
        <v>0.15491452991452992</v>
      </c>
      <c r="G119" s="14">
        <f t="shared" si="6"/>
        <v>144</v>
      </c>
      <c r="H119" s="17">
        <f t="shared" si="7"/>
        <v>0.22929936305732485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1.0683760683760685E-3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14</v>
      </c>
      <c r="D123" s="9">
        <v>9</v>
      </c>
      <c r="E123" s="15">
        <f t="shared" si="4"/>
        <v>2.2292993630573247E-2</v>
      </c>
      <c r="F123" s="15">
        <f t="shared" si="5"/>
        <v>9.6153846153846159E-3</v>
      </c>
      <c r="G123" s="14">
        <f t="shared" si="6"/>
        <v>-0.35714285714285715</v>
      </c>
      <c r="H123" s="17">
        <f t="shared" si="7"/>
        <v>-7.9617834394904458E-3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3</v>
      </c>
      <c r="E125" s="15">
        <f t="shared" si="4"/>
        <v>1.5923566878980893E-3</v>
      </c>
      <c r="F125" s="15">
        <f t="shared" si="5"/>
        <v>3.205128205128205E-3</v>
      </c>
      <c r="G125" s="14">
        <f t="shared" si="6"/>
        <v>2</v>
      </c>
      <c r="H125" s="17">
        <f t="shared" si="7"/>
        <v>3.1847133757961785E-3</v>
      </c>
    </row>
    <row r="126" spans="2:8" ht="15" x14ac:dyDescent="0.2">
      <c r="B126" s="5" t="s">
        <v>255</v>
      </c>
      <c r="C126" s="9">
        <v>0</v>
      </c>
      <c r="D126" s="9">
        <v>1</v>
      </c>
      <c r="E126" s="15" t="str">
        <f t="shared" si="4"/>
        <v/>
      </c>
      <c r="F126" s="15">
        <f t="shared" si="5"/>
        <v>1.0683760683760685E-3</v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3</v>
      </c>
      <c r="E127" s="15" t="str">
        <f t="shared" si="4"/>
        <v/>
      </c>
      <c r="F127" s="15">
        <f t="shared" si="5"/>
        <v>3.205128205128205E-3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1.0683760683760685E-3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1.0683760683760685E-3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5</v>
      </c>
      <c r="D131" s="9">
        <v>3</v>
      </c>
      <c r="E131" s="15">
        <f t="shared" si="4"/>
        <v>7.9617834394904458E-3</v>
      </c>
      <c r="F131" s="15">
        <f t="shared" si="5"/>
        <v>3.205128205128205E-3</v>
      </c>
      <c r="G131" s="14">
        <f t="shared" si="6"/>
        <v>-0.4</v>
      </c>
      <c r="H131" s="17">
        <f t="shared" si="7"/>
        <v>-3.1847133757961785E-3</v>
      </c>
    </row>
    <row r="132" spans="2:8" ht="15" x14ac:dyDescent="0.2">
      <c r="B132" s="5" t="s">
        <v>50</v>
      </c>
      <c r="C132" s="9">
        <v>1</v>
      </c>
      <c r="D132" s="9">
        <v>2</v>
      </c>
      <c r="E132" s="15">
        <f t="shared" si="4"/>
        <v>1.5923566878980893E-3</v>
      </c>
      <c r="F132" s="15">
        <f t="shared" si="5"/>
        <v>2.136752136752137E-3</v>
      </c>
      <c r="G132" s="14">
        <f t="shared" si="6"/>
        <v>1</v>
      </c>
      <c r="H132" s="17">
        <f t="shared" si="7"/>
        <v>1.5923566878980893E-3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4</v>
      </c>
      <c r="E134" s="15" t="str">
        <f t="shared" si="4"/>
        <v/>
      </c>
      <c r="F134" s="15">
        <f t="shared" si="5"/>
        <v>4.2735042735042739E-3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1</v>
      </c>
      <c r="D135" s="9">
        <v>0</v>
      </c>
      <c r="E135" s="15">
        <f t="shared" si="4"/>
        <v>1.5923566878980893E-3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3</v>
      </c>
      <c r="E137" s="15">
        <f t="shared" si="8"/>
        <v>1.5923566878980893E-3</v>
      </c>
      <c r="F137" s="15">
        <f t="shared" si="9"/>
        <v>3.205128205128205E-3</v>
      </c>
      <c r="G137" s="14">
        <f t="shared" si="10"/>
        <v>2</v>
      </c>
      <c r="H137" s="17">
        <f t="shared" si="11"/>
        <v>3.1847133757961785E-3</v>
      </c>
    </row>
    <row r="138" spans="2:8" ht="15" x14ac:dyDescent="0.2">
      <c r="B138" s="5" t="s">
        <v>261</v>
      </c>
      <c r="C138" s="9">
        <v>5</v>
      </c>
      <c r="D138" s="9">
        <v>6</v>
      </c>
      <c r="E138" s="15">
        <f t="shared" si="8"/>
        <v>7.9617834394904458E-3</v>
      </c>
      <c r="F138" s="15">
        <f t="shared" si="9"/>
        <v>6.41025641025641E-3</v>
      </c>
      <c r="G138" s="14">
        <f t="shared" si="10"/>
        <v>0.2</v>
      </c>
      <c r="H138" s="17">
        <f t="shared" si="11"/>
        <v>1.5923566878980893E-3</v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1.5923566878980893E-3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2</v>
      </c>
      <c r="D140" s="9">
        <v>1</v>
      </c>
      <c r="E140" s="15">
        <f t="shared" si="8"/>
        <v>3.1847133757961785E-3</v>
      </c>
      <c r="F140" s="15">
        <f t="shared" si="9"/>
        <v>1.0683760683760685E-3</v>
      </c>
      <c r="G140" s="14">
        <f t="shared" si="10"/>
        <v>-0.5</v>
      </c>
      <c r="H140" s="17">
        <f t="shared" si="11"/>
        <v>-1.5923566878980893E-3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1.5923566878980893E-3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1.0683760683760685E-3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10"/>
      <c r="D146" s="10"/>
    </row>
    <row r="147" spans="2:8" x14ac:dyDescent="0.2">
      <c r="B147" s="2"/>
      <c r="C147" s="10"/>
      <c r="D147" s="10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523</v>
      </c>
      <c r="D151" s="38">
        <f>SUM(D152:D288)</f>
        <v>450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-0.13957934990439771</v>
      </c>
      <c r="H151" s="40">
        <f>+IF(OR(AND(E151=""),(G151="")),"",E151*G151)</f>
        <v>-0.13957934990439771</v>
      </c>
    </row>
    <row r="152" spans="2:8" ht="30" x14ac:dyDescent="0.2">
      <c r="B152" s="8" t="s">
        <v>54</v>
      </c>
      <c r="C152" s="9">
        <v>3</v>
      </c>
      <c r="D152" s="9">
        <v>2</v>
      </c>
      <c r="E152" s="15">
        <f>+IF(C152=0,"",C152/C$151)</f>
        <v>5.7361376673040155E-3</v>
      </c>
      <c r="F152" s="15">
        <f>+IF(D152=0,"",D152/D$151)</f>
        <v>4.4444444444444444E-3</v>
      </c>
      <c r="G152" s="14">
        <f>+IF(OR(AND(D152=0),(C152=0)),"0",((D152-C152)/C152))</f>
        <v>-0.33333333333333331</v>
      </c>
      <c r="H152" s="17">
        <f>+IF(OR(AND(E152=""),(G152="")),"",E152*G152)</f>
        <v>-1.9120458891013384E-3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1.9120458891013384E-3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4</v>
      </c>
      <c r="D156" s="9">
        <v>2</v>
      </c>
      <c r="E156" s="15">
        <f t="shared" si="12"/>
        <v>7.6481835564053535E-3</v>
      </c>
      <c r="F156" s="15">
        <f t="shared" si="13"/>
        <v>4.4444444444444444E-3</v>
      </c>
      <c r="G156" s="14">
        <f t="shared" si="14"/>
        <v>-0.5</v>
      </c>
      <c r="H156" s="17">
        <f t="shared" si="15"/>
        <v>-3.8240917782026767E-3</v>
      </c>
    </row>
    <row r="157" spans="2:8" ht="15" x14ac:dyDescent="0.2">
      <c r="B157" s="8" t="s">
        <v>53</v>
      </c>
      <c r="C157" s="9">
        <v>32</v>
      </c>
      <c r="D157" s="9">
        <v>22</v>
      </c>
      <c r="E157" s="15">
        <f t="shared" si="12"/>
        <v>6.1185468451242828E-2</v>
      </c>
      <c r="F157" s="15">
        <f t="shared" si="13"/>
        <v>4.8888888888888891E-2</v>
      </c>
      <c r="G157" s="14">
        <f t="shared" si="14"/>
        <v>-0.3125</v>
      </c>
      <c r="H157" s="17">
        <f t="shared" si="15"/>
        <v>-1.9120458891013385E-2</v>
      </c>
    </row>
    <row r="158" spans="2:8" ht="15" x14ac:dyDescent="0.2">
      <c r="B158" s="8" t="s">
        <v>59</v>
      </c>
      <c r="C158" s="9">
        <v>0</v>
      </c>
      <c r="D158" s="9">
        <v>4</v>
      </c>
      <c r="E158" s="15" t="str">
        <f t="shared" si="12"/>
        <v/>
      </c>
      <c r="F158" s="15">
        <f t="shared" si="13"/>
        <v>8.8888888888888889E-3</v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3</v>
      </c>
      <c r="D159" s="9">
        <v>5</v>
      </c>
      <c r="E159" s="15">
        <f t="shared" si="12"/>
        <v>5.7361376673040155E-3</v>
      </c>
      <c r="F159" s="15">
        <f t="shared" si="13"/>
        <v>1.1111111111111112E-2</v>
      </c>
      <c r="G159" s="14">
        <f t="shared" si="14"/>
        <v>0.66666666666666663</v>
      </c>
      <c r="H159" s="17">
        <f t="shared" si="15"/>
        <v>3.8240917782026767E-3</v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2"/>
        <v>1.9120458891013384E-3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2</v>
      </c>
      <c r="D163" s="9">
        <v>4</v>
      </c>
      <c r="E163" s="15">
        <f t="shared" si="12"/>
        <v>3.8240917782026767E-3</v>
      </c>
      <c r="F163" s="15">
        <f t="shared" si="13"/>
        <v>8.8888888888888889E-3</v>
      </c>
      <c r="G163" s="14">
        <f t="shared" si="14"/>
        <v>1</v>
      </c>
      <c r="H163" s="17">
        <f t="shared" si="15"/>
        <v>3.8240917782026767E-3</v>
      </c>
    </row>
    <row r="164" spans="2:8" ht="15" x14ac:dyDescent="0.2">
      <c r="B164" s="8" t="s">
        <v>56</v>
      </c>
      <c r="C164" s="9">
        <v>1</v>
      </c>
      <c r="D164" s="9">
        <v>2</v>
      </c>
      <c r="E164" s="15">
        <f t="shared" si="12"/>
        <v>1.9120458891013384E-3</v>
      </c>
      <c r="F164" s="15">
        <f t="shared" si="13"/>
        <v>4.4444444444444444E-3</v>
      </c>
      <c r="G164" s="14">
        <f t="shared" si="14"/>
        <v>1</v>
      </c>
      <c r="H164" s="17">
        <f t="shared" si="15"/>
        <v>1.9120458891013384E-3</v>
      </c>
    </row>
    <row r="165" spans="2:8" ht="15" x14ac:dyDescent="0.2">
      <c r="B165" s="8" t="s">
        <v>57</v>
      </c>
      <c r="C165" s="9">
        <v>5</v>
      </c>
      <c r="D165" s="9">
        <v>6</v>
      </c>
      <c r="E165" s="15">
        <f t="shared" si="12"/>
        <v>9.5602294455066923E-3</v>
      </c>
      <c r="F165" s="15">
        <f t="shared" si="13"/>
        <v>1.3333333333333334E-2</v>
      </c>
      <c r="G165" s="14">
        <f t="shared" si="14"/>
        <v>0.2</v>
      </c>
      <c r="H165" s="17">
        <f t="shared" si="15"/>
        <v>1.9120458891013386E-3</v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2"/>
        <v/>
      </c>
      <c r="F166" s="15">
        <f t="shared" si="13"/>
        <v>2.2222222222222222E-3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5</v>
      </c>
      <c r="D169" s="9">
        <v>5</v>
      </c>
      <c r="E169" s="15">
        <f t="shared" si="12"/>
        <v>9.5602294455066923E-3</v>
      </c>
      <c r="F169" s="15">
        <f t="shared" si="13"/>
        <v>1.1111111111111112E-2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2</v>
      </c>
      <c r="E173" s="15">
        <f t="shared" si="12"/>
        <v>1.9120458891013384E-3</v>
      </c>
      <c r="F173" s="15">
        <f t="shared" si="13"/>
        <v>4.4444444444444444E-3</v>
      </c>
      <c r="G173" s="14">
        <f t="shared" si="14"/>
        <v>1</v>
      </c>
      <c r="H173" s="17">
        <f t="shared" si="15"/>
        <v>1.9120458891013384E-3</v>
      </c>
    </row>
    <row r="174" spans="2:8" ht="15" x14ac:dyDescent="0.2">
      <c r="B174" s="8" t="s">
        <v>276</v>
      </c>
      <c r="C174" s="9">
        <v>13</v>
      </c>
      <c r="D174" s="9">
        <v>16</v>
      </c>
      <c r="E174" s="15">
        <f t="shared" si="12"/>
        <v>2.4856596558317401E-2</v>
      </c>
      <c r="F174" s="15">
        <f t="shared" si="13"/>
        <v>3.5555555555555556E-2</v>
      </c>
      <c r="G174" s="14">
        <f t="shared" si="14"/>
        <v>0.23076923076923078</v>
      </c>
      <c r="H174" s="17">
        <f t="shared" si="15"/>
        <v>5.7361376673040155E-3</v>
      </c>
    </row>
    <row r="175" spans="2:8" ht="30" x14ac:dyDescent="0.2">
      <c r="B175" s="8" t="s">
        <v>277</v>
      </c>
      <c r="C175" s="9">
        <v>5</v>
      </c>
      <c r="D175" s="9">
        <v>2</v>
      </c>
      <c r="E175" s="15">
        <f t="shared" si="12"/>
        <v>9.5602294455066923E-3</v>
      </c>
      <c r="F175" s="15">
        <f t="shared" si="13"/>
        <v>4.4444444444444444E-3</v>
      </c>
      <c r="G175" s="14">
        <f t="shared" si="14"/>
        <v>-0.6</v>
      </c>
      <c r="H175" s="17">
        <f t="shared" si="15"/>
        <v>-5.7361376673040155E-3</v>
      </c>
    </row>
    <row r="176" spans="2:8" ht="15" x14ac:dyDescent="0.2">
      <c r="B176" s="8" t="s">
        <v>278</v>
      </c>
      <c r="C176" s="9">
        <v>6</v>
      </c>
      <c r="D176" s="9">
        <v>8</v>
      </c>
      <c r="E176" s="15">
        <f t="shared" si="12"/>
        <v>1.1472275334608031E-2</v>
      </c>
      <c r="F176" s="15">
        <f t="shared" si="13"/>
        <v>1.7777777777777778E-2</v>
      </c>
      <c r="G176" s="14">
        <f t="shared" si="14"/>
        <v>0.33333333333333331</v>
      </c>
      <c r="H176" s="17">
        <f t="shared" si="15"/>
        <v>3.8240917782026767E-3</v>
      </c>
    </row>
    <row r="177" spans="2:8" ht="15" x14ac:dyDescent="0.2">
      <c r="B177" s="8" t="s">
        <v>279</v>
      </c>
      <c r="C177" s="9">
        <v>7</v>
      </c>
      <c r="D177" s="9">
        <v>11</v>
      </c>
      <c r="E177" s="15">
        <f t="shared" si="12"/>
        <v>1.338432122370937E-2</v>
      </c>
      <c r="F177" s="15">
        <f t="shared" si="13"/>
        <v>2.4444444444444446E-2</v>
      </c>
      <c r="G177" s="14">
        <f t="shared" si="14"/>
        <v>0.5714285714285714</v>
      </c>
      <c r="H177" s="17">
        <f t="shared" si="15"/>
        <v>7.6481835564053535E-3</v>
      </c>
    </row>
    <row r="178" spans="2:8" ht="20.100000000000001" customHeight="1" x14ac:dyDescent="0.2">
      <c r="B178" s="8" t="s">
        <v>280</v>
      </c>
      <c r="C178" s="9">
        <v>14</v>
      </c>
      <c r="D178" s="9">
        <v>8</v>
      </c>
      <c r="E178" s="15">
        <f t="shared" si="12"/>
        <v>2.676864244741874E-2</v>
      </c>
      <c r="F178" s="15">
        <f t="shared" si="13"/>
        <v>1.7777777777777778E-2</v>
      </c>
      <c r="G178" s="14">
        <f t="shared" si="14"/>
        <v>-0.42857142857142855</v>
      </c>
      <c r="H178" s="17">
        <f t="shared" si="15"/>
        <v>-1.1472275334608031E-2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2"/>
        <v>1.9120458891013384E-3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7</v>
      </c>
      <c r="D181" s="9">
        <v>5</v>
      </c>
      <c r="E181" s="15">
        <f t="shared" si="12"/>
        <v>1.338432122370937E-2</v>
      </c>
      <c r="F181" s="15">
        <f t="shared" si="13"/>
        <v>1.1111111111111112E-2</v>
      </c>
      <c r="G181" s="14">
        <f t="shared" si="14"/>
        <v>-0.2857142857142857</v>
      </c>
      <c r="H181" s="17">
        <f t="shared" si="15"/>
        <v>-3.8240917782026767E-3</v>
      </c>
    </row>
    <row r="182" spans="2:8" ht="20.100000000000001" customHeight="1" x14ac:dyDescent="0.2">
      <c r="B182" s="8" t="s">
        <v>284</v>
      </c>
      <c r="C182" s="9">
        <v>7</v>
      </c>
      <c r="D182" s="9">
        <v>11</v>
      </c>
      <c r="E182" s="15">
        <f t="shared" si="12"/>
        <v>1.338432122370937E-2</v>
      </c>
      <c r="F182" s="15">
        <f t="shared" si="13"/>
        <v>2.4444444444444446E-2</v>
      </c>
      <c r="G182" s="14">
        <f t="shared" si="14"/>
        <v>0.5714285714285714</v>
      </c>
      <c r="H182" s="17">
        <f t="shared" si="15"/>
        <v>7.6481835564053535E-3</v>
      </c>
    </row>
    <row r="183" spans="2:8" ht="20.100000000000001" customHeight="1" x14ac:dyDescent="0.2">
      <c r="B183" s="8" t="s">
        <v>285</v>
      </c>
      <c r="C183" s="9">
        <v>8</v>
      </c>
      <c r="D183" s="9">
        <v>4</v>
      </c>
      <c r="E183" s="15">
        <f t="shared" si="12"/>
        <v>1.5296367112810707E-2</v>
      </c>
      <c r="F183" s="15">
        <f t="shared" si="13"/>
        <v>8.8888888888888889E-3</v>
      </c>
      <c r="G183" s="14">
        <f t="shared" si="14"/>
        <v>-0.5</v>
      </c>
      <c r="H183" s="17">
        <f t="shared" si="15"/>
        <v>-7.6481835564053535E-3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1</v>
      </c>
      <c r="E185" s="15">
        <f t="shared" si="12"/>
        <v>1.9120458891013384E-3</v>
      </c>
      <c r="F185" s="15">
        <f t="shared" si="13"/>
        <v>2.2222222222222222E-3</v>
      </c>
      <c r="G185" s="14">
        <f t="shared" si="14"/>
        <v>0</v>
      </c>
      <c r="H185" s="17">
        <f t="shared" si="15"/>
        <v>0</v>
      </c>
    </row>
    <row r="186" spans="2:8" ht="20.100000000000001" customHeight="1" x14ac:dyDescent="0.2">
      <c r="B186" s="8" t="s">
        <v>63</v>
      </c>
      <c r="C186" s="9">
        <v>17</v>
      </c>
      <c r="D186" s="9">
        <v>35</v>
      </c>
      <c r="E186" s="15">
        <f t="shared" si="12"/>
        <v>3.2504780114722756E-2</v>
      </c>
      <c r="F186" s="15">
        <f t="shared" si="13"/>
        <v>7.7777777777777779E-2</v>
      </c>
      <c r="G186" s="14">
        <f t="shared" si="14"/>
        <v>1.0588235294117647</v>
      </c>
      <c r="H186" s="17">
        <f t="shared" si="15"/>
        <v>3.4416826003824098E-2</v>
      </c>
    </row>
    <row r="187" spans="2:8" ht="20.100000000000001" customHeight="1" x14ac:dyDescent="0.2">
      <c r="B187" s="8" t="s">
        <v>287</v>
      </c>
      <c r="C187" s="9">
        <v>1</v>
      </c>
      <c r="D187" s="9">
        <v>5</v>
      </c>
      <c r="E187" s="15">
        <f t="shared" si="12"/>
        <v>1.9120458891013384E-3</v>
      </c>
      <c r="F187" s="15">
        <f t="shared" si="13"/>
        <v>1.1111111111111112E-2</v>
      </c>
      <c r="G187" s="14">
        <f t="shared" si="14"/>
        <v>4</v>
      </c>
      <c r="H187" s="17">
        <f t="shared" si="15"/>
        <v>7.6481835564053535E-3</v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2"/>
        <v/>
      </c>
      <c r="F188" s="15">
        <f t="shared" si="13"/>
        <v>2.2222222222222222E-3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29</v>
      </c>
      <c r="D196" s="9">
        <v>28</v>
      </c>
      <c r="E196" s="15">
        <f t="shared" si="12"/>
        <v>5.5449330783938815E-2</v>
      </c>
      <c r="F196" s="15">
        <f t="shared" si="13"/>
        <v>6.222222222222222E-2</v>
      </c>
      <c r="G196" s="14">
        <f t="shared" si="14"/>
        <v>-3.4482758620689655E-2</v>
      </c>
      <c r="H196" s="17">
        <f t="shared" si="15"/>
        <v>-1.9120458891013384E-3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2"/>
        <v>1.9120458891013384E-3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2"/>
        <v/>
      </c>
      <c r="F200" s="15">
        <f t="shared" si="13"/>
        <v>2.2222222222222222E-3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1</v>
      </c>
      <c r="E201" s="15" t="str">
        <f t="shared" si="12"/>
        <v/>
      </c>
      <c r="F201" s="15">
        <f t="shared" si="13"/>
        <v>2.2222222222222222E-3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1</v>
      </c>
      <c r="E202" s="15" t="str">
        <f t="shared" si="12"/>
        <v/>
      </c>
      <c r="F202" s="15">
        <f t="shared" si="13"/>
        <v>2.2222222222222222E-3</v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4</v>
      </c>
      <c r="E206" s="15" t="str">
        <f t="shared" si="12"/>
        <v/>
      </c>
      <c r="F206" s="15">
        <f t="shared" si="13"/>
        <v>8.8888888888888889E-3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8</v>
      </c>
      <c r="E208" s="15">
        <f t="shared" si="12"/>
        <v>3.8240917782026767E-3</v>
      </c>
      <c r="F208" s="15">
        <f t="shared" si="13"/>
        <v>1.7777777777777778E-2</v>
      </c>
      <c r="G208" s="14">
        <f t="shared" si="14"/>
        <v>3</v>
      </c>
      <c r="H208" s="17">
        <f t="shared" si="15"/>
        <v>1.1472275334608029E-2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2.2222222222222222E-3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2</v>
      </c>
      <c r="E210" s="15" t="str">
        <f t="shared" si="12"/>
        <v/>
      </c>
      <c r="F210" s="15">
        <f t="shared" si="13"/>
        <v>4.4444444444444444E-3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3</v>
      </c>
      <c r="E214" s="15" t="str">
        <f t="shared" si="12"/>
        <v/>
      </c>
      <c r="F214" s="15">
        <f t="shared" si="13"/>
        <v>6.6666666666666671E-3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2</v>
      </c>
      <c r="D216" s="9">
        <v>2</v>
      </c>
      <c r="E216" s="15">
        <f t="shared" si="12"/>
        <v>3.8240917782026767E-3</v>
      </c>
      <c r="F216" s="15">
        <f t="shared" si="13"/>
        <v>4.4444444444444444E-3</v>
      </c>
      <c r="G216" s="14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3</v>
      </c>
      <c r="D219" s="9">
        <v>0</v>
      </c>
      <c r="E219" s="15">
        <f t="shared" si="16"/>
        <v>5.7361376673040155E-3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0</v>
      </c>
      <c r="E222" s="15">
        <f t="shared" si="16"/>
        <v>1.9120458891013384E-3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565</v>
      </c>
      <c r="C223" s="9">
        <v>1</v>
      </c>
      <c r="D223" s="9">
        <v>0</v>
      </c>
      <c r="E223" s="15">
        <f t="shared" si="16"/>
        <v>1.9120458891013384E-3</v>
      </c>
      <c r="F223" s="15" t="str">
        <f t="shared" si="17"/>
        <v/>
      </c>
      <c r="G223" s="14" t="str">
        <f t="shared" si="18"/>
        <v>0</v>
      </c>
      <c r="H223" s="17">
        <f t="shared" si="19"/>
        <v>0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18</v>
      </c>
      <c r="D229" s="9">
        <v>9</v>
      </c>
      <c r="E229" s="15">
        <f t="shared" si="16"/>
        <v>3.4416826003824091E-2</v>
      </c>
      <c r="F229" s="15">
        <f t="shared" si="17"/>
        <v>0.02</v>
      </c>
      <c r="G229" s="14">
        <f t="shared" si="18"/>
        <v>-0.5</v>
      </c>
      <c r="H229" s="17">
        <f t="shared" si="19"/>
        <v>-1.7208413001912046E-2</v>
      </c>
    </row>
    <row r="230" spans="2:8" ht="20.100000000000001" customHeight="1" x14ac:dyDescent="0.2">
      <c r="B230" s="8" t="s">
        <v>312</v>
      </c>
      <c r="C230" s="9">
        <v>0</v>
      </c>
      <c r="D230" s="9">
        <v>1</v>
      </c>
      <c r="E230" s="15" t="str">
        <f t="shared" si="16"/>
        <v/>
      </c>
      <c r="F230" s="15">
        <f t="shared" si="17"/>
        <v>2.2222222222222222E-3</v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4</v>
      </c>
      <c r="D231" s="9">
        <v>9</v>
      </c>
      <c r="E231" s="15">
        <f t="shared" si="16"/>
        <v>7.6481835564053535E-3</v>
      </c>
      <c r="F231" s="15">
        <f t="shared" si="17"/>
        <v>0.02</v>
      </c>
      <c r="G231" s="14">
        <f t="shared" si="18"/>
        <v>1.25</v>
      </c>
      <c r="H231" s="17">
        <f t="shared" si="19"/>
        <v>9.5602294455066923E-3</v>
      </c>
    </row>
    <row r="232" spans="2:8" ht="20.100000000000001" customHeight="1" x14ac:dyDescent="0.2">
      <c r="B232" s="8" t="s">
        <v>77</v>
      </c>
      <c r="C232" s="9">
        <v>3</v>
      </c>
      <c r="D232" s="9">
        <v>1</v>
      </c>
      <c r="E232" s="15">
        <f t="shared" si="16"/>
        <v>5.7361376673040155E-3</v>
      </c>
      <c r="F232" s="15">
        <f t="shared" si="17"/>
        <v>2.2222222222222222E-3</v>
      </c>
      <c r="G232" s="14">
        <f t="shared" si="18"/>
        <v>-0.66666666666666663</v>
      </c>
      <c r="H232" s="17">
        <f t="shared" si="19"/>
        <v>-3.8240917782026767E-3</v>
      </c>
    </row>
    <row r="233" spans="2:8" ht="20.100000000000001" customHeight="1" x14ac:dyDescent="0.2">
      <c r="B233" s="8" t="s">
        <v>74</v>
      </c>
      <c r="C233" s="9">
        <v>15</v>
      </c>
      <c r="D233" s="9">
        <v>9</v>
      </c>
      <c r="E233" s="15">
        <f t="shared" si="16"/>
        <v>2.8680688336520075E-2</v>
      </c>
      <c r="F233" s="15">
        <f t="shared" si="17"/>
        <v>0.02</v>
      </c>
      <c r="G233" s="14">
        <f t="shared" si="18"/>
        <v>-0.4</v>
      </c>
      <c r="H233" s="17">
        <f t="shared" si="19"/>
        <v>-1.1472275334608031E-2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19</v>
      </c>
      <c r="D235" s="9">
        <v>14</v>
      </c>
      <c r="E235" s="15">
        <f t="shared" si="16"/>
        <v>3.6328871892925434E-2</v>
      </c>
      <c r="F235" s="15">
        <f t="shared" si="17"/>
        <v>3.111111111111111E-2</v>
      </c>
      <c r="G235" s="14">
        <f t="shared" si="18"/>
        <v>-0.26315789473684209</v>
      </c>
      <c r="H235" s="17">
        <f t="shared" si="19"/>
        <v>-9.5602294455066923E-3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9</v>
      </c>
      <c r="D237" s="9">
        <v>4</v>
      </c>
      <c r="E237" s="15">
        <f t="shared" si="16"/>
        <v>1.7208413001912046E-2</v>
      </c>
      <c r="F237" s="15">
        <f t="shared" si="17"/>
        <v>8.8888888888888889E-3</v>
      </c>
      <c r="G237" s="14">
        <f t="shared" si="18"/>
        <v>-0.55555555555555558</v>
      </c>
      <c r="H237" s="17">
        <f t="shared" si="19"/>
        <v>-9.5602294455066923E-3</v>
      </c>
    </row>
    <row r="238" spans="2:8" ht="20.100000000000001" customHeight="1" x14ac:dyDescent="0.2">
      <c r="B238" s="8" t="s">
        <v>85</v>
      </c>
      <c r="C238" s="9">
        <v>16</v>
      </c>
      <c r="D238" s="9">
        <v>32</v>
      </c>
      <c r="E238" s="15">
        <f t="shared" si="16"/>
        <v>3.0592734225621414E-2</v>
      </c>
      <c r="F238" s="15">
        <f t="shared" si="17"/>
        <v>7.1111111111111111E-2</v>
      </c>
      <c r="G238" s="14">
        <f t="shared" si="18"/>
        <v>1</v>
      </c>
      <c r="H238" s="17">
        <f t="shared" si="19"/>
        <v>3.0592734225621414E-2</v>
      </c>
    </row>
    <row r="239" spans="2:8" ht="20.100000000000001" customHeight="1" x14ac:dyDescent="0.2">
      <c r="B239" s="8" t="s">
        <v>81</v>
      </c>
      <c r="C239" s="9">
        <v>4</v>
      </c>
      <c r="D239" s="9">
        <v>4</v>
      </c>
      <c r="E239" s="15">
        <f t="shared" si="16"/>
        <v>7.6481835564053535E-3</v>
      </c>
      <c r="F239" s="15">
        <f t="shared" si="17"/>
        <v>8.8888888888888889E-3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1</v>
      </c>
      <c r="D240" s="9">
        <v>1</v>
      </c>
      <c r="E240" s="15">
        <f t="shared" si="16"/>
        <v>1.9120458891013384E-3</v>
      </c>
      <c r="F240" s="15">
        <f t="shared" si="17"/>
        <v>2.2222222222222222E-3</v>
      </c>
      <c r="G240" s="14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6"/>
        <v>1.9120458891013384E-3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1</v>
      </c>
      <c r="D245" s="9">
        <v>1</v>
      </c>
      <c r="E245" s="15">
        <f t="shared" si="16"/>
        <v>1.9120458891013384E-3</v>
      </c>
      <c r="F245" s="15">
        <f t="shared" si="17"/>
        <v>2.2222222222222222E-3</v>
      </c>
      <c r="G245" s="14">
        <f t="shared" si="18"/>
        <v>0</v>
      </c>
      <c r="H245" s="17">
        <f t="shared" si="19"/>
        <v>0</v>
      </c>
    </row>
    <row r="246" spans="2:8" ht="20.100000000000001" customHeight="1" x14ac:dyDescent="0.2">
      <c r="B246" s="8" t="s">
        <v>318</v>
      </c>
      <c r="C246" s="9">
        <v>213</v>
      </c>
      <c r="D246" s="9">
        <v>0</v>
      </c>
      <c r="E246" s="15">
        <f t="shared" si="16"/>
        <v>0.40726577437858508</v>
      </c>
      <c r="F246" s="15" t="str">
        <f t="shared" si="17"/>
        <v/>
      </c>
      <c r="G246" s="14" t="str">
        <f t="shared" si="18"/>
        <v>0</v>
      </c>
      <c r="H246" s="17">
        <f t="shared" si="19"/>
        <v>0</v>
      </c>
    </row>
    <row r="247" spans="2:8" ht="20.100000000000001" customHeight="1" x14ac:dyDescent="0.2">
      <c r="B247" s="8" t="s">
        <v>319</v>
      </c>
      <c r="C247" s="9">
        <v>10</v>
      </c>
      <c r="D247" s="9">
        <v>97</v>
      </c>
      <c r="E247" s="15">
        <f t="shared" si="16"/>
        <v>1.9120458891013385E-2</v>
      </c>
      <c r="F247" s="15">
        <f t="shared" si="17"/>
        <v>0.21555555555555556</v>
      </c>
      <c r="G247" s="14">
        <f t="shared" si="18"/>
        <v>8.6999999999999993</v>
      </c>
      <c r="H247" s="17">
        <f t="shared" si="19"/>
        <v>0.16634799235181644</v>
      </c>
    </row>
    <row r="248" spans="2:8" ht="20.100000000000001" customHeight="1" x14ac:dyDescent="0.2">
      <c r="B248" s="8" t="s">
        <v>86</v>
      </c>
      <c r="C248" s="9">
        <v>0</v>
      </c>
      <c r="D248" s="9">
        <v>2</v>
      </c>
      <c r="E248" s="15" t="str">
        <f t="shared" si="16"/>
        <v/>
      </c>
      <c r="F248" s="15">
        <f t="shared" si="17"/>
        <v>4.4444444444444444E-3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10</v>
      </c>
      <c r="D249" s="9">
        <v>13</v>
      </c>
      <c r="E249" s="15">
        <f t="shared" si="16"/>
        <v>1.9120458891013385E-2</v>
      </c>
      <c r="F249" s="15">
        <f t="shared" si="17"/>
        <v>2.8888888888888888E-2</v>
      </c>
      <c r="G249" s="14">
        <f t="shared" si="18"/>
        <v>0.3</v>
      </c>
      <c r="H249" s="17">
        <f t="shared" si="19"/>
        <v>5.7361376673040155E-3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1</v>
      </c>
      <c r="D251" s="9">
        <v>1</v>
      </c>
      <c r="E251" s="15">
        <f t="shared" si="16"/>
        <v>1.9120458891013384E-3</v>
      </c>
      <c r="F251" s="15">
        <f t="shared" si="17"/>
        <v>2.2222222222222222E-3</v>
      </c>
      <c r="G251" s="14">
        <f t="shared" si="18"/>
        <v>0</v>
      </c>
      <c r="H251" s="17">
        <f t="shared" si="19"/>
        <v>0</v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7</v>
      </c>
      <c r="E253" s="15">
        <f t="shared" si="16"/>
        <v>1.9120458891013384E-3</v>
      </c>
      <c r="F253" s="15">
        <f t="shared" si="17"/>
        <v>1.5555555555555555E-2</v>
      </c>
      <c r="G253" s="14">
        <f t="shared" si="18"/>
        <v>6</v>
      </c>
      <c r="H253" s="17">
        <f t="shared" si="19"/>
        <v>1.1472275334608029E-2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2.2222222222222222E-3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4</v>
      </c>
      <c r="E256" s="15" t="str">
        <f t="shared" si="16"/>
        <v/>
      </c>
      <c r="F256" s="15">
        <f t="shared" si="17"/>
        <v>8.8888888888888889E-3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6"/>
        <v>1.9120458891013384E-3</v>
      </c>
      <c r="F259" s="15" t="str">
        <f t="shared" si="17"/>
        <v/>
      </c>
      <c r="G259" s="14" t="str">
        <f t="shared" si="18"/>
        <v>0</v>
      </c>
      <c r="H259" s="17">
        <f t="shared" si="19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2.2222222222222222E-3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2.2222222222222222E-3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1</v>
      </c>
      <c r="E267" s="15" t="str">
        <f t="shared" si="16"/>
        <v/>
      </c>
      <c r="F267" s="15">
        <f t="shared" si="17"/>
        <v>2.2222222222222222E-3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7</v>
      </c>
      <c r="E268" s="15">
        <f t="shared" si="16"/>
        <v>1.9120458891013384E-3</v>
      </c>
      <c r="F268" s="15">
        <f t="shared" si="17"/>
        <v>1.5555555555555555E-2</v>
      </c>
      <c r="G268" s="14">
        <f t="shared" si="18"/>
        <v>6</v>
      </c>
      <c r="H268" s="17">
        <f t="shared" si="19"/>
        <v>1.1472275334608029E-2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4</v>
      </c>
      <c r="D273" s="9">
        <v>5</v>
      </c>
      <c r="E273" s="15">
        <f t="shared" si="16"/>
        <v>7.6481835564053535E-3</v>
      </c>
      <c r="F273" s="15">
        <f t="shared" si="17"/>
        <v>1.1111111111111112E-2</v>
      </c>
      <c r="G273" s="14">
        <f t="shared" si="18"/>
        <v>0.25</v>
      </c>
      <c r="H273" s="17">
        <f t="shared" si="19"/>
        <v>1.9120458891013384E-3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1</v>
      </c>
      <c r="E275" s="15" t="str">
        <f t="shared" si="16"/>
        <v/>
      </c>
      <c r="F275" s="15">
        <f t="shared" si="17"/>
        <v>2.2222222222222222E-3</v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1</v>
      </c>
      <c r="E276" s="15">
        <f t="shared" si="16"/>
        <v>1.9120458891013384E-3</v>
      </c>
      <c r="F276" s="15">
        <f t="shared" si="17"/>
        <v>2.2222222222222222E-3</v>
      </c>
      <c r="G276" s="14">
        <f t="shared" si="18"/>
        <v>0</v>
      </c>
      <c r="H276" s="17">
        <f t="shared" si="19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1</v>
      </c>
      <c r="D280" s="9">
        <v>2</v>
      </c>
      <c r="E280" s="15">
        <f t="shared" si="16"/>
        <v>1.9120458891013384E-3</v>
      </c>
      <c r="F280" s="15">
        <f t="shared" si="17"/>
        <v>4.4444444444444444E-3</v>
      </c>
      <c r="G280" s="14">
        <f t="shared" si="18"/>
        <v>1</v>
      </c>
      <c r="H280" s="17">
        <f t="shared" si="19"/>
        <v>1.9120458891013384E-3</v>
      </c>
    </row>
    <row r="281" spans="2:8" ht="20.100000000000001" customHeight="1" x14ac:dyDescent="0.2">
      <c r="B281" s="8" t="s">
        <v>344</v>
      </c>
      <c r="C281" s="9">
        <v>5</v>
      </c>
      <c r="D281" s="9">
        <v>8</v>
      </c>
      <c r="E281" s="15">
        <f t="shared" ref="E281:E288" si="20">+IF(C281=0,"",C281/C$151)</f>
        <v>9.5602294455066923E-3</v>
      </c>
      <c r="F281" s="15">
        <f t="shared" ref="F281:F288" si="21">+IF(D281=0,"",D281/D$151)</f>
        <v>1.7777777777777778E-2</v>
      </c>
      <c r="G281" s="14">
        <f t="shared" ref="G281:G288" si="22">+IF(OR(AND(D281=0),(C281=0)),"0",((D281-C281)/C281))</f>
        <v>0.6</v>
      </c>
      <c r="H281" s="17">
        <f t="shared" ref="H281:H288" si="23">+IF(OR(AND(E281=""),(G281="")),"",E281*G281)</f>
        <v>5.7361376673040155E-3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11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11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5361</v>
      </c>
      <c r="D294" s="38">
        <f>SUM(D295:D499)</f>
        <v>5298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-1.1751538891997761E-2</v>
      </c>
      <c r="H294" s="40">
        <f>+IF(OR(AND(E294=""),(G294="")),"",E294*G294)</f>
        <v>-1.1751538891997761E-2</v>
      </c>
    </row>
    <row r="295" spans="2:8" ht="15" x14ac:dyDescent="0.2">
      <c r="B295" s="5" t="s">
        <v>100</v>
      </c>
      <c r="C295" s="9">
        <v>96</v>
      </c>
      <c r="D295" s="9">
        <v>118</v>
      </c>
      <c r="E295" s="15">
        <f>+IF(C295=0,"",C295/C$294)</f>
        <v>1.790710688304421E-2</v>
      </c>
      <c r="F295" s="15">
        <f>+IF(D295=0,"",D295/D$294)</f>
        <v>2.2272555681389205E-2</v>
      </c>
      <c r="G295" s="14">
        <f>+IF(OR(AND(D295=0),(C295=0)),"0",((D295-C295)/C295))</f>
        <v>0.22916666666666666</v>
      </c>
      <c r="H295" s="17">
        <f>+IF(OR(AND(E295=""),(G295="")),"",E295*G295)</f>
        <v>4.1037119940309646E-3</v>
      </c>
    </row>
    <row r="296" spans="2:8" ht="15" x14ac:dyDescent="0.2">
      <c r="B296" s="5" t="s">
        <v>113</v>
      </c>
      <c r="C296" s="9">
        <v>17</v>
      </c>
      <c r="D296" s="9">
        <v>1</v>
      </c>
      <c r="E296" s="15">
        <f t="shared" ref="E296:E359" si="24">+IF(C296=0,"",C296/C$294)</f>
        <v>3.1710501772057452E-3</v>
      </c>
      <c r="F296" s="15">
        <f t="shared" ref="F296:F359" si="25">+IF(D296=0,"",D296/D$294)</f>
        <v>1.8875047187617969E-4</v>
      </c>
      <c r="G296" s="14">
        <f t="shared" ref="G296:G359" si="26">+IF(OR(AND(D296=0),(C296=0)),"0",((D296-C296)/C296))</f>
        <v>-0.94117647058823528</v>
      </c>
      <c r="H296" s="17">
        <f t="shared" ref="H296:H359" si="27">+IF(OR(AND(E296=""),(G296="")),"",E296*G296)</f>
        <v>-2.9845178138407013E-3</v>
      </c>
    </row>
    <row r="297" spans="2:8" ht="15" x14ac:dyDescent="0.2">
      <c r="B297" s="5" t="s">
        <v>104</v>
      </c>
      <c r="C297" s="9">
        <v>16</v>
      </c>
      <c r="D297" s="9">
        <v>16</v>
      </c>
      <c r="E297" s="15">
        <f t="shared" si="24"/>
        <v>2.9845178138407013E-3</v>
      </c>
      <c r="F297" s="15">
        <f t="shared" si="25"/>
        <v>3.020007550018875E-3</v>
      </c>
      <c r="G297" s="14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11</v>
      </c>
      <c r="D298" s="9">
        <v>7</v>
      </c>
      <c r="E298" s="15">
        <f t="shared" si="24"/>
        <v>2.0518559970154823E-3</v>
      </c>
      <c r="F298" s="15">
        <f t="shared" si="25"/>
        <v>1.3212533031332577E-3</v>
      </c>
      <c r="G298" s="14">
        <f t="shared" si="26"/>
        <v>-0.36363636363636365</v>
      </c>
      <c r="H298" s="17">
        <f t="shared" si="27"/>
        <v>-7.4612945346017544E-4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74</v>
      </c>
      <c r="D301" s="9">
        <v>69</v>
      </c>
      <c r="E301" s="15">
        <f t="shared" si="24"/>
        <v>1.3803394889013243E-2</v>
      </c>
      <c r="F301" s="15">
        <f t="shared" si="25"/>
        <v>1.3023782559456399E-2</v>
      </c>
      <c r="G301" s="14">
        <f t="shared" si="26"/>
        <v>-6.7567567567567571E-2</v>
      </c>
      <c r="H301" s="17">
        <f t="shared" si="27"/>
        <v>-9.3266181682521922E-4</v>
      </c>
    </row>
    <row r="302" spans="2:8" ht="15" x14ac:dyDescent="0.2">
      <c r="B302" s="5" t="s">
        <v>109</v>
      </c>
      <c r="C302" s="9">
        <v>0</v>
      </c>
      <c r="D302" s="9">
        <v>5</v>
      </c>
      <c r="E302" s="15" t="str">
        <f t="shared" si="24"/>
        <v/>
      </c>
      <c r="F302" s="15">
        <f t="shared" si="25"/>
        <v>9.4375235938089848E-4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17</v>
      </c>
      <c r="D304" s="9">
        <v>55</v>
      </c>
      <c r="E304" s="15">
        <f t="shared" si="24"/>
        <v>3.1710501772057452E-3</v>
      </c>
      <c r="F304" s="15">
        <f t="shared" si="25"/>
        <v>1.0381275953189883E-2</v>
      </c>
      <c r="G304" s="14">
        <f t="shared" si="26"/>
        <v>2.2352941176470589</v>
      </c>
      <c r="H304" s="17">
        <f t="shared" si="27"/>
        <v>7.088229807871666E-3</v>
      </c>
    </row>
    <row r="305" spans="2:8" ht="15" x14ac:dyDescent="0.2">
      <c r="B305" s="5" t="s">
        <v>351</v>
      </c>
      <c r="C305" s="9">
        <v>1</v>
      </c>
      <c r="D305" s="9">
        <v>8</v>
      </c>
      <c r="E305" s="15">
        <f t="shared" si="24"/>
        <v>1.8653236336504383E-4</v>
      </c>
      <c r="F305" s="15">
        <f t="shared" si="25"/>
        <v>1.5100037750094375E-3</v>
      </c>
      <c r="G305" s="14">
        <f t="shared" si="26"/>
        <v>7</v>
      </c>
      <c r="H305" s="17">
        <f t="shared" si="27"/>
        <v>1.3057265435553068E-3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57</v>
      </c>
      <c r="D307" s="9">
        <v>207</v>
      </c>
      <c r="E307" s="15">
        <f t="shared" si="24"/>
        <v>1.0632344711807499E-2</v>
      </c>
      <c r="F307" s="15">
        <f t="shared" si="25"/>
        <v>3.9071347678369193E-2</v>
      </c>
      <c r="G307" s="14">
        <f t="shared" si="26"/>
        <v>2.6315789473684212</v>
      </c>
      <c r="H307" s="17">
        <f t="shared" si="27"/>
        <v>2.7979854504756579E-2</v>
      </c>
    </row>
    <row r="308" spans="2:8" ht="15" x14ac:dyDescent="0.2">
      <c r="B308" s="5" t="s">
        <v>99</v>
      </c>
      <c r="C308" s="9">
        <v>6</v>
      </c>
      <c r="D308" s="9">
        <v>13</v>
      </c>
      <c r="E308" s="15">
        <f t="shared" si="24"/>
        <v>1.1191941801902631E-3</v>
      </c>
      <c r="F308" s="15">
        <f t="shared" si="25"/>
        <v>2.4537561343903362E-3</v>
      </c>
      <c r="G308" s="14">
        <f t="shared" si="26"/>
        <v>1.1666666666666667</v>
      </c>
      <c r="H308" s="17">
        <f t="shared" si="27"/>
        <v>1.305726543555307E-3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28</v>
      </c>
      <c r="D310" s="9">
        <v>12</v>
      </c>
      <c r="E310" s="15">
        <f t="shared" si="24"/>
        <v>5.2229061742212271E-3</v>
      </c>
      <c r="F310" s="15">
        <f t="shared" si="25"/>
        <v>2.2650056625141564E-3</v>
      </c>
      <c r="G310" s="14">
        <f t="shared" si="26"/>
        <v>-0.5714285714285714</v>
      </c>
      <c r="H310" s="17">
        <f t="shared" si="27"/>
        <v>-2.9845178138407009E-3</v>
      </c>
    </row>
    <row r="311" spans="2:8" ht="15" x14ac:dyDescent="0.2">
      <c r="B311" s="5" t="s">
        <v>102</v>
      </c>
      <c r="C311" s="9">
        <v>4</v>
      </c>
      <c r="D311" s="9">
        <v>3</v>
      </c>
      <c r="E311" s="15">
        <f t="shared" si="24"/>
        <v>7.4612945346017533E-4</v>
      </c>
      <c r="F311" s="15">
        <f t="shared" si="25"/>
        <v>5.6625141562853911E-4</v>
      </c>
      <c r="G311" s="14">
        <f t="shared" si="26"/>
        <v>-0.25</v>
      </c>
      <c r="H311" s="17">
        <f t="shared" si="27"/>
        <v>-1.8653236336504383E-4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1</v>
      </c>
      <c r="D313" s="9">
        <v>0</v>
      </c>
      <c r="E313" s="15">
        <f t="shared" si="24"/>
        <v>1.8653236336504383E-4</v>
      </c>
      <c r="F313" s="15" t="str">
        <f t="shared" si="25"/>
        <v/>
      </c>
      <c r="G313" s="14" t="str">
        <f t="shared" si="26"/>
        <v>0</v>
      </c>
      <c r="H313" s="17">
        <f t="shared" si="27"/>
        <v>0</v>
      </c>
    </row>
    <row r="314" spans="2:8" ht="15" x14ac:dyDescent="0.2">
      <c r="B314" s="5" t="s">
        <v>353</v>
      </c>
      <c r="C314" s="9">
        <v>381</v>
      </c>
      <c r="D314" s="9">
        <v>212</v>
      </c>
      <c r="E314" s="15">
        <f t="shared" si="24"/>
        <v>7.1068830442081704E-2</v>
      </c>
      <c r="F314" s="15">
        <f t="shared" si="25"/>
        <v>4.0015100037750093E-2</v>
      </c>
      <c r="G314" s="14">
        <f t="shared" si="26"/>
        <v>-0.44356955380577429</v>
      </c>
      <c r="H314" s="17">
        <f t="shared" si="27"/>
        <v>-3.1523969408692412E-2</v>
      </c>
    </row>
    <row r="315" spans="2:8" ht="15" x14ac:dyDescent="0.2">
      <c r="B315" s="5" t="s">
        <v>354</v>
      </c>
      <c r="C315" s="9">
        <v>47</v>
      </c>
      <c r="D315" s="9">
        <v>25</v>
      </c>
      <c r="E315" s="15">
        <f t="shared" si="24"/>
        <v>8.7670210781570605E-3</v>
      </c>
      <c r="F315" s="15">
        <f t="shared" si="25"/>
        <v>4.7187617969044922E-3</v>
      </c>
      <c r="G315" s="14">
        <f t="shared" si="26"/>
        <v>-0.46808510638297873</v>
      </c>
      <c r="H315" s="17">
        <f t="shared" si="27"/>
        <v>-4.1037119940309646E-3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36</v>
      </c>
      <c r="D317" s="9">
        <v>124</v>
      </c>
      <c r="E317" s="15">
        <f t="shared" si="24"/>
        <v>6.7151650811415782E-3</v>
      </c>
      <c r="F317" s="15">
        <f t="shared" si="25"/>
        <v>2.3405058512646282E-2</v>
      </c>
      <c r="G317" s="14">
        <f t="shared" si="26"/>
        <v>2.4444444444444446</v>
      </c>
      <c r="H317" s="17">
        <f t="shared" si="27"/>
        <v>1.6414847976123859E-2</v>
      </c>
    </row>
    <row r="318" spans="2:8" ht="15" x14ac:dyDescent="0.2">
      <c r="B318" s="5" t="s">
        <v>355</v>
      </c>
      <c r="C318" s="9">
        <v>312</v>
      </c>
      <c r="D318" s="9">
        <v>399</v>
      </c>
      <c r="E318" s="15">
        <f t="shared" si="24"/>
        <v>5.8198097369893675E-2</v>
      </c>
      <c r="F318" s="15">
        <f t="shared" si="25"/>
        <v>7.5311438278595697E-2</v>
      </c>
      <c r="G318" s="14">
        <f t="shared" si="26"/>
        <v>0.27884615384615385</v>
      </c>
      <c r="H318" s="17">
        <f t="shared" si="27"/>
        <v>1.6228315612758813E-2</v>
      </c>
    </row>
    <row r="319" spans="2:8" ht="15" x14ac:dyDescent="0.2">
      <c r="B319" s="5" t="s">
        <v>115</v>
      </c>
      <c r="C319" s="9">
        <v>5</v>
      </c>
      <c r="D319" s="9">
        <v>34</v>
      </c>
      <c r="E319" s="15">
        <f t="shared" si="24"/>
        <v>9.3266181682521922E-4</v>
      </c>
      <c r="F319" s="15">
        <f t="shared" si="25"/>
        <v>6.4175160437901094E-3</v>
      </c>
      <c r="G319" s="14">
        <f t="shared" si="26"/>
        <v>5.8</v>
      </c>
      <c r="H319" s="17">
        <f t="shared" si="27"/>
        <v>5.4094385375862714E-3</v>
      </c>
    </row>
    <row r="320" spans="2:8" ht="15" x14ac:dyDescent="0.2">
      <c r="B320" s="5" t="s">
        <v>114</v>
      </c>
      <c r="C320" s="9">
        <v>1</v>
      </c>
      <c r="D320" s="9">
        <v>0</v>
      </c>
      <c r="E320" s="15">
        <f t="shared" si="24"/>
        <v>1.8653236336504383E-4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2</v>
      </c>
      <c r="D321" s="9">
        <v>0</v>
      </c>
      <c r="E321" s="15">
        <f t="shared" si="24"/>
        <v>3.7306472673008767E-4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4"/>
        <v/>
      </c>
      <c r="F323" s="15">
        <f t="shared" si="25"/>
        <v>1.8875047187617969E-4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4"/>
        <v/>
      </c>
      <c r="F324" s="15">
        <f t="shared" si="25"/>
        <v>1.8875047187617969E-4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16</v>
      </c>
      <c r="D326" s="9">
        <v>94</v>
      </c>
      <c r="E326" s="15">
        <f t="shared" si="24"/>
        <v>2.9845178138407013E-3</v>
      </c>
      <c r="F326" s="15">
        <f t="shared" si="25"/>
        <v>1.7742544356360891E-2</v>
      </c>
      <c r="G326" s="14">
        <f t="shared" si="26"/>
        <v>4.875</v>
      </c>
      <c r="H326" s="17">
        <f t="shared" si="27"/>
        <v>1.4549524342473419E-2</v>
      </c>
    </row>
    <row r="327" spans="2:8" ht="15" x14ac:dyDescent="0.2">
      <c r="B327" s="5" t="s">
        <v>358</v>
      </c>
      <c r="C327" s="9">
        <v>2</v>
      </c>
      <c r="D327" s="9">
        <v>0</v>
      </c>
      <c r="E327" s="15">
        <f t="shared" si="24"/>
        <v>3.7306472673008767E-4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1.8653236336504383E-4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12</v>
      </c>
      <c r="D330" s="9">
        <v>17</v>
      </c>
      <c r="E330" s="15">
        <f t="shared" si="24"/>
        <v>2.2383883603805262E-3</v>
      </c>
      <c r="F330" s="15">
        <f t="shared" si="25"/>
        <v>3.2087580218950547E-3</v>
      </c>
      <c r="G330" s="14">
        <f t="shared" si="26"/>
        <v>0.41666666666666669</v>
      </c>
      <c r="H330" s="17">
        <f t="shared" si="27"/>
        <v>9.3266181682521933E-4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1742</v>
      </c>
      <c r="D332" s="9">
        <v>1375</v>
      </c>
      <c r="E332" s="15">
        <f t="shared" si="24"/>
        <v>0.32493937698190634</v>
      </c>
      <c r="F332" s="15">
        <f t="shared" si="25"/>
        <v>0.25953189882974709</v>
      </c>
      <c r="G332" s="14">
        <f t="shared" si="26"/>
        <v>-0.21067738231917335</v>
      </c>
      <c r="H332" s="17">
        <f t="shared" si="27"/>
        <v>-6.845737735497108E-2</v>
      </c>
    </row>
    <row r="333" spans="2:8" ht="15" x14ac:dyDescent="0.2">
      <c r="B333" s="5" t="s">
        <v>130</v>
      </c>
      <c r="C333" s="9">
        <v>473</v>
      </c>
      <c r="D333" s="9">
        <v>388</v>
      </c>
      <c r="E333" s="15">
        <f t="shared" si="24"/>
        <v>8.8229807871665733E-2</v>
      </c>
      <c r="F333" s="15">
        <f t="shared" si="25"/>
        <v>7.323518308795772E-2</v>
      </c>
      <c r="G333" s="14">
        <f t="shared" si="26"/>
        <v>-0.17970401691331925</v>
      </c>
      <c r="H333" s="17">
        <f t="shared" si="27"/>
        <v>-1.5855250886028727E-2</v>
      </c>
    </row>
    <row r="334" spans="2:8" ht="15" x14ac:dyDescent="0.2">
      <c r="B334" s="5" t="s">
        <v>119</v>
      </c>
      <c r="C334" s="9">
        <v>654</v>
      </c>
      <c r="D334" s="9">
        <v>298</v>
      </c>
      <c r="E334" s="15">
        <f t="shared" si="24"/>
        <v>0.12199216564073867</v>
      </c>
      <c r="F334" s="15">
        <f t="shared" si="25"/>
        <v>5.6247640619101549E-2</v>
      </c>
      <c r="G334" s="14">
        <f t="shared" si="26"/>
        <v>-0.54434250764525993</v>
      </c>
      <c r="H334" s="17">
        <f t="shared" si="27"/>
        <v>-6.6405521357955605E-2</v>
      </c>
    </row>
    <row r="335" spans="2:8" ht="15" x14ac:dyDescent="0.2">
      <c r="B335" s="5" t="s">
        <v>128</v>
      </c>
      <c r="C335" s="9">
        <v>65</v>
      </c>
      <c r="D335" s="9">
        <v>63</v>
      </c>
      <c r="E335" s="15">
        <f t="shared" si="24"/>
        <v>1.212460361872785E-2</v>
      </c>
      <c r="F335" s="15">
        <f t="shared" si="25"/>
        <v>1.189127972819932E-2</v>
      </c>
      <c r="G335" s="14">
        <f t="shared" si="26"/>
        <v>-3.0769230769230771E-2</v>
      </c>
      <c r="H335" s="17">
        <f t="shared" si="27"/>
        <v>-3.7306472673008772E-4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2</v>
      </c>
      <c r="E337" s="15">
        <f t="shared" si="24"/>
        <v>1.8653236336504383E-4</v>
      </c>
      <c r="F337" s="15">
        <f t="shared" si="25"/>
        <v>3.7750094375235937E-4</v>
      </c>
      <c r="G337" s="14">
        <f t="shared" si="26"/>
        <v>1</v>
      </c>
      <c r="H337" s="17">
        <f t="shared" si="27"/>
        <v>1.8653236336504383E-4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6</v>
      </c>
      <c r="D339" s="9">
        <v>14</v>
      </c>
      <c r="E339" s="15">
        <f t="shared" si="24"/>
        <v>1.1191941801902631E-3</v>
      </c>
      <c r="F339" s="15">
        <f t="shared" si="25"/>
        <v>2.6425066062665155E-3</v>
      </c>
      <c r="G339" s="14">
        <f t="shared" si="26"/>
        <v>1.3333333333333333</v>
      </c>
      <c r="H339" s="17">
        <f t="shared" si="27"/>
        <v>1.4922589069203507E-3</v>
      </c>
    </row>
    <row r="340" spans="2:8" ht="15" x14ac:dyDescent="0.2">
      <c r="B340" s="5" t="s">
        <v>364</v>
      </c>
      <c r="C340" s="9">
        <v>2</v>
      </c>
      <c r="D340" s="9">
        <v>0</v>
      </c>
      <c r="E340" s="15">
        <f t="shared" si="24"/>
        <v>3.7306472673008767E-4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2</v>
      </c>
      <c r="D341" s="9">
        <v>2</v>
      </c>
      <c r="E341" s="15">
        <f t="shared" si="24"/>
        <v>3.7306472673008767E-4</v>
      </c>
      <c r="F341" s="15">
        <f t="shared" si="25"/>
        <v>3.7750094375235937E-4</v>
      </c>
      <c r="G341" s="14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7</v>
      </c>
      <c r="D343" s="9">
        <v>6</v>
      </c>
      <c r="E343" s="15">
        <f t="shared" si="24"/>
        <v>1.3057265435553068E-3</v>
      </c>
      <c r="F343" s="15">
        <f t="shared" si="25"/>
        <v>1.1325028312570782E-3</v>
      </c>
      <c r="G343" s="14">
        <f t="shared" si="26"/>
        <v>-0.14285714285714285</v>
      </c>
      <c r="H343" s="17">
        <f t="shared" si="27"/>
        <v>-1.8653236336504381E-4</v>
      </c>
    </row>
    <row r="344" spans="2:8" ht="15" x14ac:dyDescent="0.2">
      <c r="B344" s="5" t="s">
        <v>131</v>
      </c>
      <c r="C344" s="9">
        <v>19</v>
      </c>
      <c r="D344" s="9">
        <v>28</v>
      </c>
      <c r="E344" s="15">
        <f t="shared" si="24"/>
        <v>3.544114903935833E-3</v>
      </c>
      <c r="F344" s="15">
        <f t="shared" si="25"/>
        <v>5.285013212533031E-3</v>
      </c>
      <c r="G344" s="14">
        <f t="shared" si="26"/>
        <v>0.47368421052631576</v>
      </c>
      <c r="H344" s="17">
        <f t="shared" si="27"/>
        <v>1.6787912702853946E-3</v>
      </c>
    </row>
    <row r="345" spans="2:8" ht="15" x14ac:dyDescent="0.2">
      <c r="B345" s="5" t="s">
        <v>366</v>
      </c>
      <c r="C345" s="9">
        <v>52</v>
      </c>
      <c r="D345" s="9">
        <v>71</v>
      </c>
      <c r="E345" s="15">
        <f t="shared" si="24"/>
        <v>9.6996828949822787E-3</v>
      </c>
      <c r="F345" s="15">
        <f t="shared" si="25"/>
        <v>1.3401283503208758E-2</v>
      </c>
      <c r="G345" s="14">
        <f t="shared" si="26"/>
        <v>0.36538461538461536</v>
      </c>
      <c r="H345" s="17">
        <f t="shared" si="27"/>
        <v>3.5441149039358326E-3</v>
      </c>
    </row>
    <row r="346" spans="2:8" ht="15" x14ac:dyDescent="0.2">
      <c r="B346" s="5" t="s">
        <v>122</v>
      </c>
      <c r="C346" s="9">
        <v>1</v>
      </c>
      <c r="D346" s="9">
        <v>3</v>
      </c>
      <c r="E346" s="15">
        <f t="shared" si="24"/>
        <v>1.8653236336504383E-4</v>
      </c>
      <c r="F346" s="15">
        <f t="shared" si="25"/>
        <v>5.6625141562853911E-4</v>
      </c>
      <c r="G346" s="14">
        <f t="shared" si="26"/>
        <v>2</v>
      </c>
      <c r="H346" s="17">
        <f t="shared" si="27"/>
        <v>3.7306472673008767E-4</v>
      </c>
    </row>
    <row r="347" spans="2:8" ht="15" x14ac:dyDescent="0.2">
      <c r="B347" s="5" t="s">
        <v>121</v>
      </c>
      <c r="C347" s="9">
        <v>30</v>
      </c>
      <c r="D347" s="9">
        <v>34</v>
      </c>
      <c r="E347" s="15">
        <f t="shared" si="24"/>
        <v>5.5959709009513149E-3</v>
      </c>
      <c r="F347" s="15">
        <f t="shared" si="25"/>
        <v>6.4175160437901094E-3</v>
      </c>
      <c r="G347" s="14">
        <f t="shared" si="26"/>
        <v>0.13333333333333333</v>
      </c>
      <c r="H347" s="17">
        <f t="shared" si="27"/>
        <v>7.4612945346017533E-4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25</v>
      </c>
      <c r="D354" s="9">
        <v>53</v>
      </c>
      <c r="E354" s="15">
        <f t="shared" si="24"/>
        <v>4.6633090841260959E-3</v>
      </c>
      <c r="F354" s="15">
        <f t="shared" si="25"/>
        <v>1.0003775009437523E-2</v>
      </c>
      <c r="G354" s="14">
        <f t="shared" si="26"/>
        <v>1.1200000000000001</v>
      </c>
      <c r="H354" s="17">
        <f t="shared" si="27"/>
        <v>5.222906174221228E-3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2</v>
      </c>
      <c r="D356" s="9">
        <v>1</v>
      </c>
      <c r="E356" s="15">
        <f t="shared" si="24"/>
        <v>3.7306472673008767E-4</v>
      </c>
      <c r="F356" s="15">
        <f t="shared" si="25"/>
        <v>1.8875047187617969E-4</v>
      </c>
      <c r="G356" s="14">
        <f t="shared" si="26"/>
        <v>-0.5</v>
      </c>
      <c r="H356" s="17">
        <f t="shared" si="27"/>
        <v>-1.8653236336504383E-4</v>
      </c>
    </row>
    <row r="357" spans="2:8" ht="15" x14ac:dyDescent="0.2">
      <c r="B357" s="5" t="s">
        <v>372</v>
      </c>
      <c r="C357" s="9">
        <v>7</v>
      </c>
      <c r="D357" s="9">
        <v>3</v>
      </c>
      <c r="E357" s="15">
        <f t="shared" si="24"/>
        <v>1.3057265435553068E-3</v>
      </c>
      <c r="F357" s="15">
        <f t="shared" si="25"/>
        <v>5.6625141562853911E-4</v>
      </c>
      <c r="G357" s="14">
        <f t="shared" si="26"/>
        <v>-0.5714285714285714</v>
      </c>
      <c r="H357" s="17">
        <f t="shared" si="27"/>
        <v>-7.4612945346017522E-4</v>
      </c>
    </row>
    <row r="358" spans="2:8" ht="15" x14ac:dyDescent="0.2">
      <c r="B358" s="5" t="s">
        <v>127</v>
      </c>
      <c r="C358" s="9">
        <v>17</v>
      </c>
      <c r="D358" s="9">
        <v>15</v>
      </c>
      <c r="E358" s="15">
        <f t="shared" si="24"/>
        <v>3.1710501772057452E-3</v>
      </c>
      <c r="F358" s="15">
        <f t="shared" si="25"/>
        <v>2.8312570781426952E-3</v>
      </c>
      <c r="G358" s="14">
        <f t="shared" si="26"/>
        <v>-0.11764705882352941</v>
      </c>
      <c r="H358" s="17">
        <f t="shared" si="27"/>
        <v>-3.7306472673008767E-4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13</v>
      </c>
      <c r="E363" s="15" t="str">
        <f t="shared" si="28"/>
        <v/>
      </c>
      <c r="F363" s="15">
        <f t="shared" si="29"/>
        <v>2.4537561343903362E-3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2</v>
      </c>
      <c r="E368" s="15" t="str">
        <f t="shared" si="28"/>
        <v/>
      </c>
      <c r="F368" s="15">
        <f t="shared" si="29"/>
        <v>3.7750094375235937E-4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9</v>
      </c>
      <c r="D369" s="9">
        <v>12</v>
      </c>
      <c r="E369" s="15">
        <f t="shared" si="28"/>
        <v>1.6787912702853946E-3</v>
      </c>
      <c r="F369" s="15">
        <f t="shared" si="29"/>
        <v>2.2650056625141564E-3</v>
      </c>
      <c r="G369" s="14">
        <f t="shared" si="30"/>
        <v>0.33333333333333331</v>
      </c>
      <c r="H369" s="17">
        <f t="shared" si="31"/>
        <v>5.5959709009513144E-4</v>
      </c>
    </row>
    <row r="370" spans="2:8" ht="15" x14ac:dyDescent="0.2">
      <c r="B370" s="5" t="s">
        <v>135</v>
      </c>
      <c r="C370" s="9">
        <v>2</v>
      </c>
      <c r="D370" s="9">
        <v>2</v>
      </c>
      <c r="E370" s="15">
        <f t="shared" si="28"/>
        <v>3.7306472673008767E-4</v>
      </c>
      <c r="F370" s="15">
        <f t="shared" si="29"/>
        <v>3.7750094375235937E-4</v>
      </c>
      <c r="G370" s="14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</v>
      </c>
      <c r="D372" s="9">
        <v>3</v>
      </c>
      <c r="E372" s="15">
        <f t="shared" si="28"/>
        <v>3.7306472673008767E-4</v>
      </c>
      <c r="F372" s="15">
        <f t="shared" si="29"/>
        <v>5.6625141562853911E-4</v>
      </c>
      <c r="G372" s="14">
        <f t="shared" si="30"/>
        <v>0.5</v>
      </c>
      <c r="H372" s="17">
        <f t="shared" si="31"/>
        <v>1.8653236336504383E-4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2</v>
      </c>
      <c r="D375" s="9">
        <v>13</v>
      </c>
      <c r="E375" s="15">
        <f t="shared" si="28"/>
        <v>3.7306472673008767E-4</v>
      </c>
      <c r="F375" s="15">
        <f t="shared" si="29"/>
        <v>2.4537561343903362E-3</v>
      </c>
      <c r="G375" s="14">
        <f t="shared" si="30"/>
        <v>5.5</v>
      </c>
      <c r="H375" s="17">
        <f t="shared" si="31"/>
        <v>2.0518559970154823E-3</v>
      </c>
    </row>
    <row r="376" spans="2:8" ht="15" x14ac:dyDescent="0.2">
      <c r="B376" s="5" t="s">
        <v>141</v>
      </c>
      <c r="C376" s="9">
        <v>2</v>
      </c>
      <c r="D376" s="9">
        <v>0</v>
      </c>
      <c r="E376" s="15">
        <f t="shared" si="28"/>
        <v>3.7306472673008767E-4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15</v>
      </c>
      <c r="D377" s="9">
        <v>10</v>
      </c>
      <c r="E377" s="15">
        <f t="shared" si="28"/>
        <v>2.7979854504756574E-3</v>
      </c>
      <c r="F377" s="15">
        <f t="shared" si="29"/>
        <v>1.887504718761797E-3</v>
      </c>
      <c r="G377" s="14">
        <f t="shared" si="30"/>
        <v>-0.33333333333333331</v>
      </c>
      <c r="H377" s="17">
        <f t="shared" si="31"/>
        <v>-9.3266181682521911E-4</v>
      </c>
    </row>
    <row r="378" spans="2:8" ht="15" x14ac:dyDescent="0.2">
      <c r="B378" s="5" t="s">
        <v>149</v>
      </c>
      <c r="C378" s="9">
        <v>42</v>
      </c>
      <c r="D378" s="9">
        <v>25</v>
      </c>
      <c r="E378" s="15">
        <f t="shared" si="28"/>
        <v>7.8343592613318407E-3</v>
      </c>
      <c r="F378" s="15">
        <f t="shared" si="29"/>
        <v>4.7187617969044922E-3</v>
      </c>
      <c r="G378" s="14">
        <f t="shared" si="30"/>
        <v>-0.40476190476190477</v>
      </c>
      <c r="H378" s="17">
        <f t="shared" si="31"/>
        <v>-3.1710501772057452E-3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1.8653236336504383E-4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1</v>
      </c>
      <c r="D380" s="9">
        <v>6</v>
      </c>
      <c r="E380" s="15">
        <f t="shared" si="28"/>
        <v>1.8653236336504383E-4</v>
      </c>
      <c r="F380" s="15">
        <f t="shared" si="29"/>
        <v>1.1325028312570782E-3</v>
      </c>
      <c r="G380" s="14">
        <f t="shared" si="30"/>
        <v>5</v>
      </c>
      <c r="H380" s="17">
        <f t="shared" si="31"/>
        <v>9.3266181682521922E-4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6</v>
      </c>
      <c r="D383" s="9">
        <v>6</v>
      </c>
      <c r="E383" s="15">
        <f t="shared" si="28"/>
        <v>1.1191941801902631E-3</v>
      </c>
      <c r="F383" s="15">
        <f t="shared" si="29"/>
        <v>1.1325028312570782E-3</v>
      </c>
      <c r="G383" s="14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67</v>
      </c>
      <c r="D387" s="9">
        <v>100</v>
      </c>
      <c r="E387" s="15">
        <f t="shared" si="28"/>
        <v>1.2497668345457937E-2</v>
      </c>
      <c r="F387" s="15">
        <f t="shared" si="29"/>
        <v>1.8875047187617969E-2</v>
      </c>
      <c r="G387" s="14">
        <f t="shared" si="30"/>
        <v>0.4925373134328358</v>
      </c>
      <c r="H387" s="17">
        <f t="shared" si="31"/>
        <v>6.1555679910464461E-3</v>
      </c>
    </row>
    <row r="388" spans="2:8" ht="15" x14ac:dyDescent="0.2">
      <c r="B388" s="5" t="s">
        <v>389</v>
      </c>
      <c r="C388" s="9">
        <v>0</v>
      </c>
      <c r="D388" s="9">
        <v>6</v>
      </c>
      <c r="E388" s="15" t="str">
        <f t="shared" si="28"/>
        <v/>
      </c>
      <c r="F388" s="15">
        <f t="shared" si="29"/>
        <v>1.1325028312570782E-3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4</v>
      </c>
      <c r="D389" s="9">
        <v>1</v>
      </c>
      <c r="E389" s="15">
        <f t="shared" si="28"/>
        <v>7.4612945346017533E-4</v>
      </c>
      <c r="F389" s="15">
        <f t="shared" si="29"/>
        <v>1.8875047187617969E-4</v>
      </c>
      <c r="G389" s="14">
        <f t="shared" si="30"/>
        <v>-0.75</v>
      </c>
      <c r="H389" s="17">
        <f t="shared" si="31"/>
        <v>-5.5959709009513144E-4</v>
      </c>
    </row>
    <row r="390" spans="2:8" ht="15" x14ac:dyDescent="0.2">
      <c r="B390" s="5" t="s">
        <v>476</v>
      </c>
      <c r="C390" s="9">
        <v>0</v>
      </c>
      <c r="D390" s="9">
        <v>2</v>
      </c>
      <c r="E390" s="15" t="str">
        <f t="shared" si="28"/>
        <v/>
      </c>
      <c r="F390" s="15">
        <f t="shared" si="29"/>
        <v>3.7750094375235937E-4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21</v>
      </c>
      <c r="D391" s="9">
        <v>12</v>
      </c>
      <c r="E391" s="15">
        <f t="shared" si="28"/>
        <v>3.9171796306659203E-3</v>
      </c>
      <c r="F391" s="15">
        <f t="shared" si="29"/>
        <v>2.2650056625141564E-3</v>
      </c>
      <c r="G391" s="14">
        <f t="shared" si="30"/>
        <v>-0.42857142857142855</v>
      </c>
      <c r="H391" s="17">
        <f t="shared" si="31"/>
        <v>-1.6787912702853943E-3</v>
      </c>
    </row>
    <row r="392" spans="2:8" ht="15" x14ac:dyDescent="0.2">
      <c r="B392" s="5" t="s">
        <v>140</v>
      </c>
      <c r="C392" s="9">
        <v>6</v>
      </c>
      <c r="D392" s="9">
        <v>3</v>
      </c>
      <c r="E392" s="15">
        <f t="shared" si="28"/>
        <v>1.1191941801902631E-3</v>
      </c>
      <c r="F392" s="15">
        <f t="shared" si="29"/>
        <v>5.6625141562853911E-4</v>
      </c>
      <c r="G392" s="14">
        <f t="shared" si="30"/>
        <v>-0.5</v>
      </c>
      <c r="H392" s="17">
        <f t="shared" si="31"/>
        <v>-5.5959709009513155E-4</v>
      </c>
    </row>
    <row r="393" spans="2:8" ht="15" x14ac:dyDescent="0.2">
      <c r="B393" s="5" t="s">
        <v>390</v>
      </c>
      <c r="C393" s="9">
        <v>14</v>
      </c>
      <c r="D393" s="9">
        <v>43</v>
      </c>
      <c r="E393" s="15">
        <f t="shared" si="28"/>
        <v>2.6114530871106136E-3</v>
      </c>
      <c r="F393" s="15">
        <f t="shared" si="29"/>
        <v>8.1162702906757266E-3</v>
      </c>
      <c r="G393" s="14">
        <f t="shared" si="30"/>
        <v>2.0714285714285716</v>
      </c>
      <c r="H393" s="17">
        <f t="shared" si="31"/>
        <v>5.4094385375862714E-3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1</v>
      </c>
      <c r="E395" s="15">
        <f t="shared" si="28"/>
        <v>1.8653236336504383E-4</v>
      </c>
      <c r="F395" s="15">
        <f t="shared" si="29"/>
        <v>1.8875047187617969E-4</v>
      </c>
      <c r="G395" s="14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6</v>
      </c>
      <c r="E398" s="15">
        <f t="shared" si="28"/>
        <v>1.8653236336504383E-4</v>
      </c>
      <c r="F398" s="15">
        <f t="shared" si="29"/>
        <v>1.1325028312570782E-3</v>
      </c>
      <c r="G398" s="14">
        <f t="shared" si="30"/>
        <v>5</v>
      </c>
      <c r="H398" s="17">
        <f t="shared" si="31"/>
        <v>9.3266181682521922E-4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39</v>
      </c>
      <c r="D401" s="9">
        <v>37</v>
      </c>
      <c r="E401" s="15">
        <f t="shared" si="28"/>
        <v>7.2747621712367094E-3</v>
      </c>
      <c r="F401" s="15">
        <f t="shared" si="29"/>
        <v>6.9837674594186482E-3</v>
      </c>
      <c r="G401" s="14">
        <f t="shared" si="30"/>
        <v>-5.128205128205128E-2</v>
      </c>
      <c r="H401" s="17">
        <f t="shared" si="31"/>
        <v>-3.7306472673008767E-4</v>
      </c>
    </row>
    <row r="402" spans="2:8" ht="15" x14ac:dyDescent="0.2">
      <c r="B402" s="5" t="s">
        <v>393</v>
      </c>
      <c r="C402" s="9">
        <v>0</v>
      </c>
      <c r="D402" s="9">
        <v>1</v>
      </c>
      <c r="E402" s="15" t="str">
        <f t="shared" si="28"/>
        <v/>
      </c>
      <c r="F402" s="15">
        <f t="shared" si="29"/>
        <v>1.8875047187617969E-4</v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13</v>
      </c>
      <c r="D403" s="9">
        <v>2</v>
      </c>
      <c r="E403" s="15">
        <f t="shared" si="28"/>
        <v>2.4249207237455697E-3</v>
      </c>
      <c r="F403" s="15">
        <f t="shared" si="29"/>
        <v>3.7750094375235937E-4</v>
      </c>
      <c r="G403" s="14">
        <f t="shared" si="30"/>
        <v>-0.84615384615384615</v>
      </c>
      <c r="H403" s="17">
        <f t="shared" si="31"/>
        <v>-2.0518559970154819E-3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7</v>
      </c>
      <c r="D405" s="9">
        <v>9</v>
      </c>
      <c r="E405" s="15">
        <f t="shared" si="28"/>
        <v>1.3057265435553068E-3</v>
      </c>
      <c r="F405" s="15">
        <f t="shared" si="29"/>
        <v>1.6987542468856172E-3</v>
      </c>
      <c r="G405" s="14">
        <f t="shared" si="30"/>
        <v>0.2857142857142857</v>
      </c>
      <c r="H405" s="17">
        <f t="shared" si="31"/>
        <v>3.7306472673008761E-4</v>
      </c>
    </row>
    <row r="406" spans="2:8" ht="15" x14ac:dyDescent="0.2">
      <c r="B406" s="5" t="s">
        <v>397</v>
      </c>
      <c r="C406" s="9">
        <v>8</v>
      </c>
      <c r="D406" s="9">
        <v>17</v>
      </c>
      <c r="E406" s="15">
        <f t="shared" si="28"/>
        <v>1.4922589069203507E-3</v>
      </c>
      <c r="F406" s="15">
        <f t="shared" si="29"/>
        <v>3.2087580218950547E-3</v>
      </c>
      <c r="G406" s="14">
        <f t="shared" si="30"/>
        <v>1.125</v>
      </c>
      <c r="H406" s="17">
        <f t="shared" si="31"/>
        <v>1.6787912702853946E-3</v>
      </c>
    </row>
    <row r="407" spans="2:8" ht="15" x14ac:dyDescent="0.2">
      <c r="B407" s="5" t="s">
        <v>398</v>
      </c>
      <c r="C407" s="9">
        <v>1</v>
      </c>
      <c r="D407" s="9">
        <v>1</v>
      </c>
      <c r="E407" s="15">
        <f t="shared" si="28"/>
        <v>1.8653236336504383E-4</v>
      </c>
      <c r="F407" s="15">
        <f t="shared" si="29"/>
        <v>1.8875047187617969E-4</v>
      </c>
      <c r="G407" s="14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8</v>
      </c>
      <c r="D408" s="9">
        <v>7</v>
      </c>
      <c r="E408" s="15">
        <f t="shared" si="28"/>
        <v>1.4922589069203507E-3</v>
      </c>
      <c r="F408" s="15">
        <f t="shared" si="29"/>
        <v>1.3212533031332577E-3</v>
      </c>
      <c r="G408" s="14">
        <f t="shared" si="30"/>
        <v>-0.125</v>
      </c>
      <c r="H408" s="17">
        <f t="shared" si="31"/>
        <v>-1.8653236336504383E-4</v>
      </c>
    </row>
    <row r="409" spans="2:8" ht="15" x14ac:dyDescent="0.2">
      <c r="B409" s="5" t="s">
        <v>139</v>
      </c>
      <c r="C409" s="9">
        <v>0</v>
      </c>
      <c r="D409" s="9">
        <v>2</v>
      </c>
      <c r="E409" s="15" t="str">
        <f t="shared" si="28"/>
        <v/>
      </c>
      <c r="F409" s="15">
        <f t="shared" si="29"/>
        <v>3.7750094375235937E-4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1.8653236336504383E-4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3</v>
      </c>
      <c r="D411" s="9">
        <v>10</v>
      </c>
      <c r="E411" s="15">
        <f t="shared" si="28"/>
        <v>5.5959709009513155E-4</v>
      </c>
      <c r="F411" s="15">
        <f t="shared" si="29"/>
        <v>1.887504718761797E-3</v>
      </c>
      <c r="G411" s="14">
        <f t="shared" si="30"/>
        <v>2.3333333333333335</v>
      </c>
      <c r="H411" s="17">
        <f t="shared" si="31"/>
        <v>1.305726543555307E-3</v>
      </c>
    </row>
    <row r="412" spans="2:8" ht="30" x14ac:dyDescent="0.2">
      <c r="B412" s="5" t="s">
        <v>402</v>
      </c>
      <c r="C412" s="9">
        <v>2</v>
      </c>
      <c r="D412" s="9">
        <v>6</v>
      </c>
      <c r="E412" s="15">
        <f t="shared" si="28"/>
        <v>3.7306472673008767E-4</v>
      </c>
      <c r="F412" s="15">
        <f t="shared" si="29"/>
        <v>1.1325028312570782E-3</v>
      </c>
      <c r="G412" s="14">
        <f t="shared" si="30"/>
        <v>2</v>
      </c>
      <c r="H412" s="17">
        <f t="shared" si="31"/>
        <v>7.4612945346017533E-4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1</v>
      </c>
      <c r="D415" s="9">
        <v>1</v>
      </c>
      <c r="E415" s="15">
        <f t="shared" si="28"/>
        <v>1.8653236336504383E-4</v>
      </c>
      <c r="F415" s="15">
        <f t="shared" si="29"/>
        <v>1.8875047187617969E-4</v>
      </c>
      <c r="G415" s="14">
        <f t="shared" si="30"/>
        <v>0</v>
      </c>
      <c r="H415" s="17">
        <f t="shared" si="31"/>
        <v>0</v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10</v>
      </c>
      <c r="E419" s="15" t="str">
        <f t="shared" si="28"/>
        <v/>
      </c>
      <c r="F419" s="15">
        <f t="shared" si="29"/>
        <v>1.887504718761797E-3</v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12</v>
      </c>
      <c r="D420" s="9">
        <v>8</v>
      </c>
      <c r="E420" s="15">
        <f t="shared" si="28"/>
        <v>2.2383883603805262E-3</v>
      </c>
      <c r="F420" s="15">
        <f t="shared" si="29"/>
        <v>1.5100037750094375E-3</v>
      </c>
      <c r="G420" s="14">
        <f t="shared" si="30"/>
        <v>-0.33333333333333331</v>
      </c>
      <c r="H420" s="17">
        <f t="shared" si="31"/>
        <v>-7.4612945346017533E-4</v>
      </c>
    </row>
    <row r="421" spans="2:8" ht="45" x14ac:dyDescent="0.2">
      <c r="B421" s="5" t="s">
        <v>409</v>
      </c>
      <c r="C421" s="9">
        <v>1</v>
      </c>
      <c r="D421" s="9">
        <v>1</v>
      </c>
      <c r="E421" s="15">
        <f t="shared" si="28"/>
        <v>1.8653236336504383E-4</v>
      </c>
      <c r="F421" s="15">
        <f t="shared" si="29"/>
        <v>1.8875047187617969E-4</v>
      </c>
      <c r="G421" s="14">
        <f t="shared" si="30"/>
        <v>0</v>
      </c>
      <c r="H421" s="17">
        <f t="shared" si="31"/>
        <v>0</v>
      </c>
    </row>
    <row r="422" spans="2:8" ht="30" x14ac:dyDescent="0.2">
      <c r="B422" s="5" t="s">
        <v>163</v>
      </c>
      <c r="C422" s="9">
        <v>3</v>
      </c>
      <c r="D422" s="9">
        <v>1</v>
      </c>
      <c r="E422" s="15">
        <f t="shared" si="28"/>
        <v>5.5959709009513155E-4</v>
      </c>
      <c r="F422" s="15">
        <f t="shared" si="29"/>
        <v>1.8875047187617969E-4</v>
      </c>
      <c r="G422" s="14">
        <f t="shared" si="30"/>
        <v>-0.66666666666666663</v>
      </c>
      <c r="H422" s="17">
        <f t="shared" si="31"/>
        <v>-3.7306472673008767E-4</v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8"/>
        <v/>
      </c>
      <c r="F423" s="15">
        <f t="shared" si="29"/>
        <v>1.8875047187617969E-4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1</v>
      </c>
      <c r="D426" s="9">
        <v>2</v>
      </c>
      <c r="E426" s="15">
        <f t="shared" si="32"/>
        <v>1.8653236336504383E-4</v>
      </c>
      <c r="F426" s="15">
        <f t="shared" si="33"/>
        <v>3.7750094375235937E-4</v>
      </c>
      <c r="G426" s="14">
        <f t="shared" si="34"/>
        <v>1</v>
      </c>
      <c r="H426" s="17">
        <f t="shared" si="35"/>
        <v>1.8653236336504383E-4</v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1</v>
      </c>
      <c r="D428" s="9">
        <v>4</v>
      </c>
      <c r="E428" s="15">
        <f t="shared" si="32"/>
        <v>1.8653236336504383E-4</v>
      </c>
      <c r="F428" s="15">
        <f t="shared" si="33"/>
        <v>7.5500188750471874E-4</v>
      </c>
      <c r="G428" s="14">
        <f t="shared" si="34"/>
        <v>3</v>
      </c>
      <c r="H428" s="17">
        <f t="shared" si="35"/>
        <v>5.5959709009513144E-4</v>
      </c>
    </row>
    <row r="429" spans="2:8" ht="30" x14ac:dyDescent="0.2">
      <c r="B429" s="5" t="s">
        <v>415</v>
      </c>
      <c r="C429" s="9">
        <v>122</v>
      </c>
      <c r="D429" s="9">
        <v>5</v>
      </c>
      <c r="E429" s="15">
        <f t="shared" si="32"/>
        <v>2.2756948330535348E-2</v>
      </c>
      <c r="F429" s="15">
        <f t="shared" si="33"/>
        <v>9.4375235938089848E-4</v>
      </c>
      <c r="G429" s="14">
        <f t="shared" si="34"/>
        <v>-0.95901639344262291</v>
      </c>
      <c r="H429" s="17">
        <f t="shared" si="35"/>
        <v>-2.1824286513710128E-2</v>
      </c>
    </row>
    <row r="430" spans="2:8" ht="30" x14ac:dyDescent="0.2">
      <c r="B430" s="5" t="s">
        <v>416</v>
      </c>
      <c r="C430" s="9">
        <v>4</v>
      </c>
      <c r="D430" s="9">
        <v>38</v>
      </c>
      <c r="E430" s="15">
        <f t="shared" si="32"/>
        <v>7.4612945346017533E-4</v>
      </c>
      <c r="F430" s="15">
        <f t="shared" si="33"/>
        <v>7.1725179312948284E-3</v>
      </c>
      <c r="G430" s="14">
        <f t="shared" si="34"/>
        <v>8.5</v>
      </c>
      <c r="H430" s="17">
        <f t="shared" si="35"/>
        <v>6.3421003544114904E-3</v>
      </c>
    </row>
    <row r="431" spans="2:8" ht="15" x14ac:dyDescent="0.2">
      <c r="B431" s="5" t="s">
        <v>169</v>
      </c>
      <c r="C431" s="9">
        <v>5</v>
      </c>
      <c r="D431" s="9">
        <v>4</v>
      </c>
      <c r="E431" s="15">
        <f t="shared" si="32"/>
        <v>9.3266181682521922E-4</v>
      </c>
      <c r="F431" s="15">
        <f t="shared" si="33"/>
        <v>7.5500188750471874E-4</v>
      </c>
      <c r="G431" s="14">
        <f t="shared" si="34"/>
        <v>-0.2</v>
      </c>
      <c r="H431" s="17">
        <f t="shared" si="35"/>
        <v>-1.8653236336504386E-4</v>
      </c>
    </row>
    <row r="432" spans="2:8" ht="15" x14ac:dyDescent="0.2">
      <c r="B432" s="5" t="s">
        <v>417</v>
      </c>
      <c r="C432" s="9">
        <v>278</v>
      </c>
      <c r="D432" s="9">
        <v>603</v>
      </c>
      <c r="E432" s="15">
        <f t="shared" si="32"/>
        <v>5.1855997015482186E-2</v>
      </c>
      <c r="F432" s="15">
        <f t="shared" si="33"/>
        <v>0.11381653454133635</v>
      </c>
      <c r="G432" s="14">
        <f t="shared" si="34"/>
        <v>1.1690647482014389</v>
      </c>
      <c r="H432" s="17">
        <f t="shared" si="35"/>
        <v>6.062301809363925E-2</v>
      </c>
    </row>
    <row r="433" spans="2:8" ht="15" x14ac:dyDescent="0.2">
      <c r="B433" s="5" t="s">
        <v>162</v>
      </c>
      <c r="C433" s="9">
        <v>31</v>
      </c>
      <c r="D433" s="9">
        <v>40</v>
      </c>
      <c r="E433" s="15">
        <f t="shared" si="32"/>
        <v>5.7825032643163592E-3</v>
      </c>
      <c r="F433" s="15">
        <f t="shared" si="33"/>
        <v>7.5500188750471878E-3</v>
      </c>
      <c r="G433" s="14">
        <f t="shared" si="34"/>
        <v>0.29032258064516131</v>
      </c>
      <c r="H433" s="17">
        <f t="shared" si="35"/>
        <v>1.6787912702853948E-3</v>
      </c>
    </row>
    <row r="434" spans="2:8" ht="45" x14ac:dyDescent="0.2">
      <c r="B434" s="5" t="s">
        <v>418</v>
      </c>
      <c r="C434" s="9">
        <v>50</v>
      </c>
      <c r="D434" s="9">
        <v>21</v>
      </c>
      <c r="E434" s="15">
        <f t="shared" si="32"/>
        <v>9.3266181682521918E-3</v>
      </c>
      <c r="F434" s="15">
        <f t="shared" si="33"/>
        <v>3.9637599093997732E-3</v>
      </c>
      <c r="G434" s="14">
        <f t="shared" si="34"/>
        <v>-0.57999999999999996</v>
      </c>
      <c r="H434" s="17">
        <f t="shared" si="35"/>
        <v>-5.4094385375862706E-3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8</v>
      </c>
      <c r="D436" s="9">
        <v>70</v>
      </c>
      <c r="E436" s="15">
        <f t="shared" si="32"/>
        <v>1.4922589069203507E-3</v>
      </c>
      <c r="F436" s="15">
        <f t="shared" si="33"/>
        <v>1.3212533031332579E-2</v>
      </c>
      <c r="G436" s="14">
        <f t="shared" si="34"/>
        <v>7.75</v>
      </c>
      <c r="H436" s="17">
        <f t="shared" si="35"/>
        <v>1.1565006528632718E-2</v>
      </c>
    </row>
    <row r="437" spans="2:8" ht="45" x14ac:dyDescent="0.2">
      <c r="B437" s="5" t="s">
        <v>420</v>
      </c>
      <c r="C437" s="9">
        <v>7</v>
      </c>
      <c r="D437" s="9">
        <v>1</v>
      </c>
      <c r="E437" s="15">
        <f t="shared" si="32"/>
        <v>1.3057265435553068E-3</v>
      </c>
      <c r="F437" s="15">
        <f t="shared" si="33"/>
        <v>1.8875047187617969E-4</v>
      </c>
      <c r="G437" s="14">
        <f t="shared" si="34"/>
        <v>-0.8571428571428571</v>
      </c>
      <c r="H437" s="17">
        <f t="shared" si="35"/>
        <v>-1.1191941801902629E-3</v>
      </c>
    </row>
    <row r="438" spans="2:8" ht="15" x14ac:dyDescent="0.2">
      <c r="B438" s="5" t="s">
        <v>155</v>
      </c>
      <c r="C438" s="9">
        <v>0</v>
      </c>
      <c r="D438" s="9">
        <v>7</v>
      </c>
      <c r="E438" s="15" t="str">
        <f t="shared" si="32"/>
        <v/>
      </c>
      <c r="F438" s="15">
        <f t="shared" si="33"/>
        <v>1.3212533031332577E-3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1.8875047187617969E-4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2</v>
      </c>
      <c r="D442" s="9">
        <v>1</v>
      </c>
      <c r="E442" s="15">
        <f t="shared" si="32"/>
        <v>3.7306472673008767E-4</v>
      </c>
      <c r="F442" s="15">
        <f t="shared" si="33"/>
        <v>1.8875047187617969E-4</v>
      </c>
      <c r="G442" s="14">
        <f t="shared" si="34"/>
        <v>-0.5</v>
      </c>
      <c r="H442" s="17">
        <f t="shared" si="35"/>
        <v>-1.8653236336504383E-4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1</v>
      </c>
      <c r="D448" s="9">
        <v>17</v>
      </c>
      <c r="E448" s="15">
        <f t="shared" si="32"/>
        <v>1.8653236336504383E-4</v>
      </c>
      <c r="F448" s="15">
        <f t="shared" si="33"/>
        <v>3.2087580218950547E-3</v>
      </c>
      <c r="G448" s="14">
        <f t="shared" si="34"/>
        <v>16</v>
      </c>
      <c r="H448" s="17">
        <f t="shared" si="35"/>
        <v>2.9845178138407013E-3</v>
      </c>
    </row>
    <row r="449" spans="2:8" ht="45" x14ac:dyDescent="0.2">
      <c r="B449" s="5" t="s">
        <v>429</v>
      </c>
      <c r="C449" s="9">
        <v>4</v>
      </c>
      <c r="D449" s="9">
        <v>0</v>
      </c>
      <c r="E449" s="15">
        <f t="shared" si="32"/>
        <v>7.4612945346017533E-4</v>
      </c>
      <c r="F449" s="15" t="str">
        <f t="shared" si="33"/>
        <v/>
      </c>
      <c r="G449" s="14" t="str">
        <f t="shared" si="34"/>
        <v>0</v>
      </c>
      <c r="H449" s="17">
        <f t="shared" si="35"/>
        <v>0</v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1</v>
      </c>
      <c r="D454" s="9">
        <v>1</v>
      </c>
      <c r="E454" s="15">
        <f t="shared" si="32"/>
        <v>1.8653236336504383E-4</v>
      </c>
      <c r="F454" s="15">
        <f t="shared" si="33"/>
        <v>1.8875047187617969E-4</v>
      </c>
      <c r="G454" s="14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11</v>
      </c>
      <c r="D455" s="9">
        <v>14</v>
      </c>
      <c r="E455" s="15">
        <f t="shared" si="32"/>
        <v>2.0518559970154823E-3</v>
      </c>
      <c r="F455" s="15">
        <f t="shared" si="33"/>
        <v>2.6425066062665155E-3</v>
      </c>
      <c r="G455" s="14">
        <f t="shared" si="34"/>
        <v>0.27272727272727271</v>
      </c>
      <c r="H455" s="17">
        <f t="shared" si="35"/>
        <v>5.5959709009513155E-4</v>
      </c>
    </row>
    <row r="456" spans="2:8" ht="30" x14ac:dyDescent="0.2">
      <c r="B456" s="5" t="s">
        <v>432</v>
      </c>
      <c r="C456" s="9">
        <v>1</v>
      </c>
      <c r="D456" s="9">
        <v>2</v>
      </c>
      <c r="E456" s="15">
        <f t="shared" si="32"/>
        <v>1.8653236336504383E-4</v>
      </c>
      <c r="F456" s="15">
        <f t="shared" si="33"/>
        <v>3.7750094375235937E-4</v>
      </c>
      <c r="G456" s="14">
        <f t="shared" si="34"/>
        <v>1</v>
      </c>
      <c r="H456" s="17">
        <f t="shared" si="35"/>
        <v>1.8653236336504383E-4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10</v>
      </c>
      <c r="D458" s="9">
        <v>15</v>
      </c>
      <c r="E458" s="15">
        <f t="shared" si="32"/>
        <v>1.8653236336504384E-3</v>
      </c>
      <c r="F458" s="15">
        <f t="shared" si="33"/>
        <v>2.8312570781426952E-3</v>
      </c>
      <c r="G458" s="14">
        <f t="shared" si="34"/>
        <v>0.5</v>
      </c>
      <c r="H458" s="17">
        <f t="shared" si="35"/>
        <v>9.3266181682521922E-4</v>
      </c>
    </row>
    <row r="459" spans="2:8" ht="15" x14ac:dyDescent="0.2">
      <c r="B459" s="5" t="s">
        <v>161</v>
      </c>
      <c r="C459" s="9">
        <v>0</v>
      </c>
      <c r="D459" s="9">
        <v>1</v>
      </c>
      <c r="E459" s="15" t="str">
        <f t="shared" si="32"/>
        <v/>
      </c>
      <c r="F459" s="15">
        <f t="shared" si="33"/>
        <v>1.8875047187617969E-4</v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87</v>
      </c>
      <c r="D460" s="9">
        <v>19</v>
      </c>
      <c r="E460" s="15">
        <f t="shared" si="32"/>
        <v>1.6228315612758813E-2</v>
      </c>
      <c r="F460" s="15">
        <f t="shared" si="33"/>
        <v>3.5862589656474142E-3</v>
      </c>
      <c r="G460" s="14">
        <f t="shared" si="34"/>
        <v>-0.7816091954022989</v>
      </c>
      <c r="H460" s="17">
        <f t="shared" si="35"/>
        <v>-1.2684200708822981E-2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1</v>
      </c>
      <c r="E462" s="15" t="str">
        <f t="shared" si="32"/>
        <v/>
      </c>
      <c r="F462" s="15">
        <f t="shared" si="33"/>
        <v>1.8875047187617969E-4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6</v>
      </c>
      <c r="D463" s="9">
        <v>13</v>
      </c>
      <c r="E463" s="15">
        <f t="shared" si="32"/>
        <v>1.1191941801902631E-3</v>
      </c>
      <c r="F463" s="15">
        <f t="shared" si="33"/>
        <v>2.4537561343903362E-3</v>
      </c>
      <c r="G463" s="14">
        <f t="shared" si="34"/>
        <v>1.1666666666666667</v>
      </c>
      <c r="H463" s="17">
        <f t="shared" si="35"/>
        <v>1.305726543555307E-3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3</v>
      </c>
      <c r="D466" s="9">
        <v>6</v>
      </c>
      <c r="E466" s="15">
        <f t="shared" si="32"/>
        <v>5.5959709009513155E-4</v>
      </c>
      <c r="F466" s="15">
        <f t="shared" si="33"/>
        <v>1.1325028312570782E-3</v>
      </c>
      <c r="G466" s="14">
        <f t="shared" si="34"/>
        <v>1</v>
      </c>
      <c r="H466" s="17">
        <f t="shared" si="35"/>
        <v>5.5959709009513155E-4</v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2"/>
        <v>1.8653236336504383E-4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1</v>
      </c>
      <c r="D468" s="9">
        <v>1</v>
      </c>
      <c r="E468" s="15">
        <f t="shared" si="32"/>
        <v>1.8653236336504383E-4</v>
      </c>
      <c r="F468" s="15">
        <f t="shared" si="33"/>
        <v>1.8875047187617969E-4</v>
      </c>
      <c r="G468" s="14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12</v>
      </c>
      <c r="E469" s="15" t="str">
        <f t="shared" si="32"/>
        <v/>
      </c>
      <c r="F469" s="15">
        <f t="shared" si="33"/>
        <v>2.2650056625141564E-3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12</v>
      </c>
      <c r="E473" s="15" t="str">
        <f t="shared" si="32"/>
        <v/>
      </c>
      <c r="F473" s="15">
        <f t="shared" si="33"/>
        <v>2.2650056625141564E-3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13</v>
      </c>
      <c r="E478" s="15">
        <f t="shared" si="32"/>
        <v>1.8653236336504383E-4</v>
      </c>
      <c r="F478" s="15">
        <f t="shared" si="33"/>
        <v>2.4537561343903362E-3</v>
      </c>
      <c r="G478" s="14">
        <f t="shared" si="34"/>
        <v>12</v>
      </c>
      <c r="H478" s="17">
        <f t="shared" si="35"/>
        <v>2.2383883603805258E-3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10</v>
      </c>
      <c r="D483" s="9">
        <v>35</v>
      </c>
      <c r="E483" s="15">
        <f t="shared" si="32"/>
        <v>1.8653236336504384E-3</v>
      </c>
      <c r="F483" s="15">
        <f t="shared" si="33"/>
        <v>6.6062665156662896E-3</v>
      </c>
      <c r="G483" s="14">
        <f t="shared" si="34"/>
        <v>2.5</v>
      </c>
      <c r="H483" s="17">
        <f t="shared" si="35"/>
        <v>4.6633090841260959E-3</v>
      </c>
    </row>
    <row r="484" spans="2:8" ht="30" x14ac:dyDescent="0.2">
      <c r="B484" s="5" t="s">
        <v>184</v>
      </c>
      <c r="C484" s="9">
        <v>2</v>
      </c>
      <c r="D484" s="9">
        <v>8</v>
      </c>
      <c r="E484" s="15">
        <f t="shared" si="32"/>
        <v>3.7306472673008767E-4</v>
      </c>
      <c r="F484" s="15">
        <f t="shared" si="33"/>
        <v>1.5100037750094375E-3</v>
      </c>
      <c r="G484" s="14">
        <f t="shared" si="34"/>
        <v>3</v>
      </c>
      <c r="H484" s="17">
        <f t="shared" si="35"/>
        <v>1.1191941801902629E-3</v>
      </c>
    </row>
    <row r="485" spans="2:8" ht="15" x14ac:dyDescent="0.2">
      <c r="B485" s="5" t="s">
        <v>443</v>
      </c>
      <c r="C485" s="9">
        <v>30</v>
      </c>
      <c r="D485" s="9">
        <v>79</v>
      </c>
      <c r="E485" s="15">
        <f t="shared" si="32"/>
        <v>5.5959709009513149E-3</v>
      </c>
      <c r="F485" s="15">
        <f t="shared" si="33"/>
        <v>1.4911287278218196E-2</v>
      </c>
      <c r="G485" s="14">
        <f t="shared" si="34"/>
        <v>1.6333333333333333</v>
      </c>
      <c r="H485" s="17">
        <f t="shared" si="35"/>
        <v>9.1400858048871474E-3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110</v>
      </c>
      <c r="D491" s="9">
        <v>48</v>
      </c>
      <c r="E491" s="15">
        <f t="shared" si="36"/>
        <v>2.0518559970154823E-2</v>
      </c>
      <c r="F491" s="15">
        <f t="shared" si="37"/>
        <v>9.0600226500566258E-3</v>
      </c>
      <c r="G491" s="14">
        <f t="shared" si="38"/>
        <v>-0.5636363636363636</v>
      </c>
      <c r="H491" s="17">
        <f t="shared" si="39"/>
        <v>-1.1565006528632718E-2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24</v>
      </c>
      <c r="D493" s="9">
        <v>37</v>
      </c>
      <c r="E493" s="15">
        <f t="shared" si="36"/>
        <v>4.4767767207610524E-3</v>
      </c>
      <c r="F493" s="15">
        <f t="shared" si="37"/>
        <v>6.9837674594186482E-3</v>
      </c>
      <c r="G493" s="14">
        <f t="shared" si="38"/>
        <v>0.54166666666666663</v>
      </c>
      <c r="H493" s="17">
        <f t="shared" si="39"/>
        <v>2.4249207237455701E-3</v>
      </c>
    </row>
    <row r="494" spans="2:8" ht="30" x14ac:dyDescent="0.2">
      <c r="B494" s="5" t="s">
        <v>448</v>
      </c>
      <c r="C494" s="9">
        <v>1</v>
      </c>
      <c r="D494" s="9">
        <v>2</v>
      </c>
      <c r="E494" s="15">
        <f t="shared" si="36"/>
        <v>1.8653236336504383E-4</v>
      </c>
      <c r="F494" s="15">
        <f t="shared" si="37"/>
        <v>3.7750094375235937E-4</v>
      </c>
      <c r="G494" s="14">
        <f t="shared" si="38"/>
        <v>1</v>
      </c>
      <c r="H494" s="17">
        <f t="shared" si="39"/>
        <v>1.8653236336504383E-4</v>
      </c>
    </row>
    <row r="495" spans="2:8" ht="13.5" customHeight="1" x14ac:dyDescent="0.2">
      <c r="B495" s="5" t="s">
        <v>449</v>
      </c>
      <c r="C495" s="9">
        <v>3</v>
      </c>
      <c r="D495" s="9">
        <v>5</v>
      </c>
      <c r="E495" s="15">
        <f t="shared" si="36"/>
        <v>5.5959709009513155E-4</v>
      </c>
      <c r="F495" s="15">
        <f t="shared" si="37"/>
        <v>9.4375235938089848E-4</v>
      </c>
      <c r="G495" s="14">
        <f t="shared" si="38"/>
        <v>0.66666666666666663</v>
      </c>
      <c r="H495" s="17">
        <f t="shared" si="39"/>
        <v>3.7306472673008767E-4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1</v>
      </c>
      <c r="E496" s="15" t="str">
        <f t="shared" si="36"/>
        <v/>
      </c>
      <c r="F496" s="15">
        <f t="shared" si="37"/>
        <v>1.8875047187617969E-4</v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2</v>
      </c>
      <c r="D497" s="9">
        <v>2</v>
      </c>
      <c r="E497" s="15">
        <f t="shared" si="36"/>
        <v>3.7306472673008767E-4</v>
      </c>
      <c r="F497" s="15">
        <f t="shared" si="37"/>
        <v>3.7750094375235937E-4</v>
      </c>
      <c r="G497" s="14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11"/>
      <c r="E500" s="26"/>
      <c r="F500" s="26"/>
      <c r="G500" s="23"/>
      <c r="H500" s="24"/>
    </row>
    <row r="501" spans="2:8" x14ac:dyDescent="0.2">
      <c r="C501" s="12"/>
      <c r="D501" s="12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1232</v>
      </c>
      <c r="D505" s="38">
        <f>SUM(D506:D530)</f>
        <v>1966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0.59577922077922074</v>
      </c>
      <c r="H505" s="40">
        <f>+IF(OR(AND(E505=""),(G505="")),"",E505*G505)</f>
        <v>0.59577922077922074</v>
      </c>
    </row>
    <row r="506" spans="2:8" ht="15" x14ac:dyDescent="0.2">
      <c r="B506" s="5" t="s">
        <v>454</v>
      </c>
      <c r="C506" s="9">
        <v>3</v>
      </c>
      <c r="D506" s="9">
        <v>5</v>
      </c>
      <c r="E506" s="15">
        <f>+IF(C506=0,"",C506/C$505)</f>
        <v>2.435064935064935E-3</v>
      </c>
      <c r="F506" s="15">
        <f>+IF(D506=0,"",D506/D$505)</f>
        <v>2.5432349949135302E-3</v>
      </c>
      <c r="G506" s="14">
        <f>+IF(OR(AND(D506=0),(C506=0)),"0",((D506-C506)/C506))</f>
        <v>0.66666666666666663</v>
      </c>
      <c r="H506" s="17">
        <f>+IF(OR(AND(E506=""),(G506="")),"",E506*G506)</f>
        <v>1.6233766233766233E-3</v>
      </c>
    </row>
    <row r="507" spans="2:8" ht="15" x14ac:dyDescent="0.2">
      <c r="B507" s="5" t="s">
        <v>187</v>
      </c>
      <c r="C507" s="9">
        <v>10</v>
      </c>
      <c r="D507" s="9">
        <v>54</v>
      </c>
      <c r="E507" s="15">
        <f t="shared" ref="E507:E530" si="40">+IF(C507=0,"",C507/C$505)</f>
        <v>8.1168831168831161E-3</v>
      </c>
      <c r="F507" s="15">
        <f t="shared" ref="F507:F530" si="41">+IF(D507=0,"",D507/D$505)</f>
        <v>2.7466937945066123E-2</v>
      </c>
      <c r="G507" s="14">
        <f t="shared" ref="G507:G530" si="42">+IF(OR(AND(D507=0),(C507=0)),"0",((D507-C507)/C507))</f>
        <v>4.4000000000000004</v>
      </c>
      <c r="H507" s="17">
        <f t="shared" ref="H507:H530" si="43">+IF(OR(AND(E507=""),(G507="")),"",E507*G507)</f>
        <v>3.5714285714285712E-2</v>
      </c>
    </row>
    <row r="508" spans="2:8" ht="15" x14ac:dyDescent="0.2">
      <c r="B508" s="5" t="s">
        <v>455</v>
      </c>
      <c r="C508" s="9">
        <v>30</v>
      </c>
      <c r="D508" s="9">
        <v>105</v>
      </c>
      <c r="E508" s="15">
        <f t="shared" si="40"/>
        <v>2.4350649350649352E-2</v>
      </c>
      <c r="F508" s="15">
        <f t="shared" si="41"/>
        <v>5.3407934893184128E-2</v>
      </c>
      <c r="G508" s="14">
        <f t="shared" si="42"/>
        <v>2.5</v>
      </c>
      <c r="H508" s="17">
        <f t="shared" si="43"/>
        <v>6.0876623376623376E-2</v>
      </c>
    </row>
    <row r="509" spans="2:8" ht="15" x14ac:dyDescent="0.2">
      <c r="B509" s="5" t="s">
        <v>456</v>
      </c>
      <c r="C509" s="9">
        <v>99</v>
      </c>
      <c r="D509" s="9">
        <v>177</v>
      </c>
      <c r="E509" s="15">
        <f t="shared" si="40"/>
        <v>8.0357142857142863E-2</v>
      </c>
      <c r="F509" s="15">
        <f t="shared" si="41"/>
        <v>9.0030518819938968E-2</v>
      </c>
      <c r="G509" s="14">
        <f t="shared" si="42"/>
        <v>0.78787878787878785</v>
      </c>
      <c r="H509" s="17">
        <f t="shared" si="43"/>
        <v>6.3311688311688319E-2</v>
      </c>
    </row>
    <row r="510" spans="2:8" ht="15" x14ac:dyDescent="0.2">
      <c r="B510" s="5" t="s">
        <v>188</v>
      </c>
      <c r="C510" s="9">
        <v>327</v>
      </c>
      <c r="D510" s="9">
        <v>33</v>
      </c>
      <c r="E510" s="15">
        <f t="shared" si="40"/>
        <v>0.26542207792207795</v>
      </c>
      <c r="F510" s="15">
        <f t="shared" si="41"/>
        <v>1.6785350966429299E-2</v>
      </c>
      <c r="G510" s="14">
        <f t="shared" si="42"/>
        <v>-0.8990825688073395</v>
      </c>
      <c r="H510" s="17">
        <f t="shared" si="43"/>
        <v>-0.23863636363636367</v>
      </c>
    </row>
    <row r="511" spans="2:8" ht="15" x14ac:dyDescent="0.2">
      <c r="B511" s="5" t="s">
        <v>186</v>
      </c>
      <c r="C511" s="9">
        <v>0</v>
      </c>
      <c r="D511" s="9">
        <v>1</v>
      </c>
      <c r="E511" s="15" t="str">
        <f t="shared" si="40"/>
        <v/>
      </c>
      <c r="F511" s="15">
        <f t="shared" si="41"/>
        <v>5.0864699898270599E-4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1</v>
      </c>
      <c r="E512" s="15">
        <f t="shared" si="40"/>
        <v>8.1168831168831174E-4</v>
      </c>
      <c r="F512" s="15">
        <f t="shared" si="41"/>
        <v>5.0864699898270599E-4</v>
      </c>
      <c r="G512" s="14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13</v>
      </c>
      <c r="E514" s="15">
        <f t="shared" si="40"/>
        <v>8.1168831168831174E-4</v>
      </c>
      <c r="F514" s="15">
        <f t="shared" si="41"/>
        <v>6.6124109867751781E-3</v>
      </c>
      <c r="G514" s="14">
        <f t="shared" si="42"/>
        <v>12</v>
      </c>
      <c r="H514" s="17">
        <f t="shared" si="43"/>
        <v>9.74025974025974E-3</v>
      </c>
    </row>
    <row r="515" spans="2:8" ht="30" x14ac:dyDescent="0.2">
      <c r="B515" s="5" t="s">
        <v>568</v>
      </c>
      <c r="C515" s="9">
        <v>2</v>
      </c>
      <c r="D515" s="9">
        <v>4</v>
      </c>
      <c r="E515" s="15">
        <f t="shared" si="40"/>
        <v>1.6233766233766235E-3</v>
      </c>
      <c r="F515" s="15">
        <f t="shared" si="41"/>
        <v>2.0345879959308239E-3</v>
      </c>
      <c r="G515" s="14">
        <f t="shared" si="42"/>
        <v>1</v>
      </c>
      <c r="H515" s="17">
        <f t="shared" si="43"/>
        <v>1.6233766233766235E-3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4</v>
      </c>
      <c r="E517" s="15" t="str">
        <f t="shared" si="40"/>
        <v/>
      </c>
      <c r="F517" s="15">
        <f t="shared" si="41"/>
        <v>2.0345879959308239E-3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4</v>
      </c>
      <c r="D518" s="9">
        <v>5</v>
      </c>
      <c r="E518" s="15">
        <f t="shared" si="40"/>
        <v>3.246753246753247E-3</v>
      </c>
      <c r="F518" s="15">
        <f t="shared" si="41"/>
        <v>2.5432349949135302E-3</v>
      </c>
      <c r="G518" s="14">
        <f t="shared" si="42"/>
        <v>0.25</v>
      </c>
      <c r="H518" s="17">
        <f t="shared" si="43"/>
        <v>8.1168831168831174E-4</v>
      </c>
    </row>
    <row r="519" spans="2:8" ht="15" x14ac:dyDescent="0.2">
      <c r="B519" s="5" t="s">
        <v>192</v>
      </c>
      <c r="C519" s="9">
        <v>5</v>
      </c>
      <c r="D519" s="9">
        <v>10</v>
      </c>
      <c r="E519" s="15">
        <f t="shared" si="40"/>
        <v>4.0584415584415581E-3</v>
      </c>
      <c r="F519" s="15">
        <f t="shared" si="41"/>
        <v>5.0864699898270603E-3</v>
      </c>
      <c r="G519" s="14">
        <f t="shared" si="42"/>
        <v>1</v>
      </c>
      <c r="H519" s="17">
        <f t="shared" si="43"/>
        <v>4.0584415584415581E-3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40</v>
      </c>
      <c r="D521" s="9">
        <v>365</v>
      </c>
      <c r="E521" s="15">
        <f t="shared" si="40"/>
        <v>3.2467532467532464E-2</v>
      </c>
      <c r="F521" s="15">
        <f t="shared" si="41"/>
        <v>0.1856561546286877</v>
      </c>
      <c r="G521" s="14">
        <f t="shared" si="42"/>
        <v>8.125</v>
      </c>
      <c r="H521" s="17">
        <f t="shared" si="43"/>
        <v>0.26379870129870125</v>
      </c>
    </row>
    <row r="522" spans="2:8" ht="25.5" customHeight="1" x14ac:dyDescent="0.2">
      <c r="B522" s="5" t="s">
        <v>193</v>
      </c>
      <c r="C522" s="9">
        <v>100</v>
      </c>
      <c r="D522" s="9">
        <v>107</v>
      </c>
      <c r="E522" s="15">
        <f t="shared" si="40"/>
        <v>8.1168831168831168E-2</v>
      </c>
      <c r="F522" s="15">
        <f t="shared" si="41"/>
        <v>5.4425228891149542E-2</v>
      </c>
      <c r="G522" s="14">
        <f t="shared" si="42"/>
        <v>7.0000000000000007E-2</v>
      </c>
      <c r="H522" s="17">
        <f t="shared" si="43"/>
        <v>5.681818181818182E-3</v>
      </c>
    </row>
    <row r="523" spans="2:8" ht="13.5" customHeight="1" x14ac:dyDescent="0.2">
      <c r="B523" s="5" t="s">
        <v>462</v>
      </c>
      <c r="C523" s="9">
        <v>2</v>
      </c>
      <c r="D523" s="9">
        <v>0</v>
      </c>
      <c r="E523" s="15">
        <f t="shared" si="40"/>
        <v>1.6233766233766235E-3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7</v>
      </c>
      <c r="D524" s="9">
        <v>17</v>
      </c>
      <c r="E524" s="15">
        <f t="shared" si="40"/>
        <v>5.681818181818182E-3</v>
      </c>
      <c r="F524" s="15">
        <f t="shared" si="41"/>
        <v>8.6469989827060029E-3</v>
      </c>
      <c r="G524" s="14">
        <f t="shared" si="42"/>
        <v>1.4285714285714286</v>
      </c>
      <c r="H524" s="17">
        <f t="shared" si="43"/>
        <v>8.1168831168831179E-3</v>
      </c>
    </row>
    <row r="525" spans="2:8" ht="13.5" customHeight="1" x14ac:dyDescent="0.2">
      <c r="B525" s="5" t="s">
        <v>195</v>
      </c>
      <c r="C525" s="9">
        <v>0</v>
      </c>
      <c r="D525" s="9">
        <v>14</v>
      </c>
      <c r="E525" s="15" t="str">
        <f t="shared" si="40"/>
        <v/>
      </c>
      <c r="F525" s="15">
        <f t="shared" si="41"/>
        <v>7.1210579857578843E-3</v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16</v>
      </c>
      <c r="D526" s="9">
        <v>28</v>
      </c>
      <c r="E526" s="15">
        <f t="shared" si="40"/>
        <v>1.2987012987012988E-2</v>
      </c>
      <c r="F526" s="15">
        <f t="shared" si="41"/>
        <v>1.4242115971515769E-2</v>
      </c>
      <c r="G526" s="14">
        <f t="shared" si="42"/>
        <v>0.75</v>
      </c>
      <c r="H526" s="17">
        <f t="shared" si="43"/>
        <v>9.74025974025974E-3</v>
      </c>
    </row>
    <row r="527" spans="2:8" ht="15" x14ac:dyDescent="0.2">
      <c r="B527" s="5" t="s">
        <v>464</v>
      </c>
      <c r="C527" s="9">
        <v>0</v>
      </c>
      <c r="D527" s="9">
        <v>4</v>
      </c>
      <c r="E527" s="15" t="str">
        <f t="shared" si="40"/>
        <v/>
      </c>
      <c r="F527" s="15">
        <f t="shared" si="41"/>
        <v>2.0345879959308239E-3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9</v>
      </c>
      <c r="D529" s="9">
        <v>28</v>
      </c>
      <c r="E529" s="15">
        <f t="shared" si="40"/>
        <v>7.305194805194805E-3</v>
      </c>
      <c r="F529" s="15">
        <f t="shared" si="41"/>
        <v>1.4242115971515769E-2</v>
      </c>
      <c r="G529" s="14">
        <f t="shared" si="42"/>
        <v>2.1111111111111112</v>
      </c>
      <c r="H529" s="17">
        <f t="shared" si="43"/>
        <v>1.5422077922077922E-2</v>
      </c>
    </row>
    <row r="530" spans="2:8" ht="30" x14ac:dyDescent="0.2">
      <c r="B530" s="5" t="s">
        <v>467</v>
      </c>
      <c r="C530" s="9">
        <v>576</v>
      </c>
      <c r="D530" s="9">
        <v>991</v>
      </c>
      <c r="E530" s="15">
        <f t="shared" si="40"/>
        <v>0.46753246753246752</v>
      </c>
      <c r="F530" s="15">
        <f t="shared" si="41"/>
        <v>0.50406917599186163</v>
      </c>
      <c r="G530" s="14">
        <f t="shared" si="42"/>
        <v>0.72048611111111116</v>
      </c>
      <c r="H530" s="17">
        <f t="shared" si="43"/>
        <v>0.33685064935064934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558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512</v>
      </c>
      <c r="C8" s="37">
        <f>+C18+C70+C151+C294+C505</f>
        <v>571</v>
      </c>
      <c r="D8" s="38">
        <f>+D18+D70+D151+D294+D505</f>
        <v>45</v>
      </c>
      <c r="E8" s="39">
        <f>SUM(E9:E13)</f>
        <v>1</v>
      </c>
      <c r="F8" s="39">
        <f>SUM(F9:F13)</f>
        <v>1</v>
      </c>
      <c r="G8" s="39">
        <f>+(D8-C8)/C8</f>
        <v>-0.92119089316987746</v>
      </c>
      <c r="H8" s="40">
        <f>+E8*G8</f>
        <v>-0.92119089316987746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19</v>
      </c>
      <c r="D9" s="33">
        <f>+D18</f>
        <v>0</v>
      </c>
      <c r="E9" s="29">
        <f>C9/$C$8</f>
        <v>3.3274956217162872E-2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126</v>
      </c>
      <c r="D10" s="33">
        <f>+D70</f>
        <v>8</v>
      </c>
      <c r="E10" s="29">
        <f>C10/$C$8</f>
        <v>0.22066549912434325</v>
      </c>
      <c r="F10" s="29">
        <f>D10/$D$8</f>
        <v>0.17777777777777778</v>
      </c>
      <c r="G10" s="14">
        <f>+IF(OR(AND(D10=0),(C10=0)),"0",((D10-C10)/C10))</f>
        <v>-0.93650793650793651</v>
      </c>
      <c r="H10" s="13">
        <f>+IF(OR(AND(E10=""),(G10="")),"",E10*G10)</f>
        <v>-0.20665499124343256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91</v>
      </c>
      <c r="D11" s="33">
        <f>+D151</f>
        <v>1</v>
      </c>
      <c r="E11" s="29">
        <f>C11/$C$8</f>
        <v>0.15936952714535901</v>
      </c>
      <c r="F11" s="29">
        <f>D11/$D$8</f>
        <v>2.2222222222222223E-2</v>
      </c>
      <c r="G11" s="14">
        <f>+IF(OR(AND(D11=0),(C11=0)),"0",((D11-C11)/C11))</f>
        <v>-0.98901098901098905</v>
      </c>
      <c r="H11" s="13">
        <f>+IF(OR(AND(E11=""),(G11="")),"",E11*G11)</f>
        <v>-0.15761821366024517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199</v>
      </c>
      <c r="D12" s="33">
        <f>+D294</f>
        <v>35</v>
      </c>
      <c r="E12" s="29">
        <f>C12/$C$8</f>
        <v>0.34851138353765326</v>
      </c>
      <c r="F12" s="29">
        <f>D12/$D$8</f>
        <v>0.77777777777777779</v>
      </c>
      <c r="G12" s="14">
        <f>+IF(OR(AND(D12=0),(C12=0)),"0",((D12-C12)/C12))</f>
        <v>-0.82412060301507539</v>
      </c>
      <c r="H12" s="13">
        <f>+IF(OR(AND(E12=""),(G12="")),"",E12*G12)</f>
        <v>-0.28721541155866903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136</v>
      </c>
      <c r="D13" s="33">
        <f>+D505</f>
        <v>1</v>
      </c>
      <c r="E13" s="29">
        <f>C13/$C$8</f>
        <v>0.23817863397548161</v>
      </c>
      <c r="F13" s="29">
        <f>D13/$D$8</f>
        <v>2.2222222222222223E-2</v>
      </c>
      <c r="G13" s="14">
        <f>+IF(OR(AND(D13=0),(C13=0)),"0",((D13-C13)/C13))</f>
        <v>-0.99264705882352944</v>
      </c>
      <c r="H13" s="13">
        <f>+IF(OR(AND(E13=""),(G13="")),"",E13*G13)</f>
        <v>-0.23642732049036777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19</v>
      </c>
      <c r="D18" s="38">
        <f>SUM(D19:D64)</f>
        <v>0</v>
      </c>
      <c r="E18" s="39">
        <f>+IF(C18=0,"",C18/C$18)</f>
        <v>1</v>
      </c>
      <c r="F18" s="39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5.2631578947368418E-2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1</v>
      </c>
      <c r="D29" s="9">
        <v>0</v>
      </c>
      <c r="E29" s="13">
        <f t="shared" si="0"/>
        <v>5.2631578947368418E-2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0</v>
      </c>
      <c r="E37" s="13">
        <f t="shared" si="0"/>
        <v>5.2631578947368418E-2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5.2631578947368418E-2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2</v>
      </c>
      <c r="D50" s="9">
        <v>0</v>
      </c>
      <c r="E50" s="13">
        <f t="shared" si="0"/>
        <v>0.10526315789473684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0"/>
        <v>5.2631578947368418E-2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1</v>
      </c>
      <c r="D58" s="9">
        <v>0</v>
      </c>
      <c r="E58" s="13">
        <f t="shared" si="0"/>
        <v>5.2631578947368418E-2</v>
      </c>
      <c r="F58" s="13" t="str">
        <f t="shared" si="1"/>
        <v/>
      </c>
      <c r="G58" s="14" t="str">
        <f t="shared" si="2"/>
        <v>0</v>
      </c>
      <c r="H58" s="17">
        <f t="shared" si="3"/>
        <v>0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0</v>
      </c>
      <c r="E60" s="13">
        <f t="shared" si="0"/>
        <v>0.10526315789473684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7</v>
      </c>
      <c r="D61" s="9">
        <v>0</v>
      </c>
      <c r="E61" s="13">
        <f t="shared" si="0"/>
        <v>0.36842105263157893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5.2631578947368418E-2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5.2631578947368418E-2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126</v>
      </c>
      <c r="D70" s="38">
        <f>SUM(D71:D145)</f>
        <v>8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-0.93650793650793651</v>
      </c>
      <c r="H70" s="40">
        <f>+IF(OR(AND(E70=""),(G70="")),"",E70*G70)</f>
        <v>-0.93650793650793651</v>
      </c>
    </row>
    <row r="71" spans="2:8" ht="15" x14ac:dyDescent="0.2">
      <c r="B71" s="5" t="s">
        <v>20</v>
      </c>
      <c r="C71" s="9">
        <v>2</v>
      </c>
      <c r="D71" s="9">
        <v>0</v>
      </c>
      <c r="E71" s="15">
        <f>+IF(C71=0,"",C71/C$70)</f>
        <v>1.5873015873015872E-2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11</v>
      </c>
      <c r="D72" s="9">
        <v>0</v>
      </c>
      <c r="E72" s="15">
        <f t="shared" ref="E72:E135" si="4">+IF(C72=0,"",C72/C$70)</f>
        <v>8.7301587301587297E-2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0</v>
      </c>
      <c r="D74" s="9">
        <v>1</v>
      </c>
      <c r="E74" s="15" t="str">
        <f t="shared" si="4"/>
        <v/>
      </c>
      <c r="F74" s="15">
        <f t="shared" si="5"/>
        <v>0.125</v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7.9365079365079361E-3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7.9365079365079361E-3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4"/>
        <v>1.5873015873015872E-2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4"/>
        <v>7.9365079365079361E-3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2</v>
      </c>
      <c r="D111" s="9">
        <v>0</v>
      </c>
      <c r="E111" s="15">
        <f t="shared" si="4"/>
        <v>1.5873015873015872E-2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1</v>
      </c>
      <c r="D112" s="9">
        <v>2</v>
      </c>
      <c r="E112" s="15">
        <f t="shared" si="4"/>
        <v>7.9365079365079361E-3</v>
      </c>
      <c r="F112" s="15">
        <f t="shared" si="5"/>
        <v>0.25</v>
      </c>
      <c r="G112" s="14">
        <f t="shared" si="6"/>
        <v>1</v>
      </c>
      <c r="H112" s="17">
        <f t="shared" si="7"/>
        <v>7.9365079365079361E-3</v>
      </c>
    </row>
    <row r="113" spans="2:8" ht="15" x14ac:dyDescent="0.2">
      <c r="B113" s="5" t="s">
        <v>248</v>
      </c>
      <c r="C113" s="9">
        <v>2</v>
      </c>
      <c r="D113" s="9">
        <v>2</v>
      </c>
      <c r="E113" s="15">
        <f t="shared" si="4"/>
        <v>1.5873015873015872E-2</v>
      </c>
      <c r="F113" s="15">
        <f t="shared" si="5"/>
        <v>0.25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7.9365079365079361E-3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99</v>
      </c>
      <c r="D118" s="9">
        <v>1</v>
      </c>
      <c r="E118" s="15">
        <f t="shared" si="4"/>
        <v>0.7857142857142857</v>
      </c>
      <c r="F118" s="15">
        <f t="shared" si="5"/>
        <v>0.125</v>
      </c>
      <c r="G118" s="14">
        <f t="shared" si="6"/>
        <v>-0.98989898989898994</v>
      </c>
      <c r="H118" s="17">
        <f t="shared" si="7"/>
        <v>-0.77777777777777779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4"/>
        <v/>
      </c>
      <c r="F123" s="15">
        <f t="shared" si="5"/>
        <v>0.25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4"/>
        <v>7.9365079365079361E-3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7.9365079365079361E-3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7.9365079365079361E-3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91</v>
      </c>
      <c r="D151" s="38">
        <f>SUM(D152:D288)</f>
        <v>1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-0.98901098901098905</v>
      </c>
      <c r="H151" s="40">
        <f>+IF(OR(AND(E151=""),(G151="")),"",E151*G151)</f>
        <v>-0.98901098901098905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1.098901098901099E-2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1.098901098901099E-2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4</v>
      </c>
      <c r="D157" s="9">
        <v>0</v>
      </c>
      <c r="E157" s="15">
        <f t="shared" si="12"/>
        <v>4.3956043956043959E-2</v>
      </c>
      <c r="F157" s="15" t="str">
        <f t="shared" si="13"/>
        <v/>
      </c>
      <c r="G157" s="14" t="str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2</v>
      </c>
      <c r="D174" s="9">
        <v>0</v>
      </c>
      <c r="E174" s="15">
        <f t="shared" si="12"/>
        <v>2.197802197802198E-2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2</v>
      </c>
      <c r="D178" s="9">
        <v>0</v>
      </c>
      <c r="E178" s="15">
        <f t="shared" si="12"/>
        <v>2.197802197802198E-2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0</v>
      </c>
      <c r="E196" s="15">
        <f t="shared" si="12"/>
        <v>5.4945054945054944E-2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1.098901098901099E-2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</v>
      </c>
      <c r="E208" s="15">
        <f t="shared" si="12"/>
        <v>1.098901098901099E-2</v>
      </c>
      <c r="F208" s="15">
        <f t="shared" si="13"/>
        <v>1</v>
      </c>
      <c r="G208" s="14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2</v>
      </c>
      <c r="D209" s="9">
        <v>0</v>
      </c>
      <c r="E209" s="15">
        <f t="shared" si="12"/>
        <v>2.197802197802198E-2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34</v>
      </c>
      <c r="D232" s="9">
        <v>0</v>
      </c>
      <c r="E232" s="15">
        <f t="shared" si="16"/>
        <v>0.37362637362637363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6"/>
        <v>1.098901098901099E-2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6"/>
        <v>1.098901098901099E-2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2</v>
      </c>
      <c r="D238" s="9">
        <v>0</v>
      </c>
      <c r="E238" s="15">
        <f t="shared" si="16"/>
        <v>2.197802197802198E-2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2</v>
      </c>
      <c r="D239" s="9">
        <v>0</v>
      </c>
      <c r="E239" s="15">
        <f t="shared" si="16"/>
        <v>2.197802197802198E-2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6"/>
        <v>1.098901098901099E-2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21</v>
      </c>
      <c r="D247" s="9">
        <v>0</v>
      </c>
      <c r="E247" s="15">
        <f t="shared" si="16"/>
        <v>0.23076923076923078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0</v>
      </c>
      <c r="E249" s="15">
        <f t="shared" si="16"/>
        <v>3.2967032967032968E-2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0</v>
      </c>
      <c r="E256" s="15">
        <f t="shared" si="16"/>
        <v>2.197802197802198E-2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6"/>
        <v>1.098901098901099E-2</v>
      </c>
      <c r="F259" s="15" t="str">
        <f t="shared" si="17"/>
        <v/>
      </c>
      <c r="G259" s="14" t="str">
        <f t="shared" si="18"/>
        <v>0</v>
      </c>
      <c r="H259" s="17">
        <f t="shared" si="19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0</v>
      </c>
      <c r="E268" s="15">
        <f t="shared" si="16"/>
        <v>3.2967032967032968E-2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0">+IF(C281=0,"",C281/C$151)</f>
        <v>1.098901098901099E-2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199</v>
      </c>
      <c r="D294" s="38">
        <f>SUM(D295:D499)</f>
        <v>35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-0.82412060301507539</v>
      </c>
      <c r="H294" s="40">
        <f>+IF(OR(AND(E294=""),(G294="")),"",E294*G294)</f>
        <v>-0.82412060301507539</v>
      </c>
    </row>
    <row r="295" spans="2:8" ht="15" x14ac:dyDescent="0.2">
      <c r="B295" s="5" t="s">
        <v>100</v>
      </c>
      <c r="C295" s="9">
        <v>6</v>
      </c>
      <c r="D295" s="9">
        <v>0</v>
      </c>
      <c r="E295" s="15">
        <f>+IF(C295=0,"",C295/C$294)</f>
        <v>3.015075376884422E-2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11</v>
      </c>
      <c r="D301" s="9">
        <v>0</v>
      </c>
      <c r="E301" s="15">
        <f t="shared" si="24"/>
        <v>5.5276381909547742E-2</v>
      </c>
      <c r="F301" s="15" t="str">
        <f t="shared" si="25"/>
        <v/>
      </c>
      <c r="G301" s="14" t="str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4</v>
      </c>
      <c r="D303" s="9">
        <v>0</v>
      </c>
      <c r="E303" s="15">
        <f t="shared" si="24"/>
        <v>2.0100502512562814E-2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</v>
      </c>
      <c r="D307" s="9">
        <v>0</v>
      </c>
      <c r="E307" s="15">
        <f t="shared" si="24"/>
        <v>1.0050251256281407E-2</v>
      </c>
      <c r="F307" s="15" t="str">
        <f t="shared" si="25"/>
        <v/>
      </c>
      <c r="G307" s="14" t="str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2</v>
      </c>
      <c r="D308" s="9">
        <v>0</v>
      </c>
      <c r="E308" s="15">
        <f t="shared" si="24"/>
        <v>1.0050251256281407E-2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6</v>
      </c>
      <c r="D310" s="9">
        <v>0</v>
      </c>
      <c r="E310" s="15">
        <f t="shared" si="24"/>
        <v>3.015075376884422E-2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</v>
      </c>
      <c r="D314" s="9">
        <v>0</v>
      </c>
      <c r="E314" s="15">
        <f t="shared" si="24"/>
        <v>1.507537688442211E-2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</v>
      </c>
      <c r="D317" s="9">
        <v>0</v>
      </c>
      <c r="E317" s="15">
        <f t="shared" si="24"/>
        <v>1.507537688442211E-2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14</v>
      </c>
      <c r="D318" s="9">
        <v>2</v>
      </c>
      <c r="E318" s="15">
        <f t="shared" si="24"/>
        <v>7.0351758793969849E-2</v>
      </c>
      <c r="F318" s="15">
        <f t="shared" si="25"/>
        <v>5.7142857142857141E-2</v>
      </c>
      <c r="G318" s="14">
        <f t="shared" si="26"/>
        <v>-0.8571428571428571</v>
      </c>
      <c r="H318" s="17">
        <f t="shared" si="27"/>
        <v>-6.030150753768844E-2</v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4"/>
        <v>5.0251256281407036E-3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4"/>
        <v>5.0251256281407036E-3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2</v>
      </c>
      <c r="D324" s="9">
        <v>0</v>
      </c>
      <c r="E324" s="15">
        <f t="shared" si="24"/>
        <v>1.0050251256281407E-2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7</v>
      </c>
      <c r="D326" s="9">
        <v>11</v>
      </c>
      <c r="E326" s="15">
        <f t="shared" si="24"/>
        <v>3.5175879396984924E-2</v>
      </c>
      <c r="F326" s="15">
        <f t="shared" si="25"/>
        <v>0.31428571428571428</v>
      </c>
      <c r="G326" s="14">
        <f t="shared" si="26"/>
        <v>0.5714285714285714</v>
      </c>
      <c r="H326" s="17">
        <f t="shared" si="27"/>
        <v>2.0100502512562814E-2</v>
      </c>
    </row>
    <row r="327" spans="2:8" ht="15" x14ac:dyDescent="0.2">
      <c r="B327" s="5" t="s">
        <v>358</v>
      </c>
      <c r="C327" s="9">
        <v>2</v>
      </c>
      <c r="D327" s="9">
        <v>0</v>
      </c>
      <c r="E327" s="15">
        <f t="shared" si="24"/>
        <v>1.0050251256281407E-2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5.0251256281407036E-3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4"/>
        <v>1.507537688442211E-2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13</v>
      </c>
      <c r="D332" s="9">
        <v>3</v>
      </c>
      <c r="E332" s="15">
        <f t="shared" si="24"/>
        <v>6.5326633165829151E-2</v>
      </c>
      <c r="F332" s="15">
        <f t="shared" si="25"/>
        <v>8.5714285714285715E-2</v>
      </c>
      <c r="G332" s="14">
        <f t="shared" si="26"/>
        <v>-0.76923076923076927</v>
      </c>
      <c r="H332" s="17">
        <f t="shared" si="27"/>
        <v>-5.0251256281407045E-2</v>
      </c>
    </row>
    <row r="333" spans="2:8" ht="15" x14ac:dyDescent="0.2">
      <c r="B333" s="5" t="s">
        <v>130</v>
      </c>
      <c r="C333" s="9">
        <v>12</v>
      </c>
      <c r="D333" s="9">
        <v>16</v>
      </c>
      <c r="E333" s="15">
        <f t="shared" si="24"/>
        <v>6.030150753768844E-2</v>
      </c>
      <c r="F333" s="15">
        <f t="shared" si="25"/>
        <v>0.45714285714285713</v>
      </c>
      <c r="G333" s="14">
        <f t="shared" si="26"/>
        <v>0.33333333333333331</v>
      </c>
      <c r="H333" s="17">
        <f t="shared" si="27"/>
        <v>2.0100502512562811E-2</v>
      </c>
    </row>
    <row r="334" spans="2:8" ht="15" x14ac:dyDescent="0.2">
      <c r="B334" s="5" t="s">
        <v>119</v>
      </c>
      <c r="C334" s="9">
        <v>17</v>
      </c>
      <c r="D334" s="9">
        <v>0</v>
      </c>
      <c r="E334" s="15">
        <f t="shared" si="24"/>
        <v>8.5427135678391955E-2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6</v>
      </c>
      <c r="D335" s="9">
        <v>2</v>
      </c>
      <c r="E335" s="15">
        <f t="shared" si="24"/>
        <v>3.015075376884422E-2</v>
      </c>
      <c r="F335" s="15">
        <f t="shared" si="25"/>
        <v>5.7142857142857141E-2</v>
      </c>
      <c r="G335" s="14">
        <f t="shared" si="26"/>
        <v>-0.66666666666666663</v>
      </c>
      <c r="H335" s="17">
        <f t="shared" si="27"/>
        <v>-2.0100502512562811E-2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</v>
      </c>
      <c r="D344" s="9">
        <v>0</v>
      </c>
      <c r="E344" s="15">
        <f t="shared" si="24"/>
        <v>1.0050251256281407E-2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4"/>
        <v>1.0050251256281407E-2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10</v>
      </c>
      <c r="D347" s="9">
        <v>0</v>
      </c>
      <c r="E347" s="15">
        <f t="shared" si="24"/>
        <v>5.0251256281407038E-2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15</v>
      </c>
      <c r="D354" s="9">
        <v>1</v>
      </c>
      <c r="E354" s="15">
        <f t="shared" si="24"/>
        <v>7.5376884422110546E-2</v>
      </c>
      <c r="F354" s="15">
        <f t="shared" si="25"/>
        <v>2.8571428571428571E-2</v>
      </c>
      <c r="G354" s="14">
        <f t="shared" si="26"/>
        <v>-0.93333333333333335</v>
      </c>
      <c r="H354" s="17">
        <f t="shared" si="27"/>
        <v>-7.0351758793969849E-2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3</v>
      </c>
      <c r="D374" s="9">
        <v>0</v>
      </c>
      <c r="E374" s="15">
        <f t="shared" si="28"/>
        <v>1.507537688442211E-2</v>
      </c>
      <c r="F374" s="15" t="str">
        <f t="shared" si="29"/>
        <v/>
      </c>
      <c r="G374" s="14" t="str">
        <f t="shared" si="30"/>
        <v>0</v>
      </c>
      <c r="H374" s="17">
        <f t="shared" si="31"/>
        <v>0</v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1</v>
      </c>
      <c r="D386" s="9">
        <v>0</v>
      </c>
      <c r="E386" s="15">
        <f t="shared" si="28"/>
        <v>5.0251256281407036E-3</v>
      </c>
      <c r="F386" s="15" t="str">
        <f t="shared" si="29"/>
        <v/>
      </c>
      <c r="G386" s="14" t="str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1</v>
      </c>
      <c r="D387" s="9">
        <v>0</v>
      </c>
      <c r="E387" s="15">
        <f t="shared" si="28"/>
        <v>5.0251256281407036E-3</v>
      </c>
      <c r="F387" s="15" t="str">
        <f t="shared" si="29"/>
        <v/>
      </c>
      <c r="G387" s="14" t="str">
        <f t="shared" si="30"/>
        <v>0</v>
      </c>
      <c r="H387" s="17">
        <f t="shared" si="31"/>
        <v>0</v>
      </c>
    </row>
    <row r="388" spans="2:8" ht="15" x14ac:dyDescent="0.2">
      <c r="B388" s="5" t="s">
        <v>389</v>
      </c>
      <c r="C388" s="9">
        <v>1</v>
      </c>
      <c r="D388" s="9">
        <v>0</v>
      </c>
      <c r="E388" s="15">
        <f t="shared" si="28"/>
        <v>5.0251256281407036E-3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30</v>
      </c>
      <c r="D393" s="9">
        <v>0</v>
      </c>
      <c r="E393" s="15">
        <f t="shared" si="28"/>
        <v>0.15075376884422109</v>
      </c>
      <c r="F393" s="15" t="str">
        <f t="shared" si="29"/>
        <v/>
      </c>
      <c r="G393" s="14" t="str">
        <f t="shared" si="30"/>
        <v>0</v>
      </c>
      <c r="H393" s="17">
        <f t="shared" si="31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8"/>
        <v>5.0251256281407036E-3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4</v>
      </c>
      <c r="D401" s="9">
        <v>0</v>
      </c>
      <c r="E401" s="15">
        <f t="shared" si="28"/>
        <v>2.0100502512562814E-2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5.0251256281407036E-3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1</v>
      </c>
      <c r="D429" s="9">
        <v>0</v>
      </c>
      <c r="E429" s="15">
        <f t="shared" si="32"/>
        <v>5.0251256281407036E-3</v>
      </c>
      <c r="F429" s="15" t="str">
        <f t="shared" si="33"/>
        <v/>
      </c>
      <c r="G429" s="14" t="str">
        <f t="shared" si="34"/>
        <v>0</v>
      </c>
      <c r="H429" s="17">
        <f t="shared" si="35"/>
        <v>0</v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4</v>
      </c>
      <c r="D433" s="9">
        <v>0</v>
      </c>
      <c r="E433" s="15">
        <f t="shared" si="32"/>
        <v>2.0100502512562814E-2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3</v>
      </c>
      <c r="D437" s="9">
        <v>0</v>
      </c>
      <c r="E437" s="15">
        <f t="shared" si="32"/>
        <v>1.507537688442211E-2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2"/>
        <v>5.0251256281407036E-3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2"/>
        <v>5.0251256281407036E-3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</v>
      </c>
      <c r="D485" s="9">
        <v>0</v>
      </c>
      <c r="E485" s="15">
        <f t="shared" si="32"/>
        <v>1.0050251256281407E-2</v>
      </c>
      <c r="F485" s="15" t="str">
        <f t="shared" si="33"/>
        <v/>
      </c>
      <c r="G485" s="14" t="str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136</v>
      </c>
      <c r="D505" s="38">
        <f>SUM(D506:D530)</f>
        <v>1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-0.99264705882352944</v>
      </c>
      <c r="H505" s="40">
        <f>+IF(OR(AND(E505=""),(G505="")),"",E505*G505)</f>
        <v>-0.99264705882352944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9</v>
      </c>
      <c r="D507" s="9">
        <v>0</v>
      </c>
      <c r="E507" s="15">
        <f t="shared" ref="E507:E530" si="40">+IF(C507=0,"",C507/C$505)</f>
        <v>6.6176470588235295E-2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3</v>
      </c>
      <c r="D508" s="9">
        <v>0</v>
      </c>
      <c r="E508" s="15">
        <f t="shared" si="40"/>
        <v>2.2058823529411766E-2</v>
      </c>
      <c r="F508" s="15" t="str">
        <f t="shared" si="41"/>
        <v/>
      </c>
      <c r="G508" s="14" t="str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9</v>
      </c>
      <c r="D509" s="9">
        <v>1</v>
      </c>
      <c r="E509" s="15">
        <f t="shared" si="40"/>
        <v>6.6176470588235295E-2</v>
      </c>
      <c r="F509" s="15">
        <f t="shared" si="41"/>
        <v>1</v>
      </c>
      <c r="G509" s="14">
        <f t="shared" si="42"/>
        <v>-0.88888888888888884</v>
      </c>
      <c r="H509" s="17">
        <f t="shared" si="43"/>
        <v>-5.8823529411764705E-2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55</v>
      </c>
      <c r="D515" s="9">
        <v>0</v>
      </c>
      <c r="E515" s="15">
        <f t="shared" si="40"/>
        <v>0.40441176470588236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1</v>
      </c>
      <c r="D520" s="9">
        <v>0</v>
      </c>
      <c r="E520" s="15">
        <f t="shared" si="40"/>
        <v>7.3529411764705881E-3</v>
      </c>
      <c r="F520" s="15" t="str">
        <f t="shared" si="41"/>
        <v/>
      </c>
      <c r="G520" s="14" t="str">
        <f t="shared" si="42"/>
        <v>0</v>
      </c>
      <c r="H520" s="17">
        <f t="shared" si="43"/>
        <v>0</v>
      </c>
    </row>
    <row r="521" spans="2:8" ht="13.5" customHeight="1" x14ac:dyDescent="0.2">
      <c r="B521" s="5" t="s">
        <v>461</v>
      </c>
      <c r="C521" s="9">
        <v>32</v>
      </c>
      <c r="D521" s="9">
        <v>0</v>
      </c>
      <c r="E521" s="15">
        <f t="shared" si="40"/>
        <v>0.23529411764705882</v>
      </c>
      <c r="F521" s="15" t="str">
        <f t="shared" si="41"/>
        <v/>
      </c>
      <c r="G521" s="14" t="str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15</v>
      </c>
      <c r="D522" s="9">
        <v>0</v>
      </c>
      <c r="E522" s="15">
        <f t="shared" si="40"/>
        <v>0.11029411764705882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5</v>
      </c>
      <c r="D524" s="9">
        <v>0</v>
      </c>
      <c r="E524" s="15">
        <f t="shared" si="40"/>
        <v>3.6764705882352942E-2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7</v>
      </c>
      <c r="D529" s="9">
        <v>0</v>
      </c>
      <c r="E529" s="15">
        <f t="shared" si="40"/>
        <v>5.1470588235294115E-2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559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513</v>
      </c>
      <c r="C8" s="37">
        <f>+C18+C70+C151+C294+C505</f>
        <v>1628</v>
      </c>
      <c r="D8" s="38">
        <f>+D18+D70+D151+D294+D505</f>
        <v>1874</v>
      </c>
      <c r="E8" s="39">
        <f>SUM(E9:E13)</f>
        <v>1</v>
      </c>
      <c r="F8" s="39">
        <f>SUM(F9:F13)</f>
        <v>1</v>
      </c>
      <c r="G8" s="39">
        <f>+(D8-C8)/C8</f>
        <v>0.15110565110565111</v>
      </c>
      <c r="H8" s="40">
        <f>+E8*G8</f>
        <v>0.15110565110565111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6</v>
      </c>
      <c r="D9" s="33">
        <f>+D18</f>
        <v>29</v>
      </c>
      <c r="E9" s="29">
        <f>C9/$C$8</f>
        <v>3.6855036855036856E-3</v>
      </c>
      <c r="F9" s="29">
        <f>D9/$D$8</f>
        <v>1.5474919957310566E-2</v>
      </c>
      <c r="G9" s="14">
        <f>+IF(OR(AND(D9=0),(C9=0)),"0",((D9-C9)/C9))</f>
        <v>3.8333333333333335</v>
      </c>
      <c r="H9" s="13">
        <f>+IF(OR(AND(E9=""),(G9="")),"",E9*G9)</f>
        <v>1.4127764127764128E-2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202</v>
      </c>
      <c r="D10" s="33">
        <f>+D70</f>
        <v>199</v>
      </c>
      <c r="E10" s="29">
        <f>C10/$C$8</f>
        <v>0.12407862407862408</v>
      </c>
      <c r="F10" s="29">
        <f>D10/$D$8</f>
        <v>0.10618996798292422</v>
      </c>
      <c r="G10" s="14">
        <f>+IF(OR(AND(D10=0),(C10=0)),"0",((D10-C10)/C10))</f>
        <v>-1.4851485148514851E-2</v>
      </c>
      <c r="H10" s="13">
        <f>+IF(OR(AND(E10=""),(G10="")),"",E10*G10)</f>
        <v>-1.8427518427518426E-3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126</v>
      </c>
      <c r="D11" s="33">
        <f>+D151</f>
        <v>237</v>
      </c>
      <c r="E11" s="29">
        <f>C11/$C$8</f>
        <v>7.7395577395577397E-2</v>
      </c>
      <c r="F11" s="29">
        <f>D11/$D$8</f>
        <v>0.12646744930629669</v>
      </c>
      <c r="G11" s="14">
        <f>+IF(OR(AND(D11=0),(C11=0)),"0",((D11-C11)/C11))</f>
        <v>0.88095238095238093</v>
      </c>
      <c r="H11" s="13">
        <f>+IF(OR(AND(E11=""),(G11="")),"",E11*G11)</f>
        <v>6.8181818181818177E-2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772</v>
      </c>
      <c r="D12" s="33">
        <f>+D294</f>
        <v>1203</v>
      </c>
      <c r="E12" s="29">
        <f>C12/$C$8</f>
        <v>0.47420147420147418</v>
      </c>
      <c r="F12" s="29">
        <f>D12/$D$8</f>
        <v>0.64194236926360726</v>
      </c>
      <c r="G12" s="14">
        <f>+IF(OR(AND(D12=0),(C12=0)),"0",((D12-C12)/C12))</f>
        <v>0.55829015544041449</v>
      </c>
      <c r="H12" s="13">
        <f>+IF(OR(AND(E12=""),(G12="")),"",E12*G12)</f>
        <v>0.2647420147420147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522</v>
      </c>
      <c r="D13" s="33">
        <f>+D505</f>
        <v>206</v>
      </c>
      <c r="E13" s="29">
        <f>C13/$C$8</f>
        <v>0.32063882063882065</v>
      </c>
      <c r="F13" s="29">
        <f>D13/$D$8</f>
        <v>0.10992529348986126</v>
      </c>
      <c r="G13" s="14">
        <f>+IF(OR(AND(D13=0),(C13=0)),"0",((D13-C13)/C13))</f>
        <v>-0.6053639846743295</v>
      </c>
      <c r="H13" s="13">
        <f>+IF(OR(AND(E13=""),(G13="")),"",E13*G13)</f>
        <v>-0.19410319410319413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6</v>
      </c>
      <c r="D18" s="38">
        <f>SUM(D19:D64)</f>
        <v>29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3.8333333333333335</v>
      </c>
      <c r="H18" s="40">
        <f>+IF(OR(AND(E18=""),(G18="")),"",E18*G18)</f>
        <v>3.8333333333333335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3</v>
      </c>
      <c r="E25" s="13" t="str">
        <f t="shared" si="0"/>
        <v/>
      </c>
      <c r="F25" s="13">
        <f t="shared" si="1"/>
        <v>0.10344827586206896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2</v>
      </c>
      <c r="E26" s="13">
        <f t="shared" si="0"/>
        <v>0.16666666666666666</v>
      </c>
      <c r="F26" s="13">
        <f t="shared" si="1"/>
        <v>6.8965517241379309E-2</v>
      </c>
      <c r="G26" s="14">
        <f t="shared" si="2"/>
        <v>1</v>
      </c>
      <c r="H26" s="17">
        <f t="shared" si="3"/>
        <v>0.16666666666666666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3.4482758620689655E-2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3</v>
      </c>
      <c r="E28" s="13" t="str">
        <f t="shared" si="0"/>
        <v/>
      </c>
      <c r="F28" s="13">
        <f t="shared" si="1"/>
        <v>0.10344827586206896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2</v>
      </c>
      <c r="E36" s="13" t="str">
        <f t="shared" si="0"/>
        <v/>
      </c>
      <c r="F36" s="13">
        <f t="shared" si="1"/>
        <v>6.8965517241379309E-2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0"/>
        <v/>
      </c>
      <c r="F43" s="13">
        <f t="shared" si="1"/>
        <v>3.4482758620689655E-2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3</v>
      </c>
      <c r="E48" s="13">
        <f t="shared" si="0"/>
        <v>0.5</v>
      </c>
      <c r="F48" s="13">
        <f t="shared" si="1"/>
        <v>0.10344827586206896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1</v>
      </c>
      <c r="E49" s="13" t="str">
        <f t="shared" si="0"/>
        <v/>
      </c>
      <c r="F49" s="13">
        <f t="shared" si="1"/>
        <v>3.4482758620689655E-2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2</v>
      </c>
      <c r="E52" s="13" t="str">
        <f t="shared" si="0"/>
        <v/>
      </c>
      <c r="F52" s="13">
        <f t="shared" si="1"/>
        <v>6.8965517241379309E-2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10</v>
      </c>
      <c r="E60" s="13">
        <f t="shared" si="0"/>
        <v>0.33333333333333331</v>
      </c>
      <c r="F60" s="13">
        <f t="shared" si="1"/>
        <v>0.34482758620689657</v>
      </c>
      <c r="G60" s="14">
        <f t="shared" si="2"/>
        <v>4</v>
      </c>
      <c r="H60" s="17">
        <f t="shared" si="3"/>
        <v>1.3333333333333333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3.4482758620689655E-2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202</v>
      </c>
      <c r="D70" s="38">
        <f>SUM(D71:D145)</f>
        <v>199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-1.4851485148514851E-2</v>
      </c>
      <c r="H70" s="40">
        <f>+IF(OR(AND(E70=""),(G70="")),"",E70*G70)</f>
        <v>-1.4851485148514851E-2</v>
      </c>
    </row>
    <row r="71" spans="2:8" ht="15" x14ac:dyDescent="0.2">
      <c r="B71" s="5" t="s">
        <v>20</v>
      </c>
      <c r="C71" s="9">
        <v>0</v>
      </c>
      <c r="D71" s="9">
        <v>14</v>
      </c>
      <c r="E71" s="15" t="str">
        <f>+IF(C71=0,"",C71/C$70)</f>
        <v/>
      </c>
      <c r="F71" s="15">
        <f>+IF(D71=0,"",D71/D$70)</f>
        <v>7.0351758793969849E-2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4</v>
      </c>
      <c r="D73" s="9">
        <v>4</v>
      </c>
      <c r="E73" s="15">
        <f t="shared" si="4"/>
        <v>1.9801980198019802E-2</v>
      </c>
      <c r="F73" s="15">
        <f t="shared" si="5"/>
        <v>2.0100502512562814E-2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4</v>
      </c>
      <c r="D74" s="9">
        <v>5</v>
      </c>
      <c r="E74" s="15">
        <f t="shared" si="4"/>
        <v>1.9801980198019802E-2</v>
      </c>
      <c r="F74" s="15">
        <f t="shared" si="5"/>
        <v>2.5125628140703519E-2</v>
      </c>
      <c r="G74" s="14">
        <f t="shared" si="6"/>
        <v>0.25</v>
      </c>
      <c r="H74" s="17">
        <f t="shared" si="7"/>
        <v>4.9504950495049506E-3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4"/>
        <v>4.9504950495049506E-3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4.9504950495049506E-3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1</v>
      </c>
      <c r="E78" s="15" t="str">
        <f t="shared" si="4"/>
        <v/>
      </c>
      <c r="F78" s="15">
        <f t="shared" si="5"/>
        <v>5.0251256281407036E-3</v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5.0251256281407036E-3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4.9504950495049506E-3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2</v>
      </c>
      <c r="D82" s="9">
        <v>4</v>
      </c>
      <c r="E82" s="15">
        <f t="shared" si="4"/>
        <v>9.9009900990099011E-3</v>
      </c>
      <c r="F82" s="15">
        <f t="shared" si="5"/>
        <v>2.0100502512562814E-2</v>
      </c>
      <c r="G82" s="14">
        <f t="shared" si="6"/>
        <v>1</v>
      </c>
      <c r="H82" s="17">
        <f t="shared" si="7"/>
        <v>9.9009900990099011E-3</v>
      </c>
    </row>
    <row r="83" spans="2:8" ht="15" x14ac:dyDescent="0.2">
      <c r="B83" s="5" t="s">
        <v>229</v>
      </c>
      <c r="C83" s="9">
        <v>11</v>
      </c>
      <c r="D83" s="9">
        <v>11</v>
      </c>
      <c r="E83" s="15">
        <f t="shared" si="4"/>
        <v>5.4455445544554455E-2</v>
      </c>
      <c r="F83" s="15">
        <f t="shared" si="5"/>
        <v>5.5276381909547742E-2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1</v>
      </c>
      <c r="D84" s="9">
        <v>5</v>
      </c>
      <c r="E84" s="15">
        <f t="shared" si="4"/>
        <v>4.9504950495049506E-3</v>
      </c>
      <c r="F84" s="15">
        <f t="shared" si="5"/>
        <v>2.5125628140703519E-2</v>
      </c>
      <c r="G84" s="14">
        <f t="shared" si="6"/>
        <v>4</v>
      </c>
      <c r="H84" s="17">
        <f t="shared" si="7"/>
        <v>1.9801980198019802E-2</v>
      </c>
    </row>
    <row r="85" spans="2:8" ht="15" x14ac:dyDescent="0.2">
      <c r="B85" s="5" t="s">
        <v>28</v>
      </c>
      <c r="C85" s="9">
        <v>0</v>
      </c>
      <c r="D85" s="9">
        <v>2</v>
      </c>
      <c r="E85" s="15" t="str">
        <f t="shared" si="4"/>
        <v/>
      </c>
      <c r="F85" s="15">
        <f t="shared" si="5"/>
        <v>1.0050251256281407E-2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2</v>
      </c>
      <c r="D86" s="9">
        <v>0</v>
      </c>
      <c r="E86" s="15">
        <f t="shared" si="4"/>
        <v>9.9009900990099011E-3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2</v>
      </c>
      <c r="E88" s="15" t="str">
        <f t="shared" si="4"/>
        <v/>
      </c>
      <c r="F88" s="15">
        <f t="shared" si="5"/>
        <v>1.0050251256281407E-2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1</v>
      </c>
      <c r="E91" s="15" t="str">
        <f t="shared" si="4"/>
        <v/>
      </c>
      <c r="F91" s="15">
        <f t="shared" si="5"/>
        <v>5.0251256281407036E-3</v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5</v>
      </c>
      <c r="E92" s="15">
        <f t="shared" si="4"/>
        <v>9.9009900990099011E-3</v>
      </c>
      <c r="F92" s="15">
        <f t="shared" si="5"/>
        <v>2.5125628140703519E-2</v>
      </c>
      <c r="G92" s="14">
        <f t="shared" si="6"/>
        <v>1.5</v>
      </c>
      <c r="H92" s="17">
        <f t="shared" si="7"/>
        <v>1.4851485148514851E-2</v>
      </c>
    </row>
    <row r="93" spans="2:8" ht="15" x14ac:dyDescent="0.2">
      <c r="B93" s="5" t="s">
        <v>563</v>
      </c>
      <c r="C93" s="9">
        <v>4</v>
      </c>
      <c r="D93" s="9">
        <v>2</v>
      </c>
      <c r="E93" s="15">
        <f t="shared" si="4"/>
        <v>1.9801980198019802E-2</v>
      </c>
      <c r="F93" s="15">
        <f t="shared" si="5"/>
        <v>1.0050251256281407E-2</v>
      </c>
      <c r="G93" s="14">
        <f t="shared" si="6"/>
        <v>-0.5</v>
      </c>
      <c r="H93" s="17">
        <f t="shared" si="7"/>
        <v>-9.9009900990099011E-3</v>
      </c>
    </row>
    <row r="94" spans="2:8" ht="15" x14ac:dyDescent="0.2">
      <c r="B94" s="5" t="s">
        <v>25</v>
      </c>
      <c r="C94" s="9">
        <v>1</v>
      </c>
      <c r="D94" s="9">
        <v>5</v>
      </c>
      <c r="E94" s="15">
        <f t="shared" si="4"/>
        <v>4.9504950495049506E-3</v>
      </c>
      <c r="F94" s="15">
        <f t="shared" si="5"/>
        <v>2.5125628140703519E-2</v>
      </c>
      <c r="G94" s="14">
        <f t="shared" si="6"/>
        <v>4</v>
      </c>
      <c r="H94" s="17">
        <f t="shared" si="7"/>
        <v>1.9801980198019802E-2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7</v>
      </c>
      <c r="E98" s="15" t="str">
        <f t="shared" si="4"/>
        <v/>
      </c>
      <c r="F98" s="15">
        <f t="shared" si="5"/>
        <v>3.5175879396984924E-2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2</v>
      </c>
      <c r="D100" s="9">
        <v>2</v>
      </c>
      <c r="E100" s="15">
        <f t="shared" si="4"/>
        <v>9.9009900990099011E-3</v>
      </c>
      <c r="F100" s="15">
        <f t="shared" si="5"/>
        <v>1.0050251256281407E-2</v>
      </c>
      <c r="G100" s="14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4"/>
        <v>9.9009900990099011E-3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3</v>
      </c>
      <c r="D102" s="9">
        <v>2</v>
      </c>
      <c r="E102" s="15">
        <f t="shared" si="4"/>
        <v>1.4851485148514851E-2</v>
      </c>
      <c r="F102" s="15">
        <f t="shared" si="5"/>
        <v>1.0050251256281407E-2</v>
      </c>
      <c r="G102" s="14">
        <f t="shared" si="6"/>
        <v>-0.33333333333333331</v>
      </c>
      <c r="H102" s="17">
        <f t="shared" si="7"/>
        <v>-4.9504950495049497E-3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4.9504950495049506E-3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6</v>
      </c>
      <c r="E107" s="15">
        <f t="shared" si="4"/>
        <v>4.9504950495049506E-3</v>
      </c>
      <c r="F107" s="15">
        <f t="shared" si="5"/>
        <v>3.015075376884422E-2</v>
      </c>
      <c r="G107" s="14">
        <f t="shared" si="6"/>
        <v>5</v>
      </c>
      <c r="H107" s="17">
        <f t="shared" si="7"/>
        <v>2.4752475247524754E-2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2</v>
      </c>
      <c r="D109" s="9">
        <v>0</v>
      </c>
      <c r="E109" s="15">
        <f t="shared" si="4"/>
        <v>9.9009900990099011E-3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0</v>
      </c>
      <c r="D110" s="9">
        <v>3</v>
      </c>
      <c r="E110" s="15" t="str">
        <f t="shared" si="4"/>
        <v/>
      </c>
      <c r="F110" s="15">
        <f t="shared" si="5"/>
        <v>1.507537688442211E-2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5.0251256281407036E-3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3</v>
      </c>
      <c r="E112" s="15">
        <f t="shared" si="4"/>
        <v>9.9009900990099011E-3</v>
      </c>
      <c r="F112" s="15">
        <f t="shared" si="5"/>
        <v>1.507537688442211E-2</v>
      </c>
      <c r="G112" s="14">
        <f t="shared" si="6"/>
        <v>0.5</v>
      </c>
      <c r="H112" s="17">
        <f t="shared" si="7"/>
        <v>4.9504950495049506E-3</v>
      </c>
    </row>
    <row r="113" spans="2:8" ht="15" x14ac:dyDescent="0.2">
      <c r="B113" s="5" t="s">
        <v>248</v>
      </c>
      <c r="C113" s="9">
        <v>3</v>
      </c>
      <c r="D113" s="9">
        <v>2</v>
      </c>
      <c r="E113" s="15">
        <f t="shared" si="4"/>
        <v>1.4851485148514851E-2</v>
      </c>
      <c r="F113" s="15">
        <f t="shared" si="5"/>
        <v>1.0050251256281407E-2</v>
      </c>
      <c r="G113" s="14">
        <f t="shared" si="6"/>
        <v>-0.33333333333333331</v>
      </c>
      <c r="H113" s="17">
        <f t="shared" si="7"/>
        <v>-4.9504950495049497E-3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5</v>
      </c>
      <c r="E115" s="15" t="str">
        <f t="shared" si="4"/>
        <v/>
      </c>
      <c r="F115" s="15">
        <f t="shared" si="5"/>
        <v>2.5125628140703519E-2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2</v>
      </c>
      <c r="D116" s="9">
        <v>15</v>
      </c>
      <c r="E116" s="15">
        <f t="shared" si="4"/>
        <v>9.9009900990099011E-3</v>
      </c>
      <c r="F116" s="15">
        <f t="shared" si="5"/>
        <v>7.5376884422110546E-2</v>
      </c>
      <c r="G116" s="14">
        <f t="shared" si="6"/>
        <v>6.5</v>
      </c>
      <c r="H116" s="17">
        <f t="shared" si="7"/>
        <v>6.4356435643564358E-2</v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4"/>
        <v>4.9504950495049506E-3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134</v>
      </c>
      <c r="D118" s="9">
        <v>85</v>
      </c>
      <c r="E118" s="15">
        <f t="shared" si="4"/>
        <v>0.6633663366336634</v>
      </c>
      <c r="F118" s="15">
        <f t="shared" si="5"/>
        <v>0.42713567839195982</v>
      </c>
      <c r="G118" s="14">
        <f t="shared" si="6"/>
        <v>-0.36567164179104478</v>
      </c>
      <c r="H118" s="17">
        <f t="shared" si="7"/>
        <v>-0.2425742574257426</v>
      </c>
    </row>
    <row r="119" spans="2:8" ht="30" x14ac:dyDescent="0.2">
      <c r="B119" s="5" t="s">
        <v>252</v>
      </c>
      <c r="C119" s="9">
        <v>0</v>
      </c>
      <c r="D119" s="9">
        <v>5</v>
      </c>
      <c r="E119" s="15" t="str">
        <f t="shared" si="4"/>
        <v/>
      </c>
      <c r="F119" s="15">
        <f t="shared" si="5"/>
        <v>2.5125628140703519E-2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4.9504950495049506E-3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3</v>
      </c>
      <c r="D122" s="9">
        <v>1</v>
      </c>
      <c r="E122" s="15">
        <f t="shared" si="4"/>
        <v>1.4851485148514851E-2</v>
      </c>
      <c r="F122" s="15">
        <f t="shared" si="5"/>
        <v>5.0251256281407036E-3</v>
      </c>
      <c r="G122" s="14">
        <f t="shared" si="6"/>
        <v>-0.66666666666666663</v>
      </c>
      <c r="H122" s="17">
        <f t="shared" si="7"/>
        <v>-9.9009900990098994E-3</v>
      </c>
    </row>
    <row r="123" spans="2:8" ht="30" x14ac:dyDescent="0.2">
      <c r="B123" s="5" t="s">
        <v>37</v>
      </c>
      <c r="C123" s="9">
        <v>4</v>
      </c>
      <c r="D123" s="9">
        <v>0</v>
      </c>
      <c r="E123" s="15">
        <f t="shared" si="4"/>
        <v>1.9801980198019802E-2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9.9009900990099011E-3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4.9504950495049506E-3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1</v>
      </c>
      <c r="D135" s="9">
        <v>0</v>
      </c>
      <c r="E135" s="15">
        <f t="shared" si="4"/>
        <v>4.9504950495049506E-3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2</v>
      </c>
      <c r="D138" s="9">
        <v>0</v>
      </c>
      <c r="E138" s="15">
        <f t="shared" si="8"/>
        <v>9.9009900990099011E-3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4.9504950495049506E-3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126</v>
      </c>
      <c r="D151" s="38">
        <f>SUM(D152:D288)</f>
        <v>237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0.88095238095238093</v>
      </c>
      <c r="H151" s="40">
        <f>+IF(OR(AND(E151=""),(G151="")),"",E151*G151)</f>
        <v>0.88095238095238093</v>
      </c>
    </row>
    <row r="152" spans="2:8" ht="30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8.4388185654008432E-3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1</v>
      </c>
      <c r="E153" s="15" t="str">
        <f t="shared" ref="E153:E216" si="12">+IF(C153=0,"",C153/C$151)</f>
        <v/>
      </c>
      <c r="F153" s="15">
        <f t="shared" ref="F153:F216" si="13">+IF(D153=0,"",D153/D$151)</f>
        <v>4.2194092827004216E-3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3</v>
      </c>
      <c r="E154" s="15">
        <f t="shared" si="12"/>
        <v>7.9365079365079361E-3</v>
      </c>
      <c r="F154" s="15">
        <f t="shared" si="13"/>
        <v>1.2658227848101266E-2</v>
      </c>
      <c r="G154" s="14">
        <f t="shared" si="14"/>
        <v>2</v>
      </c>
      <c r="H154" s="17">
        <f t="shared" si="15"/>
        <v>1.5873015873015872E-2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3</v>
      </c>
      <c r="D156" s="9">
        <v>4</v>
      </c>
      <c r="E156" s="15">
        <f t="shared" si="12"/>
        <v>2.3809523809523808E-2</v>
      </c>
      <c r="F156" s="15">
        <f t="shared" si="13"/>
        <v>1.6877637130801686E-2</v>
      </c>
      <c r="G156" s="14">
        <f t="shared" si="14"/>
        <v>0.33333333333333331</v>
      </c>
      <c r="H156" s="17">
        <f t="shared" si="15"/>
        <v>7.9365079365079361E-3</v>
      </c>
    </row>
    <row r="157" spans="2:8" ht="15" x14ac:dyDescent="0.2">
      <c r="B157" s="8" t="s">
        <v>53</v>
      </c>
      <c r="C157" s="9">
        <v>10</v>
      </c>
      <c r="D157" s="9">
        <v>10</v>
      </c>
      <c r="E157" s="15">
        <f t="shared" si="12"/>
        <v>7.9365079365079361E-2</v>
      </c>
      <c r="F157" s="15">
        <f t="shared" si="13"/>
        <v>4.2194092827004218E-2</v>
      </c>
      <c r="G157" s="14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7.9365079365079361E-3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4.2194092827004216E-3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2</v>
      </c>
      <c r="D166" s="9">
        <v>1</v>
      </c>
      <c r="E166" s="15">
        <f t="shared" si="12"/>
        <v>1.5873015873015872E-2</v>
      </c>
      <c r="F166" s="15">
        <f t="shared" si="13"/>
        <v>4.2194092827004216E-3</v>
      </c>
      <c r="G166" s="14">
        <f t="shared" si="14"/>
        <v>-0.5</v>
      </c>
      <c r="H166" s="17">
        <f t="shared" si="15"/>
        <v>-7.9365079365079361E-3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2"/>
        <v>7.9365079365079361E-3</v>
      </c>
      <c r="F169" s="15">
        <f t="shared" si="13"/>
        <v>4.2194092827004216E-3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14</v>
      </c>
      <c r="E170" s="15" t="str">
        <f t="shared" si="12"/>
        <v/>
      </c>
      <c r="F170" s="15">
        <f t="shared" si="13"/>
        <v>5.9071729957805907E-2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2</v>
      </c>
      <c r="E173" s="15">
        <f t="shared" si="12"/>
        <v>7.9365079365079361E-3</v>
      </c>
      <c r="F173" s="15">
        <f t="shared" si="13"/>
        <v>8.4388185654008432E-3</v>
      </c>
      <c r="G173" s="14">
        <f t="shared" si="14"/>
        <v>1</v>
      </c>
      <c r="H173" s="17">
        <f t="shared" si="15"/>
        <v>7.9365079365079361E-3</v>
      </c>
    </row>
    <row r="174" spans="2:8" ht="15" x14ac:dyDescent="0.2">
      <c r="B174" s="8" t="s">
        <v>276</v>
      </c>
      <c r="C174" s="9">
        <v>1</v>
      </c>
      <c r="D174" s="9">
        <v>1</v>
      </c>
      <c r="E174" s="15">
        <f t="shared" si="12"/>
        <v>7.9365079365079361E-3</v>
      </c>
      <c r="F174" s="15">
        <f t="shared" si="13"/>
        <v>4.2194092827004216E-3</v>
      </c>
      <c r="G174" s="14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0</v>
      </c>
      <c r="D175" s="9">
        <v>3</v>
      </c>
      <c r="E175" s="15" t="str">
        <f t="shared" si="12"/>
        <v/>
      </c>
      <c r="F175" s="15">
        <f t="shared" si="13"/>
        <v>1.2658227848101266E-2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6</v>
      </c>
      <c r="E176" s="15" t="str">
        <f t="shared" si="12"/>
        <v/>
      </c>
      <c r="F176" s="15">
        <f t="shared" si="13"/>
        <v>2.5316455696202531E-2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</v>
      </c>
      <c r="D177" s="9">
        <v>4</v>
      </c>
      <c r="E177" s="15">
        <f t="shared" si="12"/>
        <v>7.9365079365079361E-3</v>
      </c>
      <c r="F177" s="15">
        <f t="shared" si="13"/>
        <v>1.6877637130801686E-2</v>
      </c>
      <c r="G177" s="14">
        <f t="shared" si="14"/>
        <v>3</v>
      </c>
      <c r="H177" s="17">
        <f t="shared" si="15"/>
        <v>2.3809523809523808E-2</v>
      </c>
    </row>
    <row r="178" spans="2:8" ht="20.100000000000001" customHeight="1" x14ac:dyDescent="0.2">
      <c r="B178" s="8" t="s">
        <v>280</v>
      </c>
      <c r="C178" s="9">
        <v>5</v>
      </c>
      <c r="D178" s="9">
        <v>6</v>
      </c>
      <c r="E178" s="15">
        <f t="shared" si="12"/>
        <v>3.968253968253968E-2</v>
      </c>
      <c r="F178" s="15">
        <f t="shared" si="13"/>
        <v>2.5316455696202531E-2</v>
      </c>
      <c r="G178" s="14">
        <f t="shared" si="14"/>
        <v>0.2</v>
      </c>
      <c r="H178" s="17">
        <f t="shared" si="15"/>
        <v>7.9365079365079361E-3</v>
      </c>
    </row>
    <row r="179" spans="2:8" ht="20.100000000000001" customHeight="1" x14ac:dyDescent="0.2">
      <c r="B179" s="8" t="s">
        <v>281</v>
      </c>
      <c r="C179" s="9">
        <v>0</v>
      </c>
      <c r="D179" s="9">
        <v>5</v>
      </c>
      <c r="E179" s="15" t="str">
        <f t="shared" si="12"/>
        <v/>
      </c>
      <c r="F179" s="15">
        <f t="shared" si="13"/>
        <v>2.1097046413502109E-2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2</v>
      </c>
      <c r="E182" s="15" t="str">
        <f t="shared" si="12"/>
        <v/>
      </c>
      <c r="F182" s="15">
        <f t="shared" si="13"/>
        <v>8.4388185654008432E-3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3</v>
      </c>
      <c r="E183" s="15" t="str">
        <f t="shared" si="12"/>
        <v/>
      </c>
      <c r="F183" s="15">
        <f t="shared" si="13"/>
        <v>1.2658227848101266E-2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17</v>
      </c>
      <c r="D186" s="9">
        <v>13</v>
      </c>
      <c r="E186" s="15">
        <f t="shared" si="12"/>
        <v>0.13492063492063491</v>
      </c>
      <c r="F186" s="15">
        <f t="shared" si="13"/>
        <v>5.4852320675105488E-2</v>
      </c>
      <c r="G186" s="14">
        <f t="shared" si="14"/>
        <v>-0.23529411764705882</v>
      </c>
      <c r="H186" s="17">
        <f t="shared" si="15"/>
        <v>-3.1746031746031744E-2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1</v>
      </c>
      <c r="E193" s="15" t="str">
        <f t="shared" si="12"/>
        <v/>
      </c>
      <c r="F193" s="15">
        <f t="shared" si="13"/>
        <v>4.2194092827004216E-3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6</v>
      </c>
      <c r="D196" s="9">
        <v>8</v>
      </c>
      <c r="E196" s="15">
        <f t="shared" si="12"/>
        <v>4.7619047619047616E-2</v>
      </c>
      <c r="F196" s="15">
        <f t="shared" si="13"/>
        <v>3.3755274261603373E-2</v>
      </c>
      <c r="G196" s="14">
        <f t="shared" si="14"/>
        <v>0.33333333333333331</v>
      </c>
      <c r="H196" s="17">
        <f t="shared" si="15"/>
        <v>1.5873015873015872E-2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2"/>
        <v/>
      </c>
      <c r="F198" s="15">
        <f t="shared" si="13"/>
        <v>4.2194092827004216E-3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19</v>
      </c>
      <c r="E206" s="15" t="str">
        <f t="shared" si="12"/>
        <v/>
      </c>
      <c r="F206" s="15">
        <f t="shared" si="13"/>
        <v>8.0168776371308023E-2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2"/>
        <v/>
      </c>
      <c r="F208" s="15">
        <f t="shared" si="13"/>
        <v>4.2194092827004216E-3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7.9365079365079361E-3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2"/>
        <v/>
      </c>
      <c r="F214" s="15">
        <f t="shared" si="13"/>
        <v>4.2194092827004216E-3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7.9365079365079361E-3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1</v>
      </c>
      <c r="E226" s="15" t="str">
        <f t="shared" si="16"/>
        <v/>
      </c>
      <c r="F226" s="15">
        <f t="shared" si="17"/>
        <v>4.2194092827004216E-3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3</v>
      </c>
      <c r="E229" s="15">
        <f t="shared" si="16"/>
        <v>7.9365079365079361E-3</v>
      </c>
      <c r="F229" s="15">
        <f t="shared" si="17"/>
        <v>1.2658227848101266E-2</v>
      </c>
      <c r="G229" s="14">
        <f t="shared" si="18"/>
        <v>2</v>
      </c>
      <c r="H229" s="17">
        <f t="shared" si="19"/>
        <v>1.5873015873015872E-2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6"/>
        <v/>
      </c>
      <c r="F231" s="15">
        <f t="shared" si="17"/>
        <v>8.4388185654008432E-3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20</v>
      </c>
      <c r="E235" s="15">
        <f t="shared" si="16"/>
        <v>2.3809523809523808E-2</v>
      </c>
      <c r="F235" s="15">
        <f t="shared" si="17"/>
        <v>8.4388185654008435E-2</v>
      </c>
      <c r="G235" s="14">
        <f t="shared" si="18"/>
        <v>5.666666666666667</v>
      </c>
      <c r="H235" s="17">
        <f t="shared" si="19"/>
        <v>0.13492063492063491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9</v>
      </c>
      <c r="E237" s="15" t="str">
        <f t="shared" si="16"/>
        <v/>
      </c>
      <c r="F237" s="15">
        <f t="shared" si="17"/>
        <v>3.7974683544303799E-2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45</v>
      </c>
      <c r="D238" s="9">
        <v>46</v>
      </c>
      <c r="E238" s="15">
        <f t="shared" si="16"/>
        <v>0.35714285714285715</v>
      </c>
      <c r="F238" s="15">
        <f t="shared" si="17"/>
        <v>0.1940928270042194</v>
      </c>
      <c r="G238" s="14">
        <f t="shared" si="18"/>
        <v>2.2222222222222223E-2</v>
      </c>
      <c r="H238" s="17">
        <f t="shared" si="19"/>
        <v>7.9365079365079378E-3</v>
      </c>
    </row>
    <row r="239" spans="2:8" ht="20.100000000000001" customHeight="1" x14ac:dyDescent="0.2">
      <c r="B239" s="8" t="s">
        <v>81</v>
      </c>
      <c r="C239" s="9">
        <v>2</v>
      </c>
      <c r="D239" s="9">
        <v>4</v>
      </c>
      <c r="E239" s="15">
        <f t="shared" si="16"/>
        <v>1.5873015873015872E-2</v>
      </c>
      <c r="F239" s="15">
        <f t="shared" si="17"/>
        <v>1.6877637130801686E-2</v>
      </c>
      <c r="G239" s="14">
        <f t="shared" si="18"/>
        <v>1</v>
      </c>
      <c r="H239" s="17">
        <f t="shared" si="19"/>
        <v>1.5873015873015872E-2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4.2194092827004216E-3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9</v>
      </c>
      <c r="D244" s="9">
        <v>0</v>
      </c>
      <c r="E244" s="15">
        <f t="shared" si="16"/>
        <v>7.1428571428571425E-2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6"/>
        <v/>
      </c>
      <c r="F246" s="15">
        <f t="shared" si="17"/>
        <v>4.2194092827004216E-3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3</v>
      </c>
      <c r="E247" s="15" t="str">
        <f t="shared" si="16"/>
        <v/>
      </c>
      <c r="F247" s="15">
        <f t="shared" si="17"/>
        <v>1.2658227848101266E-2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6</v>
      </c>
      <c r="E249" s="15">
        <f t="shared" si="16"/>
        <v>3.1746031746031744E-2</v>
      </c>
      <c r="F249" s="15">
        <f t="shared" si="17"/>
        <v>2.5316455696202531E-2</v>
      </c>
      <c r="G249" s="14">
        <f t="shared" si="18"/>
        <v>0.5</v>
      </c>
      <c r="H249" s="17">
        <f t="shared" si="19"/>
        <v>1.5873015873015872E-2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2</v>
      </c>
      <c r="E252" s="15" t="str">
        <f t="shared" si="16"/>
        <v/>
      </c>
      <c r="F252" s="15">
        <f t="shared" si="17"/>
        <v>8.4388185654008432E-3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1</v>
      </c>
      <c r="E253" s="15">
        <f t="shared" si="16"/>
        <v>7.9365079365079361E-3</v>
      </c>
      <c r="F253" s="15">
        <f t="shared" si="17"/>
        <v>4.2194092827004216E-3</v>
      </c>
      <c r="G253" s="14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6"/>
        <v>7.9365079365079361E-3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7</v>
      </c>
      <c r="E256" s="15" t="str">
        <f t="shared" si="16"/>
        <v/>
      </c>
      <c r="F256" s="15">
        <f t="shared" si="17"/>
        <v>2.9535864978902954E-2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4.2194092827004216E-3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9</v>
      </c>
      <c r="D268" s="9">
        <v>15</v>
      </c>
      <c r="E268" s="15">
        <f t="shared" si="16"/>
        <v>7.1428571428571425E-2</v>
      </c>
      <c r="F268" s="15">
        <f t="shared" si="17"/>
        <v>6.3291139240506333E-2</v>
      </c>
      <c r="G268" s="14">
        <f t="shared" si="18"/>
        <v>0.66666666666666663</v>
      </c>
      <c r="H268" s="17">
        <f t="shared" si="19"/>
        <v>4.7619047619047616E-2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6"/>
        <v/>
      </c>
      <c r="F272" s="15">
        <f t="shared" si="17"/>
        <v>4.2194092827004216E-3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4.2194092827004216E-3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772</v>
      </c>
      <c r="D294" s="38">
        <f>SUM(D295:D499)</f>
        <v>1203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0.55829015544041449</v>
      </c>
      <c r="H294" s="40">
        <f>+IF(OR(AND(E294=""),(G294="")),"",E294*G294)</f>
        <v>0.55829015544041449</v>
      </c>
    </row>
    <row r="295" spans="2:8" ht="15" x14ac:dyDescent="0.2">
      <c r="B295" s="5" t="s">
        <v>100</v>
      </c>
      <c r="C295" s="9">
        <v>12</v>
      </c>
      <c r="D295" s="9">
        <v>53</v>
      </c>
      <c r="E295" s="15">
        <f>+IF(C295=0,"",C295/C$294)</f>
        <v>1.5544041450777202E-2</v>
      </c>
      <c r="F295" s="15">
        <f>+IF(D295=0,"",D295/D$294)</f>
        <v>4.4056525353283457E-2</v>
      </c>
      <c r="G295" s="14">
        <f>+IF(OR(AND(D295=0),(C295=0)),"0",((D295-C295)/C295))</f>
        <v>3.4166666666666665</v>
      </c>
      <c r="H295" s="17">
        <f>+IF(OR(AND(E295=""),(G295="")),"",E295*G295)</f>
        <v>5.3108808290155435E-2</v>
      </c>
    </row>
    <row r="296" spans="2:8" ht="15" x14ac:dyDescent="0.2">
      <c r="B296" s="5" t="s">
        <v>113</v>
      </c>
      <c r="C296" s="9">
        <v>3</v>
      </c>
      <c r="D296" s="9">
        <v>1</v>
      </c>
      <c r="E296" s="15">
        <f t="shared" ref="E296:E359" si="24">+IF(C296=0,"",C296/C$294)</f>
        <v>3.8860103626943004E-3</v>
      </c>
      <c r="F296" s="15">
        <f t="shared" ref="F296:F359" si="25">+IF(D296=0,"",D296/D$294)</f>
        <v>8.3125519534497092E-4</v>
      </c>
      <c r="G296" s="14">
        <f t="shared" ref="G296:G359" si="26">+IF(OR(AND(D296=0),(C296=0)),"0",((D296-C296)/C296))</f>
        <v>-0.66666666666666663</v>
      </c>
      <c r="H296" s="17">
        <f t="shared" ref="H296:H359" si="27">+IF(OR(AND(E296=""),(G296="")),"",E296*G296)</f>
        <v>-2.5906735751295333E-3</v>
      </c>
    </row>
    <row r="297" spans="2:8" ht="15" x14ac:dyDescent="0.2">
      <c r="B297" s="5" t="s">
        <v>104</v>
      </c>
      <c r="C297" s="9">
        <v>0</v>
      </c>
      <c r="D297" s="9">
        <v>3</v>
      </c>
      <c r="E297" s="15" t="str">
        <f t="shared" si="24"/>
        <v/>
      </c>
      <c r="F297" s="15">
        <f t="shared" si="25"/>
        <v>2.4937655860349127E-3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7</v>
      </c>
      <c r="D298" s="9">
        <v>1</v>
      </c>
      <c r="E298" s="15">
        <f t="shared" si="24"/>
        <v>9.0673575129533671E-3</v>
      </c>
      <c r="F298" s="15">
        <f t="shared" si="25"/>
        <v>8.3125519534497092E-4</v>
      </c>
      <c r="G298" s="14">
        <f t="shared" si="26"/>
        <v>-0.8571428571428571</v>
      </c>
      <c r="H298" s="17">
        <f t="shared" si="27"/>
        <v>-7.7720207253886E-3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14</v>
      </c>
      <c r="D301" s="9">
        <v>55</v>
      </c>
      <c r="E301" s="15">
        <f t="shared" si="24"/>
        <v>1.8134715025906734E-2</v>
      </c>
      <c r="F301" s="15">
        <f t="shared" si="25"/>
        <v>4.5719035743973402E-2</v>
      </c>
      <c r="G301" s="14">
        <f t="shared" si="26"/>
        <v>2.9285714285714284</v>
      </c>
      <c r="H301" s="17">
        <f t="shared" si="27"/>
        <v>5.3108808290155435E-2</v>
      </c>
    </row>
    <row r="302" spans="2:8" ht="15" x14ac:dyDescent="0.2">
      <c r="B302" s="5" t="s">
        <v>109</v>
      </c>
      <c r="C302" s="9">
        <v>2</v>
      </c>
      <c r="D302" s="9">
        <v>1</v>
      </c>
      <c r="E302" s="15">
        <f t="shared" si="24"/>
        <v>2.5906735751295338E-3</v>
      </c>
      <c r="F302" s="15">
        <f t="shared" si="25"/>
        <v>8.3125519534497092E-4</v>
      </c>
      <c r="G302" s="14">
        <f t="shared" si="26"/>
        <v>-0.5</v>
      </c>
      <c r="H302" s="17">
        <f t="shared" si="27"/>
        <v>-1.2953367875647669E-3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2</v>
      </c>
      <c r="D304" s="9">
        <v>9</v>
      </c>
      <c r="E304" s="15">
        <f t="shared" si="24"/>
        <v>2.5906735751295338E-3</v>
      </c>
      <c r="F304" s="15">
        <f t="shared" si="25"/>
        <v>7.481296758104738E-3</v>
      </c>
      <c r="G304" s="14">
        <f t="shared" si="26"/>
        <v>3.5</v>
      </c>
      <c r="H304" s="17">
        <f t="shared" si="27"/>
        <v>9.0673575129533689E-3</v>
      </c>
    </row>
    <row r="305" spans="2:8" ht="15" x14ac:dyDescent="0.2">
      <c r="B305" s="5" t="s">
        <v>351</v>
      </c>
      <c r="C305" s="9">
        <v>0</v>
      </c>
      <c r="D305" s="9">
        <v>2</v>
      </c>
      <c r="E305" s="15" t="str">
        <f t="shared" si="24"/>
        <v/>
      </c>
      <c r="F305" s="15">
        <f t="shared" si="25"/>
        <v>1.6625103906899418E-3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19</v>
      </c>
      <c r="D307" s="9">
        <v>30</v>
      </c>
      <c r="E307" s="15">
        <f t="shared" si="24"/>
        <v>2.4611398963730571E-2</v>
      </c>
      <c r="F307" s="15">
        <f t="shared" si="25"/>
        <v>2.4937655860349128E-2</v>
      </c>
      <c r="G307" s="14">
        <f t="shared" si="26"/>
        <v>0.57894736842105265</v>
      </c>
      <c r="H307" s="17">
        <f t="shared" si="27"/>
        <v>1.4248704663212436E-2</v>
      </c>
    </row>
    <row r="308" spans="2:8" ht="15" x14ac:dyDescent="0.2">
      <c r="B308" s="5" t="s">
        <v>99</v>
      </c>
      <c r="C308" s="9">
        <v>3</v>
      </c>
      <c r="D308" s="9">
        <v>6</v>
      </c>
      <c r="E308" s="15">
        <f t="shared" si="24"/>
        <v>3.8860103626943004E-3</v>
      </c>
      <c r="F308" s="15">
        <f t="shared" si="25"/>
        <v>4.9875311720698253E-3</v>
      </c>
      <c r="G308" s="14">
        <f t="shared" si="26"/>
        <v>1</v>
      </c>
      <c r="H308" s="17">
        <f t="shared" si="27"/>
        <v>3.8860103626943004E-3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</v>
      </c>
      <c r="D310" s="9">
        <v>10</v>
      </c>
      <c r="E310" s="15">
        <f t="shared" si="24"/>
        <v>3.8860103626943004E-3</v>
      </c>
      <c r="F310" s="15">
        <f t="shared" si="25"/>
        <v>8.3125519534497094E-3</v>
      </c>
      <c r="G310" s="14">
        <f t="shared" si="26"/>
        <v>2.3333333333333335</v>
      </c>
      <c r="H310" s="17">
        <f t="shared" si="27"/>
        <v>9.0673575129533689E-3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8.3125519534497092E-4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93</v>
      </c>
      <c r="D314" s="9">
        <v>110</v>
      </c>
      <c r="E314" s="15">
        <f t="shared" si="24"/>
        <v>0.12046632124352331</v>
      </c>
      <c r="F314" s="15">
        <f t="shared" si="25"/>
        <v>9.1438071487946804E-2</v>
      </c>
      <c r="G314" s="14">
        <f t="shared" si="26"/>
        <v>0.18279569892473119</v>
      </c>
      <c r="H314" s="17">
        <f t="shared" si="27"/>
        <v>2.2020725388601035E-2</v>
      </c>
    </row>
    <row r="315" spans="2:8" ht="15" x14ac:dyDescent="0.2">
      <c r="B315" s="5" t="s">
        <v>354</v>
      </c>
      <c r="C315" s="9">
        <v>0</v>
      </c>
      <c r="D315" s="9">
        <v>2</v>
      </c>
      <c r="E315" s="15" t="str">
        <f t="shared" si="24"/>
        <v/>
      </c>
      <c r="F315" s="15">
        <f t="shared" si="25"/>
        <v>1.6625103906899418E-3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10</v>
      </c>
      <c r="D317" s="9">
        <v>15</v>
      </c>
      <c r="E317" s="15">
        <f t="shared" si="24"/>
        <v>1.2953367875647668E-2</v>
      </c>
      <c r="F317" s="15">
        <f t="shared" si="25"/>
        <v>1.2468827930174564E-2</v>
      </c>
      <c r="G317" s="14">
        <f t="shared" si="26"/>
        <v>0.5</v>
      </c>
      <c r="H317" s="17">
        <f t="shared" si="27"/>
        <v>6.4766839378238338E-3</v>
      </c>
    </row>
    <row r="318" spans="2:8" ht="15" x14ac:dyDescent="0.2">
      <c r="B318" s="5" t="s">
        <v>355</v>
      </c>
      <c r="C318" s="9">
        <v>19</v>
      </c>
      <c r="D318" s="9">
        <v>23</v>
      </c>
      <c r="E318" s="15">
        <f t="shared" si="24"/>
        <v>2.4611398963730571E-2</v>
      </c>
      <c r="F318" s="15">
        <f t="shared" si="25"/>
        <v>1.9118869492934332E-2</v>
      </c>
      <c r="G318" s="14">
        <f t="shared" si="26"/>
        <v>0.21052631578947367</v>
      </c>
      <c r="H318" s="17">
        <f t="shared" si="27"/>
        <v>5.1813471502590676E-3</v>
      </c>
    </row>
    <row r="319" spans="2:8" ht="15" x14ac:dyDescent="0.2">
      <c r="B319" s="5" t="s">
        <v>115</v>
      </c>
      <c r="C319" s="9">
        <v>2</v>
      </c>
      <c r="D319" s="9">
        <v>5</v>
      </c>
      <c r="E319" s="15">
        <f t="shared" si="24"/>
        <v>2.5906735751295338E-3</v>
      </c>
      <c r="F319" s="15">
        <f t="shared" si="25"/>
        <v>4.1562759767248547E-3</v>
      </c>
      <c r="G319" s="14">
        <f t="shared" si="26"/>
        <v>1.5</v>
      </c>
      <c r="H319" s="17">
        <f t="shared" si="27"/>
        <v>3.8860103626943004E-3</v>
      </c>
    </row>
    <row r="320" spans="2:8" ht="15" x14ac:dyDescent="0.2">
      <c r="B320" s="5" t="s">
        <v>114</v>
      </c>
      <c r="C320" s="9">
        <v>0</v>
      </c>
      <c r="D320" s="9">
        <v>5</v>
      </c>
      <c r="E320" s="15" t="str">
        <f t="shared" si="24"/>
        <v/>
      </c>
      <c r="F320" s="15">
        <f t="shared" si="25"/>
        <v>4.1562759767248547E-3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1</v>
      </c>
      <c r="E325" s="15" t="str">
        <f t="shared" si="24"/>
        <v/>
      </c>
      <c r="F325" s="15">
        <f t="shared" si="25"/>
        <v>8.3125519534497092E-4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6</v>
      </c>
      <c r="D326" s="9">
        <v>31</v>
      </c>
      <c r="E326" s="15">
        <f t="shared" si="24"/>
        <v>7.7720207253886009E-3</v>
      </c>
      <c r="F326" s="15">
        <f t="shared" si="25"/>
        <v>2.5768911055694097E-2</v>
      </c>
      <c r="G326" s="14">
        <f t="shared" si="26"/>
        <v>4.166666666666667</v>
      </c>
      <c r="H326" s="17">
        <f t="shared" si="27"/>
        <v>3.2383419689119175E-2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1.2953367875647669E-3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1</v>
      </c>
      <c r="D330" s="9">
        <v>11</v>
      </c>
      <c r="E330" s="15">
        <f t="shared" si="24"/>
        <v>1.2953367875647669E-3</v>
      </c>
      <c r="F330" s="15">
        <f t="shared" si="25"/>
        <v>9.14380714879468E-3</v>
      </c>
      <c r="G330" s="14">
        <f t="shared" si="26"/>
        <v>10</v>
      </c>
      <c r="H330" s="17">
        <f t="shared" si="27"/>
        <v>1.2953367875647669E-2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75</v>
      </c>
      <c r="D332" s="9">
        <v>134</v>
      </c>
      <c r="E332" s="15">
        <f t="shared" si="24"/>
        <v>9.7150259067357511E-2</v>
      </c>
      <c r="F332" s="15">
        <f t="shared" si="25"/>
        <v>0.1113881961762261</v>
      </c>
      <c r="G332" s="14">
        <f t="shared" si="26"/>
        <v>0.78666666666666663</v>
      </c>
      <c r="H332" s="17">
        <f t="shared" si="27"/>
        <v>7.6424870466321237E-2</v>
      </c>
    </row>
    <row r="333" spans="2:8" ht="15" x14ac:dyDescent="0.2">
      <c r="B333" s="5" t="s">
        <v>130</v>
      </c>
      <c r="C333" s="9">
        <v>19</v>
      </c>
      <c r="D333" s="9">
        <v>37</v>
      </c>
      <c r="E333" s="15">
        <f t="shared" si="24"/>
        <v>2.4611398963730571E-2</v>
      </c>
      <c r="F333" s="15">
        <f t="shared" si="25"/>
        <v>3.0756442227763924E-2</v>
      </c>
      <c r="G333" s="14">
        <f t="shared" si="26"/>
        <v>0.94736842105263153</v>
      </c>
      <c r="H333" s="17">
        <f t="shared" si="27"/>
        <v>2.3316062176165803E-2</v>
      </c>
    </row>
    <row r="334" spans="2:8" ht="15" x14ac:dyDescent="0.2">
      <c r="B334" s="5" t="s">
        <v>119</v>
      </c>
      <c r="C334" s="9">
        <v>1</v>
      </c>
      <c r="D334" s="9">
        <v>21</v>
      </c>
      <c r="E334" s="15">
        <f t="shared" si="24"/>
        <v>1.2953367875647669E-3</v>
      </c>
      <c r="F334" s="15">
        <f t="shared" si="25"/>
        <v>1.7456359102244388E-2</v>
      </c>
      <c r="G334" s="14">
        <f t="shared" si="26"/>
        <v>20</v>
      </c>
      <c r="H334" s="17">
        <f t="shared" si="27"/>
        <v>2.5906735751295339E-2</v>
      </c>
    </row>
    <row r="335" spans="2:8" ht="15" x14ac:dyDescent="0.2">
      <c r="B335" s="5" t="s">
        <v>128</v>
      </c>
      <c r="C335" s="9">
        <v>5</v>
      </c>
      <c r="D335" s="9">
        <v>22</v>
      </c>
      <c r="E335" s="15">
        <f t="shared" si="24"/>
        <v>6.4766839378238338E-3</v>
      </c>
      <c r="F335" s="15">
        <f t="shared" si="25"/>
        <v>1.828761429758936E-2</v>
      </c>
      <c r="G335" s="14">
        <f t="shared" si="26"/>
        <v>3.4</v>
      </c>
      <c r="H335" s="17">
        <f t="shared" si="27"/>
        <v>2.2020725388601035E-2</v>
      </c>
    </row>
    <row r="336" spans="2:8" ht="15" x14ac:dyDescent="0.2">
      <c r="B336" s="5" t="s">
        <v>132</v>
      </c>
      <c r="C336" s="9">
        <v>35</v>
      </c>
      <c r="D336" s="9">
        <v>0</v>
      </c>
      <c r="E336" s="15">
        <f t="shared" si="24"/>
        <v>4.5336787564766841E-2</v>
      </c>
      <c r="F336" s="15" t="str">
        <f t="shared" si="25"/>
        <v/>
      </c>
      <c r="G336" s="14" t="str">
        <f t="shared" si="26"/>
        <v>0</v>
      </c>
      <c r="H336" s="17">
        <f t="shared" si="27"/>
        <v>0</v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5</v>
      </c>
      <c r="E339" s="15">
        <f t="shared" si="24"/>
        <v>2.5906735751295338E-3</v>
      </c>
      <c r="F339" s="15">
        <f t="shared" si="25"/>
        <v>4.1562759767248547E-3</v>
      </c>
      <c r="G339" s="14">
        <f t="shared" si="26"/>
        <v>1.5</v>
      </c>
      <c r="H339" s="17">
        <f t="shared" si="27"/>
        <v>3.8860103626943004E-3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2</v>
      </c>
      <c r="D341" s="9">
        <v>0</v>
      </c>
      <c r="E341" s="15">
        <f t="shared" si="24"/>
        <v>2.5906735751295338E-3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1</v>
      </c>
      <c r="E342" s="15" t="str">
        <f t="shared" si="24"/>
        <v/>
      </c>
      <c r="F342" s="15">
        <f t="shared" si="25"/>
        <v>8.3125519534497092E-4</v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</v>
      </c>
      <c r="D344" s="9">
        <v>9</v>
      </c>
      <c r="E344" s="15">
        <f t="shared" si="24"/>
        <v>2.5906735751295338E-3</v>
      </c>
      <c r="F344" s="15">
        <f t="shared" si="25"/>
        <v>7.481296758104738E-3</v>
      </c>
      <c r="G344" s="14">
        <f t="shared" si="26"/>
        <v>3.5</v>
      </c>
      <c r="H344" s="17">
        <f t="shared" si="27"/>
        <v>9.0673575129533689E-3</v>
      </c>
    </row>
    <row r="345" spans="2:8" ht="15" x14ac:dyDescent="0.2">
      <c r="B345" s="5" t="s">
        <v>366</v>
      </c>
      <c r="C345" s="9">
        <v>26</v>
      </c>
      <c r="D345" s="9">
        <v>45</v>
      </c>
      <c r="E345" s="15">
        <f t="shared" si="24"/>
        <v>3.367875647668394E-2</v>
      </c>
      <c r="F345" s="15">
        <f t="shared" si="25"/>
        <v>3.7406483790523692E-2</v>
      </c>
      <c r="G345" s="14">
        <f t="shared" si="26"/>
        <v>0.73076923076923073</v>
      </c>
      <c r="H345" s="17">
        <f t="shared" si="27"/>
        <v>2.4611398963730571E-2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4"/>
        <v>1.2953367875647669E-3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3</v>
      </c>
      <c r="D347" s="9">
        <v>18</v>
      </c>
      <c r="E347" s="15">
        <f t="shared" si="24"/>
        <v>3.8860103626943004E-3</v>
      </c>
      <c r="F347" s="15">
        <f t="shared" si="25"/>
        <v>1.4962593516209476E-2</v>
      </c>
      <c r="G347" s="14">
        <f t="shared" si="26"/>
        <v>5</v>
      </c>
      <c r="H347" s="17">
        <f t="shared" si="27"/>
        <v>1.9430051813471502E-2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55</v>
      </c>
      <c r="D354" s="9">
        <v>3</v>
      </c>
      <c r="E354" s="15">
        <f t="shared" si="24"/>
        <v>7.1243523316062179E-2</v>
      </c>
      <c r="F354" s="15">
        <f t="shared" si="25"/>
        <v>2.4937655860349127E-3</v>
      </c>
      <c r="G354" s="14">
        <f t="shared" si="26"/>
        <v>-0.94545454545454544</v>
      </c>
      <c r="H354" s="17">
        <f t="shared" si="27"/>
        <v>-6.7357512953367879E-2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1</v>
      </c>
      <c r="E357" s="15" t="str">
        <f t="shared" si="24"/>
        <v/>
      </c>
      <c r="F357" s="15">
        <f t="shared" si="25"/>
        <v>8.3125519534497092E-4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</v>
      </c>
      <c r="D358" s="9">
        <v>5</v>
      </c>
      <c r="E358" s="15">
        <f t="shared" si="24"/>
        <v>1.2953367875647669E-3</v>
      </c>
      <c r="F358" s="15">
        <f t="shared" si="25"/>
        <v>4.1562759767248547E-3</v>
      </c>
      <c r="G358" s="14">
        <f t="shared" si="26"/>
        <v>4</v>
      </c>
      <c r="H358" s="17">
        <f t="shared" si="27"/>
        <v>5.1813471502590676E-3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13</v>
      </c>
      <c r="D362" s="9">
        <v>2</v>
      </c>
      <c r="E362" s="15">
        <f t="shared" si="28"/>
        <v>1.683937823834197E-2</v>
      </c>
      <c r="F362" s="15">
        <f t="shared" si="29"/>
        <v>1.6625103906899418E-3</v>
      </c>
      <c r="G362" s="14">
        <f t="shared" si="30"/>
        <v>-0.84615384615384615</v>
      </c>
      <c r="H362" s="17">
        <f t="shared" si="31"/>
        <v>-1.4248704663212436E-2</v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2</v>
      </c>
      <c r="D364" s="9">
        <v>0</v>
      </c>
      <c r="E364" s="15">
        <f t="shared" si="28"/>
        <v>2.5906735751295338E-3</v>
      </c>
      <c r="F364" s="15" t="str">
        <f t="shared" si="29"/>
        <v/>
      </c>
      <c r="G364" s="14" t="str">
        <f t="shared" si="30"/>
        <v>0</v>
      </c>
      <c r="H364" s="17">
        <f t="shared" si="31"/>
        <v>0</v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4</v>
      </c>
      <c r="E370" s="15" t="str">
        <f t="shared" si="28"/>
        <v/>
      </c>
      <c r="F370" s="15">
        <f t="shared" si="29"/>
        <v>3.3250207813798837E-3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213</v>
      </c>
      <c r="D372" s="9">
        <v>75</v>
      </c>
      <c r="E372" s="15">
        <f t="shared" si="28"/>
        <v>0.27590673575129532</v>
      </c>
      <c r="F372" s="15">
        <f t="shared" si="29"/>
        <v>6.2344139650872821E-2</v>
      </c>
      <c r="G372" s="14">
        <f t="shared" si="30"/>
        <v>-0.647887323943662</v>
      </c>
      <c r="H372" s="17">
        <f t="shared" si="31"/>
        <v>-0.17875647668393782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</v>
      </c>
      <c r="D377" s="9">
        <v>2</v>
      </c>
      <c r="E377" s="15">
        <f t="shared" si="28"/>
        <v>2.5906735751295338E-3</v>
      </c>
      <c r="F377" s="15">
        <f t="shared" si="29"/>
        <v>1.6625103906899418E-3</v>
      </c>
      <c r="G377" s="14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12</v>
      </c>
      <c r="D378" s="9">
        <v>5</v>
      </c>
      <c r="E378" s="15">
        <f t="shared" si="28"/>
        <v>1.5544041450777202E-2</v>
      </c>
      <c r="F378" s="15">
        <f t="shared" si="29"/>
        <v>4.1562759767248547E-3</v>
      </c>
      <c r="G378" s="14">
        <f t="shared" si="30"/>
        <v>-0.58333333333333337</v>
      </c>
      <c r="H378" s="17">
        <f t="shared" si="31"/>
        <v>-9.0673575129533689E-3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8.3125519534497092E-4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8"/>
        <v/>
      </c>
      <c r="F380" s="15">
        <f t="shared" si="29"/>
        <v>8.3125519534497092E-4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5</v>
      </c>
      <c r="E383" s="15" t="str">
        <f t="shared" si="28"/>
        <v/>
      </c>
      <c r="F383" s="15">
        <f t="shared" si="29"/>
        <v>4.1562759767248547E-3</v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2</v>
      </c>
      <c r="E385" s="15" t="str">
        <f t="shared" si="28"/>
        <v/>
      </c>
      <c r="F385" s="15">
        <f t="shared" si="29"/>
        <v>1.6625103906899418E-3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</v>
      </c>
      <c r="D387" s="9">
        <v>7</v>
      </c>
      <c r="E387" s="15">
        <f t="shared" si="28"/>
        <v>2.5906735751295338E-3</v>
      </c>
      <c r="F387" s="15">
        <f t="shared" si="29"/>
        <v>5.8187863674147968E-3</v>
      </c>
      <c r="G387" s="14">
        <f t="shared" si="30"/>
        <v>2.5</v>
      </c>
      <c r="H387" s="17">
        <f t="shared" si="31"/>
        <v>6.4766839378238347E-3</v>
      </c>
    </row>
    <row r="388" spans="2:8" ht="15" x14ac:dyDescent="0.2">
      <c r="B388" s="5" t="s">
        <v>389</v>
      </c>
      <c r="C388" s="9">
        <v>0</v>
      </c>
      <c r="D388" s="9">
        <v>305</v>
      </c>
      <c r="E388" s="15" t="str">
        <f t="shared" si="28"/>
        <v/>
      </c>
      <c r="F388" s="15">
        <f t="shared" si="29"/>
        <v>0.25353283458021614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8"/>
        <v/>
      </c>
      <c r="F391" s="15">
        <f t="shared" si="29"/>
        <v>8.3125519534497092E-4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31</v>
      </c>
      <c r="D393" s="9">
        <v>15</v>
      </c>
      <c r="E393" s="15">
        <f t="shared" si="28"/>
        <v>4.0155440414507769E-2</v>
      </c>
      <c r="F393" s="15">
        <f t="shared" si="29"/>
        <v>1.2468827930174564E-2</v>
      </c>
      <c r="G393" s="14">
        <f t="shared" si="30"/>
        <v>-0.5161290322580645</v>
      </c>
      <c r="H393" s="17">
        <f t="shared" si="31"/>
        <v>-2.0725388601036267E-2</v>
      </c>
    </row>
    <row r="394" spans="2:8" ht="15" x14ac:dyDescent="0.2">
      <c r="B394" s="5" t="s">
        <v>391</v>
      </c>
      <c r="C394" s="9">
        <v>0</v>
      </c>
      <c r="D394" s="9">
        <v>1</v>
      </c>
      <c r="E394" s="15" t="str">
        <f t="shared" si="28"/>
        <v/>
      </c>
      <c r="F394" s="15">
        <f t="shared" si="29"/>
        <v>8.3125519534497092E-4</v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1</v>
      </c>
      <c r="E395" s="15" t="str">
        <f t="shared" si="28"/>
        <v/>
      </c>
      <c r="F395" s="15">
        <f t="shared" si="29"/>
        <v>8.3125519534497092E-4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8"/>
        <v/>
      </c>
      <c r="F396" s="15">
        <f t="shared" si="29"/>
        <v>8.3125519534497092E-4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8"/>
        <v/>
      </c>
      <c r="F398" s="15">
        <f t="shared" si="29"/>
        <v>8.3125519534497092E-4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5</v>
      </c>
      <c r="D401" s="9">
        <v>7</v>
      </c>
      <c r="E401" s="15">
        <f t="shared" si="28"/>
        <v>6.4766839378238338E-3</v>
      </c>
      <c r="F401" s="15">
        <f t="shared" si="29"/>
        <v>5.8187863674147968E-3</v>
      </c>
      <c r="G401" s="14">
        <f t="shared" si="30"/>
        <v>0.4</v>
      </c>
      <c r="H401" s="17">
        <f t="shared" si="31"/>
        <v>2.5906735751295338E-3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</v>
      </c>
      <c r="D403" s="9">
        <v>3</v>
      </c>
      <c r="E403" s="15">
        <f t="shared" si="28"/>
        <v>2.5906735751295338E-3</v>
      </c>
      <c r="F403" s="15">
        <f t="shared" si="29"/>
        <v>2.4937655860349127E-3</v>
      </c>
      <c r="G403" s="14">
        <f t="shared" si="30"/>
        <v>0.5</v>
      </c>
      <c r="H403" s="17">
        <f t="shared" si="31"/>
        <v>1.2953367875647669E-3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8"/>
        <v>1.2953367875647669E-3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1</v>
      </c>
      <c r="D406" s="9">
        <v>1</v>
      </c>
      <c r="E406" s="15">
        <f t="shared" si="28"/>
        <v>1.2953367875647669E-3</v>
      </c>
      <c r="F406" s="15">
        <f t="shared" si="29"/>
        <v>8.3125519534497092E-4</v>
      </c>
      <c r="G406" s="14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2</v>
      </c>
      <c r="D407" s="9">
        <v>0</v>
      </c>
      <c r="E407" s="15">
        <f t="shared" si="28"/>
        <v>2.5906735751295338E-3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2</v>
      </c>
      <c r="D410" s="9">
        <v>0</v>
      </c>
      <c r="E410" s="15">
        <f t="shared" si="28"/>
        <v>2.5906735751295338E-3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8"/>
        <v/>
      </c>
      <c r="F412" s="15">
        <f t="shared" si="29"/>
        <v>8.3125519534497092E-4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1</v>
      </c>
      <c r="E417" s="15" t="str">
        <f t="shared" si="28"/>
        <v/>
      </c>
      <c r="F417" s="15">
        <f t="shared" si="29"/>
        <v>8.3125519534497092E-4</v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1</v>
      </c>
      <c r="E419" s="15" t="str">
        <f t="shared" si="28"/>
        <v/>
      </c>
      <c r="F419" s="15">
        <f t="shared" si="29"/>
        <v>8.3125519534497092E-4</v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8"/>
        <v>1.2953367875647669E-3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1</v>
      </c>
      <c r="D423" s="9">
        <v>1</v>
      </c>
      <c r="E423" s="15">
        <f t="shared" si="28"/>
        <v>1.2953367875647669E-3</v>
      </c>
      <c r="F423" s="15">
        <f t="shared" si="29"/>
        <v>8.3125519534497092E-4</v>
      </c>
      <c r="G423" s="14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1</v>
      </c>
      <c r="D431" s="9">
        <v>0</v>
      </c>
      <c r="E431" s="15">
        <f t="shared" si="32"/>
        <v>1.2953367875647669E-3</v>
      </c>
      <c r="F431" s="15" t="str">
        <f t="shared" si="33"/>
        <v/>
      </c>
      <c r="G431" s="14" t="str">
        <f t="shared" si="34"/>
        <v>0</v>
      </c>
      <c r="H431" s="17">
        <f t="shared" si="35"/>
        <v>0</v>
      </c>
    </row>
    <row r="432" spans="2:8" ht="15" x14ac:dyDescent="0.2">
      <c r="B432" s="5" t="s">
        <v>417</v>
      </c>
      <c r="C432" s="9">
        <v>2</v>
      </c>
      <c r="D432" s="9">
        <v>9</v>
      </c>
      <c r="E432" s="15">
        <f t="shared" si="32"/>
        <v>2.5906735751295338E-3</v>
      </c>
      <c r="F432" s="15">
        <f t="shared" si="33"/>
        <v>7.481296758104738E-3</v>
      </c>
      <c r="G432" s="14">
        <f t="shared" si="34"/>
        <v>3.5</v>
      </c>
      <c r="H432" s="17">
        <f t="shared" si="35"/>
        <v>9.0673575129533689E-3</v>
      </c>
    </row>
    <row r="433" spans="2:8" ht="15" x14ac:dyDescent="0.2">
      <c r="B433" s="5" t="s">
        <v>162</v>
      </c>
      <c r="C433" s="9">
        <v>0</v>
      </c>
      <c r="D433" s="9">
        <v>3</v>
      </c>
      <c r="E433" s="15" t="str">
        <f t="shared" si="32"/>
        <v/>
      </c>
      <c r="F433" s="15">
        <f t="shared" si="33"/>
        <v>2.4937655860349127E-3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8.3125519534497092E-4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6</v>
      </c>
      <c r="D460" s="9">
        <v>6</v>
      </c>
      <c r="E460" s="15">
        <f t="shared" si="32"/>
        <v>7.7720207253886009E-3</v>
      </c>
      <c r="F460" s="15">
        <f t="shared" si="33"/>
        <v>4.9875311720698253E-3</v>
      </c>
      <c r="G460" s="14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1</v>
      </c>
      <c r="E464" s="15" t="str">
        <f t="shared" si="32"/>
        <v/>
      </c>
      <c r="F464" s="15">
        <f t="shared" si="33"/>
        <v>8.3125519534497092E-4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3</v>
      </c>
      <c r="E475" s="15" t="str">
        <f t="shared" si="32"/>
        <v/>
      </c>
      <c r="F475" s="15">
        <f t="shared" si="33"/>
        <v>2.4937655860349127E-3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6</v>
      </c>
      <c r="D476" s="9">
        <v>2</v>
      </c>
      <c r="E476" s="15">
        <f t="shared" si="32"/>
        <v>7.7720207253886009E-3</v>
      </c>
      <c r="F476" s="15">
        <f t="shared" si="33"/>
        <v>1.6625103906899418E-3</v>
      </c>
      <c r="G476" s="14">
        <f t="shared" si="34"/>
        <v>-0.66666666666666663</v>
      </c>
      <c r="H476" s="17">
        <f t="shared" si="35"/>
        <v>-5.1813471502590667E-3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9</v>
      </c>
      <c r="D478" s="9">
        <v>16</v>
      </c>
      <c r="E478" s="15">
        <f t="shared" si="32"/>
        <v>1.1658031088082901E-2</v>
      </c>
      <c r="F478" s="15">
        <f t="shared" si="33"/>
        <v>1.3300083125519535E-2</v>
      </c>
      <c r="G478" s="14">
        <f t="shared" si="34"/>
        <v>0.77777777777777779</v>
      </c>
      <c r="H478" s="17">
        <f t="shared" si="35"/>
        <v>9.0673575129533671E-3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23</v>
      </c>
      <c r="D483" s="9">
        <v>15</v>
      </c>
      <c r="E483" s="15">
        <f t="shared" si="32"/>
        <v>2.9792746113989636E-2</v>
      </c>
      <c r="F483" s="15">
        <f t="shared" si="33"/>
        <v>1.2468827930174564E-2</v>
      </c>
      <c r="G483" s="14">
        <f t="shared" si="34"/>
        <v>-0.34782608695652173</v>
      </c>
      <c r="H483" s="17">
        <f t="shared" si="35"/>
        <v>-1.0362694300518133E-2</v>
      </c>
    </row>
    <row r="484" spans="2:8" ht="30" x14ac:dyDescent="0.2">
      <c r="B484" s="5" t="s">
        <v>184</v>
      </c>
      <c r="C484" s="9">
        <v>4</v>
      </c>
      <c r="D484" s="9">
        <v>0</v>
      </c>
      <c r="E484" s="15">
        <f t="shared" si="32"/>
        <v>5.1813471502590676E-3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1</v>
      </c>
      <c r="D485" s="9">
        <v>11</v>
      </c>
      <c r="E485" s="15">
        <f t="shared" si="32"/>
        <v>1.2953367875647669E-3</v>
      </c>
      <c r="F485" s="15">
        <f t="shared" si="33"/>
        <v>9.14380714879468E-3</v>
      </c>
      <c r="G485" s="14">
        <f t="shared" si="34"/>
        <v>10</v>
      </c>
      <c r="H485" s="17">
        <f t="shared" si="35"/>
        <v>1.2953367875647669E-2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5</v>
      </c>
      <c r="D491" s="9">
        <v>14</v>
      </c>
      <c r="E491" s="15">
        <f t="shared" si="36"/>
        <v>6.4766839378238338E-3</v>
      </c>
      <c r="F491" s="15">
        <f t="shared" si="37"/>
        <v>1.1637572734829594E-2</v>
      </c>
      <c r="G491" s="14">
        <f t="shared" si="38"/>
        <v>1.8</v>
      </c>
      <c r="H491" s="17">
        <f t="shared" si="39"/>
        <v>1.1658031088082901E-2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2</v>
      </c>
      <c r="E493" s="15">
        <f t="shared" si="36"/>
        <v>1.2953367875647669E-3</v>
      </c>
      <c r="F493" s="15">
        <f t="shared" si="37"/>
        <v>1.6625103906899418E-3</v>
      </c>
      <c r="G493" s="14">
        <f t="shared" si="38"/>
        <v>1</v>
      </c>
      <c r="H493" s="17">
        <f t="shared" si="39"/>
        <v>1.2953367875647669E-3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522</v>
      </c>
      <c r="D505" s="38">
        <f>SUM(D506:D530)</f>
        <v>206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-0.6053639846743295</v>
      </c>
      <c r="H505" s="40">
        <f>+IF(OR(AND(E505=""),(G505="")),"",E505*G505)</f>
        <v>-0.6053639846743295</v>
      </c>
    </row>
    <row r="506" spans="2:8" ht="15" x14ac:dyDescent="0.2">
      <c r="B506" s="5" t="s">
        <v>454</v>
      </c>
      <c r="C506" s="9">
        <v>3</v>
      </c>
      <c r="D506" s="9">
        <v>4</v>
      </c>
      <c r="E506" s="15">
        <f>+IF(C506=0,"",C506/C$505)</f>
        <v>5.7471264367816091E-3</v>
      </c>
      <c r="F506" s="15">
        <f>+IF(D506=0,"",D506/D$505)</f>
        <v>1.9417475728155338E-2</v>
      </c>
      <c r="G506" s="14">
        <f>+IF(OR(AND(D506=0),(C506=0)),"0",((D506-C506)/C506))</f>
        <v>0.33333333333333331</v>
      </c>
      <c r="H506" s="17">
        <f>+IF(OR(AND(E506=""),(G506="")),"",E506*G506)</f>
        <v>1.9157088122605363E-3</v>
      </c>
    </row>
    <row r="507" spans="2:8" ht="15" x14ac:dyDescent="0.2">
      <c r="B507" s="5" t="s">
        <v>187</v>
      </c>
      <c r="C507" s="9">
        <v>100</v>
      </c>
      <c r="D507" s="9">
        <v>4</v>
      </c>
      <c r="E507" s="15">
        <f t="shared" ref="E507:E530" si="40">+IF(C507=0,"",C507/C$505)</f>
        <v>0.19157088122605365</v>
      </c>
      <c r="F507" s="15">
        <f t="shared" ref="F507:F530" si="41">+IF(D507=0,"",D507/D$505)</f>
        <v>1.9417475728155338E-2</v>
      </c>
      <c r="G507" s="14">
        <f t="shared" ref="G507:G530" si="42">+IF(OR(AND(D507=0),(C507=0)),"0",((D507-C507)/C507))</f>
        <v>-0.96</v>
      </c>
      <c r="H507" s="17">
        <f t="shared" ref="H507:H530" si="43">+IF(OR(AND(E507=""),(G507="")),"",E507*G507)</f>
        <v>-0.18390804597701149</v>
      </c>
    </row>
    <row r="508" spans="2:8" ht="15" x14ac:dyDescent="0.2">
      <c r="B508" s="5" t="s">
        <v>455</v>
      </c>
      <c r="C508" s="9">
        <v>18</v>
      </c>
      <c r="D508" s="9">
        <v>33</v>
      </c>
      <c r="E508" s="15">
        <f t="shared" si="40"/>
        <v>3.4482758620689655E-2</v>
      </c>
      <c r="F508" s="15">
        <f t="shared" si="41"/>
        <v>0.16019417475728157</v>
      </c>
      <c r="G508" s="14">
        <f t="shared" si="42"/>
        <v>0.83333333333333337</v>
      </c>
      <c r="H508" s="17">
        <f t="shared" si="43"/>
        <v>2.8735632183908046E-2</v>
      </c>
    </row>
    <row r="509" spans="2:8" ht="15" x14ac:dyDescent="0.2">
      <c r="B509" s="5" t="s">
        <v>456</v>
      </c>
      <c r="C509" s="9">
        <v>82</v>
      </c>
      <c r="D509" s="9">
        <v>48</v>
      </c>
      <c r="E509" s="15">
        <f t="shared" si="40"/>
        <v>0.15708812260536398</v>
      </c>
      <c r="F509" s="15">
        <f t="shared" si="41"/>
        <v>0.23300970873786409</v>
      </c>
      <c r="G509" s="14">
        <f t="shared" si="42"/>
        <v>-0.41463414634146339</v>
      </c>
      <c r="H509" s="17">
        <f t="shared" si="43"/>
        <v>-6.5134099616858232E-2</v>
      </c>
    </row>
    <row r="510" spans="2:8" ht="15" x14ac:dyDescent="0.2">
      <c r="B510" s="5" t="s">
        <v>188</v>
      </c>
      <c r="C510" s="9">
        <v>1</v>
      </c>
      <c r="D510" s="9">
        <v>4</v>
      </c>
      <c r="E510" s="15">
        <f t="shared" si="40"/>
        <v>1.9157088122605363E-3</v>
      </c>
      <c r="F510" s="15">
        <f t="shared" si="41"/>
        <v>1.9417475728155338E-2</v>
      </c>
      <c r="G510" s="14">
        <f t="shared" si="42"/>
        <v>3</v>
      </c>
      <c r="H510" s="17">
        <f t="shared" si="43"/>
        <v>5.7471264367816091E-3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2</v>
      </c>
      <c r="D519" s="9">
        <v>7</v>
      </c>
      <c r="E519" s="15">
        <f t="shared" si="40"/>
        <v>3.8314176245210726E-3</v>
      </c>
      <c r="F519" s="15">
        <f t="shared" si="41"/>
        <v>3.3980582524271843E-2</v>
      </c>
      <c r="G519" s="14">
        <f t="shared" si="42"/>
        <v>2.5</v>
      </c>
      <c r="H519" s="17">
        <f t="shared" si="43"/>
        <v>9.5785440613026813E-3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307</v>
      </c>
      <c r="D521" s="9">
        <v>46</v>
      </c>
      <c r="E521" s="15">
        <f t="shared" si="40"/>
        <v>0.58812260536398464</v>
      </c>
      <c r="F521" s="15">
        <f t="shared" si="41"/>
        <v>0.22330097087378642</v>
      </c>
      <c r="G521" s="14">
        <f t="shared" si="42"/>
        <v>-0.85016286644951145</v>
      </c>
      <c r="H521" s="17">
        <f t="shared" si="43"/>
        <v>-0.5</v>
      </c>
    </row>
    <row r="522" spans="2:8" ht="25.5" customHeight="1" x14ac:dyDescent="0.2">
      <c r="B522" s="5" t="s">
        <v>193</v>
      </c>
      <c r="C522" s="9">
        <v>1</v>
      </c>
      <c r="D522" s="9">
        <v>4</v>
      </c>
      <c r="E522" s="15">
        <f t="shared" si="40"/>
        <v>1.9157088122605363E-3</v>
      </c>
      <c r="F522" s="15">
        <f t="shared" si="41"/>
        <v>1.9417475728155338E-2</v>
      </c>
      <c r="G522" s="14">
        <f t="shared" si="42"/>
        <v>3</v>
      </c>
      <c r="H522" s="17">
        <f t="shared" si="43"/>
        <v>5.7471264367816091E-3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2</v>
      </c>
      <c r="D524" s="9">
        <v>33</v>
      </c>
      <c r="E524" s="15">
        <f t="shared" si="40"/>
        <v>3.8314176245210726E-3</v>
      </c>
      <c r="F524" s="15">
        <f t="shared" si="41"/>
        <v>0.16019417475728157</v>
      </c>
      <c r="G524" s="14">
        <f t="shared" si="42"/>
        <v>15.5</v>
      </c>
      <c r="H524" s="17">
        <f t="shared" si="43"/>
        <v>5.9386973180076623E-2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2</v>
      </c>
      <c r="E526" s="15" t="str">
        <f t="shared" si="40"/>
        <v/>
      </c>
      <c r="F526" s="15">
        <f t="shared" si="41"/>
        <v>9.7087378640776691E-3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</v>
      </c>
      <c r="D529" s="9">
        <v>0</v>
      </c>
      <c r="E529" s="15">
        <f t="shared" si="40"/>
        <v>1.9157088122605363E-3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5</v>
      </c>
      <c r="D530" s="9">
        <v>21</v>
      </c>
      <c r="E530" s="15">
        <f t="shared" si="40"/>
        <v>9.5785440613026813E-3</v>
      </c>
      <c r="F530" s="15">
        <f t="shared" si="41"/>
        <v>0.10194174757281553</v>
      </c>
      <c r="G530" s="14">
        <f t="shared" si="42"/>
        <v>3.2</v>
      </c>
      <c r="H530" s="17">
        <f t="shared" si="43"/>
        <v>3.0651340996168581E-2</v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560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514</v>
      </c>
      <c r="C8" s="37">
        <f>+C18+C70+C151+C294+C505</f>
        <v>7935</v>
      </c>
      <c r="D8" s="38">
        <f>+D18+D70+D151+D294+D505</f>
        <v>6947</v>
      </c>
      <c r="E8" s="39">
        <f>SUM(E9:E13)</f>
        <v>1</v>
      </c>
      <c r="F8" s="39">
        <f>SUM(F9:F13)</f>
        <v>1</v>
      </c>
      <c r="G8" s="39">
        <f>+(D8-C8)/C8</f>
        <v>-0.12451165721487083</v>
      </c>
      <c r="H8" s="40">
        <f>+E8*G8</f>
        <v>-0.12451165721487083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84</v>
      </c>
      <c r="D9" s="33">
        <f>+D18</f>
        <v>34</v>
      </c>
      <c r="E9" s="29">
        <f>C9/$C$8</f>
        <v>1.058601134215501E-2</v>
      </c>
      <c r="F9" s="29">
        <f>D9/$D$8</f>
        <v>4.8941989347919962E-3</v>
      </c>
      <c r="G9" s="14">
        <f>+IF(OR(AND(D9=0),(C9=0)),"0",((D9-C9)/C9))</f>
        <v>-0.59523809523809523</v>
      </c>
      <c r="H9" s="13">
        <f>+IF(OR(AND(E9=""),(G9="")),"",E9*G9)</f>
        <v>-6.3011972274732205E-3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963</v>
      </c>
      <c r="D10" s="33">
        <f>+D70</f>
        <v>1141</v>
      </c>
      <c r="E10" s="29">
        <f>C10/$C$8</f>
        <v>0.12136105860113422</v>
      </c>
      <c r="F10" s="29">
        <f>D10/$D$8</f>
        <v>0.16424355837051965</v>
      </c>
      <c r="G10" s="14">
        <f>+IF(OR(AND(D10=0),(C10=0)),"0",((D10-C10)/C10))</f>
        <v>0.18483904465212878</v>
      </c>
      <c r="H10" s="13">
        <f>+IF(OR(AND(E10=""),(G10="")),"",E10*G10)</f>
        <v>2.2432262129804665E-2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711</v>
      </c>
      <c r="D11" s="33">
        <f>+D151</f>
        <v>527</v>
      </c>
      <c r="E11" s="29">
        <f>C11/$C$8</f>
        <v>8.9603024574669191E-2</v>
      </c>
      <c r="F11" s="29">
        <f>D11/$D$8</f>
        <v>7.5860083489275948E-2</v>
      </c>
      <c r="G11" s="14">
        <f>+IF(OR(AND(D11=0),(C11=0)),"0",((D11-C11)/C11))</f>
        <v>-0.2587904360056259</v>
      </c>
      <c r="H11" s="13">
        <f>+IF(OR(AND(E11=""),(G11="")),"",E11*G11)</f>
        <v>-2.3188405797101453E-2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4160</v>
      </c>
      <c r="D12" s="33">
        <f>+D294</f>
        <v>2628</v>
      </c>
      <c r="E12" s="29">
        <f>C12/$C$8</f>
        <v>0.52425960932577187</v>
      </c>
      <c r="F12" s="29">
        <f>D12/$D$8</f>
        <v>0.37829278825392254</v>
      </c>
      <c r="G12" s="14">
        <f>+IF(OR(AND(D12=0),(C12=0)),"0",((D12-C12)/C12))</f>
        <v>-0.36826923076923079</v>
      </c>
      <c r="H12" s="13">
        <f>+IF(OR(AND(E12=""),(G12="")),"",E12*G12)</f>
        <v>-0.19306868304977945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2017</v>
      </c>
      <c r="D13" s="33">
        <f>+D505</f>
        <v>2617</v>
      </c>
      <c r="E13" s="29">
        <f>C13/$C$8</f>
        <v>0.2541902961562697</v>
      </c>
      <c r="F13" s="29">
        <f>D13/$D$8</f>
        <v>0.37670937095148987</v>
      </c>
      <c r="G13" s="14">
        <f>+IF(OR(AND(D13=0),(C13=0)),"0",((D13-C13)/C13))</f>
        <v>0.29747149231531977</v>
      </c>
      <c r="H13" s="13">
        <f>+IF(OR(AND(E13=""),(G13="")),"",E13*G13)</f>
        <v>7.5614366729678639E-2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84</v>
      </c>
      <c r="D18" s="38">
        <f>SUM(D19:D64)</f>
        <v>34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-0.59523809523809523</v>
      </c>
      <c r="H18" s="40">
        <f>+IF(OR(AND(E18=""),(G18="")),"",E18*G18)</f>
        <v>-0.59523809523809523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4</v>
      </c>
      <c r="D25" s="9">
        <v>0</v>
      </c>
      <c r="E25" s="13">
        <f t="shared" si="0"/>
        <v>4.7619047619047616E-2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2</v>
      </c>
      <c r="D26" s="9">
        <v>0</v>
      </c>
      <c r="E26" s="13">
        <f t="shared" si="0"/>
        <v>2.3809523809523808E-2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3</v>
      </c>
      <c r="D27" s="9">
        <v>2</v>
      </c>
      <c r="E27" s="13">
        <f t="shared" si="0"/>
        <v>3.5714285714285712E-2</v>
      </c>
      <c r="F27" s="13">
        <f t="shared" si="1"/>
        <v>5.8823529411764705E-2</v>
      </c>
      <c r="G27" s="14">
        <f t="shared" si="2"/>
        <v>-0.33333333333333331</v>
      </c>
      <c r="H27" s="17">
        <f t="shared" si="3"/>
        <v>-1.1904761904761904E-2</v>
      </c>
    </row>
    <row r="28" spans="2:8" ht="15" x14ac:dyDescent="0.2">
      <c r="B28" s="5" t="s">
        <v>5</v>
      </c>
      <c r="C28" s="9">
        <v>10</v>
      </c>
      <c r="D28" s="9">
        <v>5</v>
      </c>
      <c r="E28" s="13">
        <f t="shared" si="0"/>
        <v>0.11904761904761904</v>
      </c>
      <c r="F28" s="13">
        <f t="shared" si="1"/>
        <v>0.14705882352941177</v>
      </c>
      <c r="G28" s="14">
        <f t="shared" si="2"/>
        <v>-0.5</v>
      </c>
      <c r="H28" s="17">
        <f t="shared" si="3"/>
        <v>-5.9523809523809521E-2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20</v>
      </c>
      <c r="D34" s="9">
        <v>3</v>
      </c>
      <c r="E34" s="13">
        <f t="shared" si="0"/>
        <v>0.23809523809523808</v>
      </c>
      <c r="F34" s="13">
        <f t="shared" si="1"/>
        <v>8.8235294117647065E-2</v>
      </c>
      <c r="G34" s="14">
        <f t="shared" si="2"/>
        <v>-0.85</v>
      </c>
      <c r="H34" s="17">
        <f t="shared" si="3"/>
        <v>-0.20238095238095236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1</v>
      </c>
      <c r="E36" s="13" t="str">
        <f t="shared" si="0"/>
        <v/>
      </c>
      <c r="F36" s="13">
        <f t="shared" si="1"/>
        <v>2.9411764705882353E-2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6</v>
      </c>
      <c r="D37" s="9">
        <v>0</v>
      </c>
      <c r="E37" s="13">
        <f t="shared" si="0"/>
        <v>7.1428571428571425E-2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5</v>
      </c>
      <c r="D40" s="9">
        <v>1</v>
      </c>
      <c r="E40" s="13">
        <f t="shared" si="0"/>
        <v>5.9523809523809521E-2</v>
      </c>
      <c r="F40" s="13">
        <f t="shared" si="1"/>
        <v>2.9411764705882353E-2</v>
      </c>
      <c r="G40" s="14">
        <f t="shared" si="2"/>
        <v>-0.8</v>
      </c>
      <c r="H40" s="17">
        <f t="shared" si="3"/>
        <v>-4.7619047619047616E-2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0"/>
        <v>1.1904761904761904E-2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4</v>
      </c>
      <c r="D43" s="9">
        <v>4</v>
      </c>
      <c r="E43" s="13">
        <f t="shared" si="0"/>
        <v>4.7619047619047616E-2</v>
      </c>
      <c r="F43" s="13">
        <f t="shared" si="1"/>
        <v>0.11764705882352941</v>
      </c>
      <c r="G43" s="14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1</v>
      </c>
      <c r="D47" s="9">
        <v>0</v>
      </c>
      <c r="E47" s="13">
        <f t="shared" si="0"/>
        <v>1.1904761904761904E-2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18</v>
      </c>
      <c r="D48" s="9">
        <v>5</v>
      </c>
      <c r="E48" s="13">
        <f t="shared" si="0"/>
        <v>0.21428571428571427</v>
      </c>
      <c r="F48" s="13">
        <f t="shared" si="1"/>
        <v>0.14705882352941177</v>
      </c>
      <c r="G48" s="14">
        <f t="shared" si="2"/>
        <v>-0.72222222222222221</v>
      </c>
      <c r="H48" s="17">
        <f t="shared" si="3"/>
        <v>-0.15476190476190474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2.9411764705882353E-2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2</v>
      </c>
      <c r="E58" s="13" t="str">
        <f t="shared" si="0"/>
        <v/>
      </c>
      <c r="F58" s="13">
        <f t="shared" si="1"/>
        <v>5.8823529411764705E-2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4</v>
      </c>
      <c r="D60" s="9">
        <v>6</v>
      </c>
      <c r="E60" s="13">
        <f t="shared" si="0"/>
        <v>4.7619047619047616E-2</v>
      </c>
      <c r="F60" s="13">
        <f t="shared" si="1"/>
        <v>0.17647058823529413</v>
      </c>
      <c r="G60" s="14">
        <f t="shared" si="2"/>
        <v>0.5</v>
      </c>
      <c r="H60" s="17">
        <f t="shared" si="3"/>
        <v>2.3809523809523808E-2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3</v>
      </c>
      <c r="D62" s="9">
        <v>1</v>
      </c>
      <c r="E62" s="13">
        <f t="shared" si="0"/>
        <v>3.5714285714285712E-2</v>
      </c>
      <c r="F62" s="13">
        <f t="shared" si="1"/>
        <v>2.9411764705882353E-2</v>
      </c>
      <c r="G62" s="14">
        <f t="shared" si="2"/>
        <v>-0.66666666666666663</v>
      </c>
      <c r="H62" s="17">
        <f t="shared" si="3"/>
        <v>-2.3809523809523808E-2</v>
      </c>
    </row>
    <row r="63" spans="2:8" ht="15" x14ac:dyDescent="0.2">
      <c r="B63" s="5" t="s">
        <v>220</v>
      </c>
      <c r="C63" s="9">
        <v>3</v>
      </c>
      <c r="D63" s="9">
        <v>3</v>
      </c>
      <c r="E63" s="13">
        <f t="shared" si="0"/>
        <v>3.5714285714285712E-2</v>
      </c>
      <c r="F63" s="13">
        <f t="shared" si="1"/>
        <v>8.8235294117647065E-2</v>
      </c>
      <c r="G63" s="14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963</v>
      </c>
      <c r="D70" s="38">
        <f>SUM(D71:D145)</f>
        <v>1141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0.18483904465212878</v>
      </c>
      <c r="H70" s="40">
        <f>+IF(OR(AND(E70=""),(G70="")),"",E70*G70)</f>
        <v>0.18483904465212878</v>
      </c>
    </row>
    <row r="71" spans="2:8" ht="15" x14ac:dyDescent="0.2">
      <c r="B71" s="5" t="s">
        <v>20</v>
      </c>
      <c r="C71" s="9">
        <v>15</v>
      </c>
      <c r="D71" s="9">
        <v>23</v>
      </c>
      <c r="E71" s="15">
        <f>+IF(C71=0,"",C71/C$70)</f>
        <v>1.5576323987538941E-2</v>
      </c>
      <c r="F71" s="15">
        <f>+IF(D71=0,"",D71/D$70)</f>
        <v>2.0157756354075372E-2</v>
      </c>
      <c r="G71" s="14">
        <f>+IF(OR(AND(D71=0),(C71=0)),"0",((D71-C71)/C71))</f>
        <v>0.53333333333333333</v>
      </c>
      <c r="H71" s="17">
        <f>+IF(OR(AND(E71=""),(G71="")),"",E71*G71)</f>
        <v>8.3073727933541015E-3</v>
      </c>
    </row>
    <row r="72" spans="2:8" ht="15" x14ac:dyDescent="0.2">
      <c r="B72" s="5" t="s">
        <v>21</v>
      </c>
      <c r="C72" s="9">
        <v>2</v>
      </c>
      <c r="D72" s="9">
        <v>0</v>
      </c>
      <c r="E72" s="15">
        <f t="shared" ref="E72:E135" si="4">+IF(C72=0,"",C72/C$70)</f>
        <v>2.0768431983385254E-3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15</v>
      </c>
      <c r="D73" s="9">
        <v>12</v>
      </c>
      <c r="E73" s="15">
        <f t="shared" si="4"/>
        <v>1.5576323987538941E-2</v>
      </c>
      <c r="F73" s="15">
        <f t="shared" si="5"/>
        <v>1.0517090271691499E-2</v>
      </c>
      <c r="G73" s="14">
        <f t="shared" si="6"/>
        <v>-0.2</v>
      </c>
      <c r="H73" s="17">
        <f t="shared" si="7"/>
        <v>-3.1152647975077885E-3</v>
      </c>
    </row>
    <row r="74" spans="2:8" ht="30" x14ac:dyDescent="0.2">
      <c r="B74" s="5" t="s">
        <v>222</v>
      </c>
      <c r="C74" s="9">
        <v>21</v>
      </c>
      <c r="D74" s="9">
        <v>15</v>
      </c>
      <c r="E74" s="15">
        <f t="shared" si="4"/>
        <v>2.1806853582554516E-2</v>
      </c>
      <c r="F74" s="15">
        <f t="shared" si="5"/>
        <v>1.3146362839614373E-2</v>
      </c>
      <c r="G74" s="14">
        <f t="shared" si="6"/>
        <v>-0.2857142857142857</v>
      </c>
      <c r="H74" s="17">
        <f t="shared" si="7"/>
        <v>-6.2305295950155753E-3</v>
      </c>
    </row>
    <row r="75" spans="2:8" ht="15" x14ac:dyDescent="0.2">
      <c r="B75" s="5" t="s">
        <v>23</v>
      </c>
      <c r="C75" s="9">
        <v>11</v>
      </c>
      <c r="D75" s="9">
        <v>11</v>
      </c>
      <c r="E75" s="15">
        <f t="shared" si="4"/>
        <v>1.142263759086189E-2</v>
      </c>
      <c r="F75" s="15">
        <f t="shared" si="5"/>
        <v>9.6406660823838732E-3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0</v>
      </c>
      <c r="E77" s="15">
        <f t="shared" si="4"/>
        <v>2.0768431983385254E-3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9</v>
      </c>
      <c r="D80" s="9">
        <v>2</v>
      </c>
      <c r="E80" s="15">
        <f t="shared" si="4"/>
        <v>9.3457943925233638E-3</v>
      </c>
      <c r="F80" s="15">
        <f t="shared" si="5"/>
        <v>1.7528483786152498E-3</v>
      </c>
      <c r="G80" s="14">
        <f t="shared" si="6"/>
        <v>-0.77777777777777779</v>
      </c>
      <c r="H80" s="17">
        <f t="shared" si="7"/>
        <v>-7.2689511941848384E-3</v>
      </c>
    </row>
    <row r="81" spans="2:8" ht="15" x14ac:dyDescent="0.2">
      <c r="B81" s="5" t="s">
        <v>24</v>
      </c>
      <c r="C81" s="9">
        <v>1</v>
      </c>
      <c r="D81" s="9">
        <v>2</v>
      </c>
      <c r="E81" s="15">
        <f t="shared" si="4"/>
        <v>1.0384215991692627E-3</v>
      </c>
      <c r="F81" s="15">
        <f t="shared" si="5"/>
        <v>1.7528483786152498E-3</v>
      </c>
      <c r="G81" s="14">
        <f t="shared" si="6"/>
        <v>1</v>
      </c>
      <c r="H81" s="17">
        <f t="shared" si="7"/>
        <v>1.0384215991692627E-3</v>
      </c>
    </row>
    <row r="82" spans="2:8" ht="15" x14ac:dyDescent="0.2">
      <c r="B82" s="5" t="s">
        <v>228</v>
      </c>
      <c r="C82" s="9">
        <v>1</v>
      </c>
      <c r="D82" s="9">
        <v>2</v>
      </c>
      <c r="E82" s="15">
        <f t="shared" si="4"/>
        <v>1.0384215991692627E-3</v>
      </c>
      <c r="F82" s="15">
        <f t="shared" si="5"/>
        <v>1.7528483786152498E-3</v>
      </c>
      <c r="G82" s="14">
        <f t="shared" si="6"/>
        <v>1</v>
      </c>
      <c r="H82" s="17">
        <f t="shared" si="7"/>
        <v>1.0384215991692627E-3</v>
      </c>
    </row>
    <row r="83" spans="2:8" ht="15" x14ac:dyDescent="0.2">
      <c r="B83" s="5" t="s">
        <v>229</v>
      </c>
      <c r="C83" s="9">
        <v>34</v>
      </c>
      <c r="D83" s="9">
        <v>4</v>
      </c>
      <c r="E83" s="15">
        <f t="shared" si="4"/>
        <v>3.5306334371754934E-2</v>
      </c>
      <c r="F83" s="15">
        <f t="shared" si="5"/>
        <v>3.5056967572304996E-3</v>
      </c>
      <c r="G83" s="14">
        <f t="shared" si="6"/>
        <v>-0.88235294117647056</v>
      </c>
      <c r="H83" s="17">
        <f t="shared" si="7"/>
        <v>-3.1152647975077882E-2</v>
      </c>
    </row>
    <row r="84" spans="2:8" ht="15" x14ac:dyDescent="0.2">
      <c r="B84" s="5" t="s">
        <v>230</v>
      </c>
      <c r="C84" s="9">
        <v>7</v>
      </c>
      <c r="D84" s="9">
        <v>6</v>
      </c>
      <c r="E84" s="15">
        <f t="shared" si="4"/>
        <v>7.2689511941848393E-3</v>
      </c>
      <c r="F84" s="15">
        <f t="shared" si="5"/>
        <v>5.2585451358457495E-3</v>
      </c>
      <c r="G84" s="14">
        <f t="shared" si="6"/>
        <v>-0.14285714285714285</v>
      </c>
      <c r="H84" s="17">
        <f t="shared" si="7"/>
        <v>-1.0384215991692627E-3</v>
      </c>
    </row>
    <row r="85" spans="2:8" ht="15" x14ac:dyDescent="0.2">
      <c r="B85" s="5" t="s">
        <v>28</v>
      </c>
      <c r="C85" s="9">
        <v>1</v>
      </c>
      <c r="D85" s="9">
        <v>3</v>
      </c>
      <c r="E85" s="15">
        <f t="shared" si="4"/>
        <v>1.0384215991692627E-3</v>
      </c>
      <c r="F85" s="15">
        <f t="shared" si="5"/>
        <v>2.6292725679228747E-3</v>
      </c>
      <c r="G85" s="14">
        <f t="shared" si="6"/>
        <v>2</v>
      </c>
      <c r="H85" s="17">
        <f t="shared" si="7"/>
        <v>2.0768431983385254E-3</v>
      </c>
    </row>
    <row r="86" spans="2:8" ht="30" x14ac:dyDescent="0.2">
      <c r="B86" s="5" t="s">
        <v>231</v>
      </c>
      <c r="C86" s="9">
        <v>3</v>
      </c>
      <c r="D86" s="9">
        <v>3</v>
      </c>
      <c r="E86" s="15">
        <f t="shared" si="4"/>
        <v>3.1152647975077881E-3</v>
      </c>
      <c r="F86" s="15">
        <f t="shared" si="5"/>
        <v>2.6292725679228747E-3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1.0384215991692627E-3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6</v>
      </c>
      <c r="D88" s="9">
        <v>17</v>
      </c>
      <c r="E88" s="15">
        <f t="shared" si="4"/>
        <v>6.2305295950155761E-3</v>
      </c>
      <c r="F88" s="15">
        <f t="shared" si="5"/>
        <v>1.4899211218229623E-2</v>
      </c>
      <c r="G88" s="14">
        <f t="shared" si="6"/>
        <v>1.8333333333333333</v>
      </c>
      <c r="H88" s="17">
        <f t="shared" si="7"/>
        <v>1.1422637590861888E-2</v>
      </c>
    </row>
    <row r="89" spans="2:8" ht="15" x14ac:dyDescent="0.2">
      <c r="B89" s="5" t="s">
        <v>26</v>
      </c>
      <c r="C89" s="9">
        <v>0</v>
      </c>
      <c r="D89" s="9">
        <v>1</v>
      </c>
      <c r="E89" s="15" t="str">
        <f t="shared" si="4"/>
        <v/>
      </c>
      <c r="F89" s="15">
        <f t="shared" si="5"/>
        <v>8.7642418930762491E-4</v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3</v>
      </c>
      <c r="D92" s="9">
        <v>6</v>
      </c>
      <c r="E92" s="15">
        <f t="shared" si="4"/>
        <v>3.1152647975077881E-3</v>
      </c>
      <c r="F92" s="15">
        <f t="shared" si="5"/>
        <v>5.2585451358457495E-3</v>
      </c>
      <c r="G92" s="14">
        <f t="shared" si="6"/>
        <v>1</v>
      </c>
      <c r="H92" s="17">
        <f t="shared" si="7"/>
        <v>3.1152647975077881E-3</v>
      </c>
    </row>
    <row r="93" spans="2:8" ht="15" x14ac:dyDescent="0.2">
      <c r="B93" s="5" t="s">
        <v>563</v>
      </c>
      <c r="C93" s="9">
        <v>1</v>
      </c>
      <c r="D93" s="9">
        <v>16</v>
      </c>
      <c r="E93" s="15">
        <f t="shared" si="4"/>
        <v>1.0384215991692627E-3</v>
      </c>
      <c r="F93" s="15">
        <f t="shared" si="5"/>
        <v>1.4022787028921999E-2</v>
      </c>
      <c r="G93" s="14">
        <f t="shared" si="6"/>
        <v>15</v>
      </c>
      <c r="H93" s="17">
        <f t="shared" si="7"/>
        <v>1.5576323987538941E-2</v>
      </c>
    </row>
    <row r="94" spans="2:8" ht="15" x14ac:dyDescent="0.2">
      <c r="B94" s="5" t="s">
        <v>25</v>
      </c>
      <c r="C94" s="9">
        <v>3</v>
      </c>
      <c r="D94" s="9">
        <v>1</v>
      </c>
      <c r="E94" s="15">
        <f t="shared" si="4"/>
        <v>3.1152647975077881E-3</v>
      </c>
      <c r="F94" s="15">
        <f t="shared" si="5"/>
        <v>8.7642418930762491E-4</v>
      </c>
      <c r="G94" s="14">
        <f t="shared" si="6"/>
        <v>-0.66666666666666663</v>
      </c>
      <c r="H94" s="17">
        <f t="shared" si="7"/>
        <v>-2.0768431983385254E-3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0</v>
      </c>
      <c r="E96" s="15">
        <f t="shared" si="4"/>
        <v>1.0384215991692627E-3</v>
      </c>
      <c r="F96" s="15" t="str">
        <f t="shared" si="5"/>
        <v/>
      </c>
      <c r="G96" s="14" t="str">
        <f t="shared" si="6"/>
        <v>0</v>
      </c>
      <c r="H96" s="17">
        <f t="shared" si="7"/>
        <v>0</v>
      </c>
    </row>
    <row r="97" spans="2:8" ht="15" x14ac:dyDescent="0.2">
      <c r="B97" s="5" t="s">
        <v>237</v>
      </c>
      <c r="C97" s="9">
        <v>3</v>
      </c>
      <c r="D97" s="9">
        <v>0</v>
      </c>
      <c r="E97" s="15">
        <f t="shared" si="4"/>
        <v>3.1152647975077881E-3</v>
      </c>
      <c r="F97" s="15" t="str">
        <f t="shared" si="5"/>
        <v/>
      </c>
      <c r="G97" s="14" t="str">
        <f t="shared" si="6"/>
        <v>0</v>
      </c>
      <c r="H97" s="17">
        <f t="shared" si="7"/>
        <v>0</v>
      </c>
    </row>
    <row r="98" spans="2:8" ht="15" x14ac:dyDescent="0.2">
      <c r="B98" s="5" t="s">
        <v>238</v>
      </c>
      <c r="C98" s="9">
        <v>8</v>
      </c>
      <c r="D98" s="9">
        <v>7</v>
      </c>
      <c r="E98" s="15">
        <f t="shared" si="4"/>
        <v>8.3073727933541015E-3</v>
      </c>
      <c r="F98" s="15">
        <f t="shared" si="5"/>
        <v>6.1349693251533744E-3</v>
      </c>
      <c r="G98" s="14">
        <f t="shared" si="6"/>
        <v>-0.125</v>
      </c>
      <c r="H98" s="17">
        <f t="shared" si="7"/>
        <v>-1.0384215991692627E-3</v>
      </c>
    </row>
    <row r="99" spans="2:8" ht="15" x14ac:dyDescent="0.2">
      <c r="B99" s="5" t="s">
        <v>239</v>
      </c>
      <c r="C99" s="9">
        <v>0</v>
      </c>
      <c r="D99" s="9">
        <v>3</v>
      </c>
      <c r="E99" s="15" t="str">
        <f t="shared" si="4"/>
        <v/>
      </c>
      <c r="F99" s="15">
        <f t="shared" si="5"/>
        <v>2.6292725679228747E-3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8</v>
      </c>
      <c r="D100" s="9">
        <v>8</v>
      </c>
      <c r="E100" s="15">
        <f t="shared" si="4"/>
        <v>8.3073727933541015E-3</v>
      </c>
      <c r="F100" s="15">
        <f t="shared" si="5"/>
        <v>7.0113935144609993E-3</v>
      </c>
      <c r="G100" s="14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3</v>
      </c>
      <c r="D101" s="9">
        <v>0</v>
      </c>
      <c r="E101" s="15">
        <f t="shared" si="4"/>
        <v>3.1152647975077881E-3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62</v>
      </c>
      <c r="D102" s="9">
        <v>57</v>
      </c>
      <c r="E102" s="15">
        <f t="shared" si="4"/>
        <v>6.4382139148494291E-2</v>
      </c>
      <c r="F102" s="15">
        <f t="shared" si="5"/>
        <v>4.9956178790534621E-2</v>
      </c>
      <c r="G102" s="14">
        <f t="shared" si="6"/>
        <v>-8.0645161290322578E-2</v>
      </c>
      <c r="H102" s="17">
        <f t="shared" si="7"/>
        <v>-5.1921079958463139E-3</v>
      </c>
    </row>
    <row r="103" spans="2:8" ht="15" x14ac:dyDescent="0.2">
      <c r="B103" s="5" t="s">
        <v>243</v>
      </c>
      <c r="C103" s="9">
        <v>8</v>
      </c>
      <c r="D103" s="9">
        <v>1</v>
      </c>
      <c r="E103" s="15">
        <f t="shared" si="4"/>
        <v>8.3073727933541015E-3</v>
      </c>
      <c r="F103" s="15">
        <f t="shared" si="5"/>
        <v>8.7642418930762491E-4</v>
      </c>
      <c r="G103" s="14">
        <f t="shared" si="6"/>
        <v>-0.875</v>
      </c>
      <c r="H103" s="17">
        <f t="shared" si="7"/>
        <v>-7.2689511941848393E-3</v>
      </c>
    </row>
    <row r="104" spans="2:8" ht="15" x14ac:dyDescent="0.2">
      <c r="B104" s="5" t="s">
        <v>34</v>
      </c>
      <c r="C104" s="9">
        <v>1</v>
      </c>
      <c r="D104" s="9">
        <v>4</v>
      </c>
      <c r="E104" s="15">
        <f t="shared" si="4"/>
        <v>1.0384215991692627E-3</v>
      </c>
      <c r="F104" s="15">
        <f t="shared" si="5"/>
        <v>3.5056967572304996E-3</v>
      </c>
      <c r="G104" s="14">
        <f t="shared" si="6"/>
        <v>3</v>
      </c>
      <c r="H104" s="17">
        <f t="shared" si="7"/>
        <v>3.1152647975077881E-3</v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4"/>
        <v>1.0384215991692627E-3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18</v>
      </c>
      <c r="D107" s="9">
        <v>0</v>
      </c>
      <c r="E107" s="15">
        <f t="shared" si="4"/>
        <v>1.8691588785046728E-2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5</v>
      </c>
      <c r="D108" s="9">
        <v>0</v>
      </c>
      <c r="E108" s="15">
        <f t="shared" si="4"/>
        <v>5.1921079958463139E-3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1</v>
      </c>
      <c r="D109" s="9">
        <v>3</v>
      </c>
      <c r="E109" s="15">
        <f t="shared" si="4"/>
        <v>1.0384215991692627E-3</v>
      </c>
      <c r="F109" s="15">
        <f t="shared" si="5"/>
        <v>2.6292725679228747E-3</v>
      </c>
      <c r="G109" s="14">
        <f t="shared" si="6"/>
        <v>2</v>
      </c>
      <c r="H109" s="17">
        <f t="shared" si="7"/>
        <v>2.0768431983385254E-3</v>
      </c>
    </row>
    <row r="110" spans="2:8" ht="15" x14ac:dyDescent="0.2">
      <c r="B110" s="5" t="s">
        <v>32</v>
      </c>
      <c r="C110" s="9">
        <v>5</v>
      </c>
      <c r="D110" s="9">
        <v>17</v>
      </c>
      <c r="E110" s="15">
        <f t="shared" si="4"/>
        <v>5.1921079958463139E-3</v>
      </c>
      <c r="F110" s="15">
        <f t="shared" si="5"/>
        <v>1.4899211218229623E-2</v>
      </c>
      <c r="G110" s="14">
        <f t="shared" si="6"/>
        <v>2.4</v>
      </c>
      <c r="H110" s="17">
        <f t="shared" si="7"/>
        <v>1.2461059190031152E-2</v>
      </c>
    </row>
    <row r="111" spans="2:8" ht="15" x14ac:dyDescent="0.2">
      <c r="B111" s="5" t="s">
        <v>30</v>
      </c>
      <c r="C111" s="9">
        <v>3</v>
      </c>
      <c r="D111" s="9">
        <v>1</v>
      </c>
      <c r="E111" s="15">
        <f t="shared" si="4"/>
        <v>3.1152647975077881E-3</v>
      </c>
      <c r="F111" s="15">
        <f t="shared" si="5"/>
        <v>8.7642418930762491E-4</v>
      </c>
      <c r="G111" s="14">
        <f t="shared" si="6"/>
        <v>-0.66666666666666663</v>
      </c>
      <c r="H111" s="17">
        <f t="shared" si="7"/>
        <v>-2.0768431983385254E-3</v>
      </c>
    </row>
    <row r="112" spans="2:8" ht="15" x14ac:dyDescent="0.2">
      <c r="B112" s="5" t="s">
        <v>33</v>
      </c>
      <c r="C112" s="9">
        <v>185</v>
      </c>
      <c r="D112" s="9">
        <v>4</v>
      </c>
      <c r="E112" s="15">
        <f t="shared" si="4"/>
        <v>0.19210799584631361</v>
      </c>
      <c r="F112" s="15">
        <f t="shared" si="5"/>
        <v>3.5056967572304996E-3</v>
      </c>
      <c r="G112" s="14">
        <f t="shared" si="6"/>
        <v>-0.97837837837837838</v>
      </c>
      <c r="H112" s="17">
        <f t="shared" si="7"/>
        <v>-0.18795430944963656</v>
      </c>
    </row>
    <row r="113" spans="2:8" ht="15" x14ac:dyDescent="0.2">
      <c r="B113" s="5" t="s">
        <v>248</v>
      </c>
      <c r="C113" s="9">
        <v>70</v>
      </c>
      <c r="D113" s="9">
        <v>14</v>
      </c>
      <c r="E113" s="15">
        <f t="shared" si="4"/>
        <v>7.2689511941848389E-2</v>
      </c>
      <c r="F113" s="15">
        <f t="shared" si="5"/>
        <v>1.2269938650306749E-2</v>
      </c>
      <c r="G113" s="14">
        <f t="shared" si="6"/>
        <v>-0.8</v>
      </c>
      <c r="H113" s="17">
        <f t="shared" si="7"/>
        <v>-5.8151609553478714E-2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11</v>
      </c>
      <c r="E115" s="15">
        <f t="shared" si="4"/>
        <v>3.1152647975077881E-3</v>
      </c>
      <c r="F115" s="15">
        <f t="shared" si="5"/>
        <v>9.6406660823838732E-3</v>
      </c>
      <c r="G115" s="14">
        <f t="shared" si="6"/>
        <v>2.6666666666666665</v>
      </c>
      <c r="H115" s="17">
        <f t="shared" si="7"/>
        <v>8.3073727933541015E-3</v>
      </c>
    </row>
    <row r="116" spans="2:8" ht="15" x14ac:dyDescent="0.2">
      <c r="B116" s="5" t="s">
        <v>249</v>
      </c>
      <c r="C116" s="9">
        <v>1</v>
      </c>
      <c r="D116" s="9">
        <v>2</v>
      </c>
      <c r="E116" s="15">
        <f t="shared" si="4"/>
        <v>1.0384215991692627E-3</v>
      </c>
      <c r="F116" s="15">
        <f t="shared" si="5"/>
        <v>1.7528483786152498E-3</v>
      </c>
      <c r="G116" s="14">
        <f t="shared" si="6"/>
        <v>1</v>
      </c>
      <c r="H116" s="17">
        <f t="shared" si="7"/>
        <v>1.0384215991692627E-3</v>
      </c>
    </row>
    <row r="117" spans="2:8" ht="30" x14ac:dyDescent="0.2">
      <c r="B117" s="5" t="s">
        <v>250</v>
      </c>
      <c r="C117" s="9">
        <v>4</v>
      </c>
      <c r="D117" s="9">
        <v>1</v>
      </c>
      <c r="E117" s="15">
        <f t="shared" si="4"/>
        <v>4.1536863966770508E-3</v>
      </c>
      <c r="F117" s="15">
        <f t="shared" si="5"/>
        <v>8.7642418930762491E-4</v>
      </c>
      <c r="G117" s="14">
        <f t="shared" si="6"/>
        <v>-0.75</v>
      </c>
      <c r="H117" s="17">
        <f t="shared" si="7"/>
        <v>-3.1152647975077881E-3</v>
      </c>
    </row>
    <row r="118" spans="2:8" ht="15" x14ac:dyDescent="0.2">
      <c r="B118" s="5" t="s">
        <v>251</v>
      </c>
      <c r="C118" s="9">
        <v>335</v>
      </c>
      <c r="D118" s="9">
        <v>533</v>
      </c>
      <c r="E118" s="15">
        <f t="shared" si="4"/>
        <v>0.34787123572170303</v>
      </c>
      <c r="F118" s="15">
        <f t="shared" si="5"/>
        <v>0.46713409290096408</v>
      </c>
      <c r="G118" s="14">
        <f t="shared" si="6"/>
        <v>0.59104477611940298</v>
      </c>
      <c r="H118" s="17">
        <f t="shared" si="7"/>
        <v>0.20560747663551404</v>
      </c>
    </row>
    <row r="119" spans="2:8" ht="30" x14ac:dyDescent="0.2">
      <c r="B119" s="5" t="s">
        <v>252</v>
      </c>
      <c r="C119" s="9">
        <v>16</v>
      </c>
      <c r="D119" s="9">
        <v>275</v>
      </c>
      <c r="E119" s="15">
        <f t="shared" si="4"/>
        <v>1.6614745586708203E-2</v>
      </c>
      <c r="F119" s="15">
        <f t="shared" si="5"/>
        <v>0.24101665205959685</v>
      </c>
      <c r="G119" s="14">
        <f t="shared" si="6"/>
        <v>16.1875</v>
      </c>
      <c r="H119" s="17">
        <f t="shared" si="7"/>
        <v>0.26895119418483904</v>
      </c>
    </row>
    <row r="120" spans="2:8" ht="15" x14ac:dyDescent="0.2">
      <c r="B120" s="5" t="s">
        <v>253</v>
      </c>
      <c r="C120" s="9">
        <v>1</v>
      </c>
      <c r="D120" s="9">
        <v>7</v>
      </c>
      <c r="E120" s="15">
        <f t="shared" si="4"/>
        <v>1.0384215991692627E-3</v>
      </c>
      <c r="F120" s="15">
        <f t="shared" si="5"/>
        <v>6.1349693251533744E-3</v>
      </c>
      <c r="G120" s="14">
        <f t="shared" si="6"/>
        <v>6</v>
      </c>
      <c r="H120" s="17">
        <f t="shared" si="7"/>
        <v>6.2305295950155761E-3</v>
      </c>
    </row>
    <row r="121" spans="2:8" ht="15" x14ac:dyDescent="0.2">
      <c r="B121" s="5" t="s">
        <v>35</v>
      </c>
      <c r="C121" s="9">
        <v>19</v>
      </c>
      <c r="D121" s="9">
        <v>1</v>
      </c>
      <c r="E121" s="15">
        <f t="shared" si="4"/>
        <v>1.9730010384215992E-2</v>
      </c>
      <c r="F121" s="15">
        <f t="shared" si="5"/>
        <v>8.7642418930762491E-4</v>
      </c>
      <c r="G121" s="14">
        <f t="shared" si="6"/>
        <v>-0.94736842105263153</v>
      </c>
      <c r="H121" s="17">
        <f t="shared" si="7"/>
        <v>-1.8691588785046728E-2</v>
      </c>
    </row>
    <row r="122" spans="2:8" ht="15" x14ac:dyDescent="0.2">
      <c r="B122" s="5" t="s">
        <v>39</v>
      </c>
      <c r="C122" s="9">
        <v>16</v>
      </c>
      <c r="D122" s="9">
        <v>0</v>
      </c>
      <c r="E122" s="15">
        <f t="shared" si="4"/>
        <v>1.6614745586708203E-2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34</v>
      </c>
      <c r="D123" s="9">
        <v>17</v>
      </c>
      <c r="E123" s="15">
        <f t="shared" si="4"/>
        <v>3.5306334371754934E-2</v>
      </c>
      <c r="F123" s="15">
        <f t="shared" si="5"/>
        <v>1.4899211218229623E-2</v>
      </c>
      <c r="G123" s="14">
        <f t="shared" si="6"/>
        <v>-0.5</v>
      </c>
      <c r="H123" s="17">
        <f t="shared" si="7"/>
        <v>-1.7653167185877467E-2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1.0384215991692627E-3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1</v>
      </c>
      <c r="E127" s="15">
        <f t="shared" si="4"/>
        <v>1.0384215991692627E-3</v>
      </c>
      <c r="F127" s="15">
        <f t="shared" si="5"/>
        <v>8.7642418930762491E-4</v>
      </c>
      <c r="G127" s="14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5</v>
      </c>
      <c r="E129" s="15">
        <f t="shared" si="4"/>
        <v>1.0384215991692627E-3</v>
      </c>
      <c r="F129" s="15">
        <f t="shared" si="5"/>
        <v>4.3821209465381246E-3</v>
      </c>
      <c r="G129" s="14">
        <f t="shared" si="6"/>
        <v>4</v>
      </c>
      <c r="H129" s="17">
        <f t="shared" si="7"/>
        <v>4.1536863966770508E-3</v>
      </c>
    </row>
    <row r="130" spans="2:8" ht="30" x14ac:dyDescent="0.2">
      <c r="B130" s="5" t="s">
        <v>259</v>
      </c>
      <c r="C130" s="9">
        <v>0</v>
      </c>
      <c r="D130" s="9">
        <v>1</v>
      </c>
      <c r="E130" s="15" t="str">
        <f t="shared" si="4"/>
        <v/>
      </c>
      <c r="F130" s="15">
        <f t="shared" si="5"/>
        <v>8.7642418930762491E-4</v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3</v>
      </c>
      <c r="E131" s="15">
        <f t="shared" si="4"/>
        <v>1.0384215991692627E-3</v>
      </c>
      <c r="F131" s="15">
        <f t="shared" si="5"/>
        <v>2.6292725679228747E-3</v>
      </c>
      <c r="G131" s="14">
        <f t="shared" si="6"/>
        <v>2</v>
      </c>
      <c r="H131" s="17">
        <f t="shared" si="7"/>
        <v>2.0768431983385254E-3</v>
      </c>
    </row>
    <row r="132" spans="2:8" ht="15" x14ac:dyDescent="0.2">
      <c r="B132" s="5" t="s">
        <v>50</v>
      </c>
      <c r="C132" s="9">
        <v>0</v>
      </c>
      <c r="D132" s="9">
        <v>3</v>
      </c>
      <c r="E132" s="15" t="str">
        <f t="shared" si="4"/>
        <v/>
      </c>
      <c r="F132" s="15">
        <f t="shared" si="5"/>
        <v>2.6292725679228747E-3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3</v>
      </c>
      <c r="D137" s="9">
        <v>3</v>
      </c>
      <c r="E137" s="15">
        <f t="shared" si="8"/>
        <v>3.1152647975077881E-3</v>
      </c>
      <c r="F137" s="15">
        <f t="shared" si="9"/>
        <v>2.6292725679228747E-3</v>
      </c>
      <c r="G137" s="14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2</v>
      </c>
      <c r="D138" s="9">
        <v>0</v>
      </c>
      <c r="E138" s="15">
        <f t="shared" si="8"/>
        <v>2.0768431983385254E-3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2</v>
      </c>
      <c r="D139" s="9">
        <v>0</v>
      </c>
      <c r="E139" s="15">
        <f t="shared" si="8"/>
        <v>2.0768431983385254E-3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1</v>
      </c>
      <c r="E140" s="15" t="str">
        <f t="shared" si="8"/>
        <v/>
      </c>
      <c r="F140" s="15">
        <f t="shared" si="9"/>
        <v>8.7642418930762491E-4</v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1</v>
      </c>
      <c r="D141" s="9">
        <v>1</v>
      </c>
      <c r="E141" s="15">
        <f t="shared" si="8"/>
        <v>1.0384215991692627E-3</v>
      </c>
      <c r="F141" s="15">
        <f t="shared" si="9"/>
        <v>8.7642418930762491E-4</v>
      </c>
      <c r="G141" s="14">
        <f t="shared" si="10"/>
        <v>0</v>
      </c>
      <c r="H141" s="17">
        <f t="shared" si="11"/>
        <v>0</v>
      </c>
    </row>
    <row r="142" spans="2:8" ht="15" x14ac:dyDescent="0.2">
      <c r="B142" s="5" t="s">
        <v>264</v>
      </c>
      <c r="C142" s="9">
        <v>1</v>
      </c>
      <c r="D142" s="9">
        <v>10</v>
      </c>
      <c r="E142" s="15">
        <f t="shared" si="8"/>
        <v>1.0384215991692627E-3</v>
      </c>
      <c r="F142" s="15">
        <f t="shared" si="9"/>
        <v>8.7642418930762491E-3</v>
      </c>
      <c r="G142" s="14">
        <f t="shared" si="10"/>
        <v>9</v>
      </c>
      <c r="H142" s="17">
        <f t="shared" si="11"/>
        <v>9.3457943925233638E-3</v>
      </c>
    </row>
    <row r="143" spans="2:8" ht="15" x14ac:dyDescent="0.2">
      <c r="B143" s="5" t="s">
        <v>49</v>
      </c>
      <c r="C143" s="9">
        <v>1</v>
      </c>
      <c r="D143" s="9">
        <v>16</v>
      </c>
      <c r="E143" s="15">
        <f t="shared" si="8"/>
        <v>1.0384215991692627E-3</v>
      </c>
      <c r="F143" s="15">
        <f t="shared" si="9"/>
        <v>1.4022787028921999E-2</v>
      </c>
      <c r="G143" s="14">
        <f t="shared" si="10"/>
        <v>15</v>
      </c>
      <c r="H143" s="17">
        <f t="shared" si="11"/>
        <v>1.5576323987538941E-2</v>
      </c>
    </row>
    <row r="144" spans="2:8" ht="15" x14ac:dyDescent="0.2">
      <c r="B144" s="5" t="s">
        <v>46</v>
      </c>
      <c r="C144" s="9">
        <v>1</v>
      </c>
      <c r="D144" s="9">
        <v>3</v>
      </c>
      <c r="E144" s="15">
        <f t="shared" si="8"/>
        <v>1.0384215991692627E-3</v>
      </c>
      <c r="F144" s="15">
        <f t="shared" si="9"/>
        <v>2.6292725679228747E-3</v>
      </c>
      <c r="G144" s="14">
        <f t="shared" si="10"/>
        <v>2</v>
      </c>
      <c r="H144" s="17">
        <f t="shared" si="11"/>
        <v>2.0768431983385254E-3</v>
      </c>
    </row>
    <row r="145" spans="2:8" ht="13.5" customHeight="1" x14ac:dyDescent="0.2">
      <c r="B145" s="5" t="s">
        <v>47</v>
      </c>
      <c r="C145" s="9">
        <v>1</v>
      </c>
      <c r="D145" s="9">
        <v>4</v>
      </c>
      <c r="E145" s="15">
        <f t="shared" si="8"/>
        <v>1.0384215991692627E-3</v>
      </c>
      <c r="F145" s="15">
        <f t="shared" si="9"/>
        <v>3.5056967572304996E-3</v>
      </c>
      <c r="G145" s="14">
        <f t="shared" si="10"/>
        <v>3</v>
      </c>
      <c r="H145" s="17">
        <f t="shared" si="11"/>
        <v>3.1152647975077881E-3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711</v>
      </c>
      <c r="D151" s="38">
        <f>SUM(D152:D288)</f>
        <v>527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-0.2587904360056259</v>
      </c>
      <c r="H151" s="40">
        <f>+IF(OR(AND(E151=""),(G151="")),"",E151*G151)</f>
        <v>-0.2587904360056259</v>
      </c>
    </row>
    <row r="152" spans="2:8" ht="30" x14ac:dyDescent="0.2">
      <c r="B152" s="8" t="s">
        <v>54</v>
      </c>
      <c r="C152" s="9">
        <v>14</v>
      </c>
      <c r="D152" s="9">
        <v>0</v>
      </c>
      <c r="E152" s="15">
        <f>+IF(C152=0,"",C152/C$151)</f>
        <v>1.969057665260197E-2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2</v>
      </c>
      <c r="D153" s="9">
        <v>2</v>
      </c>
      <c r="E153" s="15">
        <f t="shared" ref="E153:E216" si="12">+IF(C153=0,"",C153/C$151)</f>
        <v>2.8129395218002813E-3</v>
      </c>
      <c r="F153" s="15">
        <f t="shared" ref="F153:F216" si="13">+IF(D153=0,"",D153/D$151)</f>
        <v>3.7950664136622392E-3</v>
      </c>
      <c r="G153" s="14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5</v>
      </c>
      <c r="D154" s="9">
        <v>0</v>
      </c>
      <c r="E154" s="15">
        <f t="shared" si="12"/>
        <v>7.0323488045007029E-3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10</v>
      </c>
      <c r="D156" s="9">
        <v>13</v>
      </c>
      <c r="E156" s="15">
        <f t="shared" si="12"/>
        <v>1.4064697609001406E-2</v>
      </c>
      <c r="F156" s="15">
        <f t="shared" si="13"/>
        <v>2.4667931688804556E-2</v>
      </c>
      <c r="G156" s="14">
        <f t="shared" si="14"/>
        <v>0.3</v>
      </c>
      <c r="H156" s="17">
        <f t="shared" si="15"/>
        <v>4.2194092827004216E-3</v>
      </c>
    </row>
    <row r="157" spans="2:8" ht="15" x14ac:dyDescent="0.2">
      <c r="B157" s="8" t="s">
        <v>53</v>
      </c>
      <c r="C157" s="9">
        <v>137</v>
      </c>
      <c r="D157" s="9">
        <v>52</v>
      </c>
      <c r="E157" s="15">
        <f t="shared" si="12"/>
        <v>0.19268635724331926</v>
      </c>
      <c r="F157" s="15">
        <f t="shared" si="13"/>
        <v>9.8671726755218223E-2</v>
      </c>
      <c r="G157" s="14">
        <f t="shared" si="14"/>
        <v>-0.62043795620437958</v>
      </c>
      <c r="H157" s="17">
        <f t="shared" si="15"/>
        <v>-0.11954992967651196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4</v>
      </c>
      <c r="D159" s="9">
        <v>1</v>
      </c>
      <c r="E159" s="15">
        <f t="shared" si="12"/>
        <v>5.6258790436005627E-3</v>
      </c>
      <c r="F159" s="15">
        <f t="shared" si="13"/>
        <v>1.8975332068311196E-3</v>
      </c>
      <c r="G159" s="14">
        <f t="shared" si="14"/>
        <v>-0.75</v>
      </c>
      <c r="H159" s="17">
        <f t="shared" si="15"/>
        <v>-4.2194092827004225E-3</v>
      </c>
    </row>
    <row r="160" spans="2:8" ht="15" x14ac:dyDescent="0.2">
      <c r="B160" s="8" t="s">
        <v>55</v>
      </c>
      <c r="C160" s="9">
        <v>3</v>
      </c>
      <c r="D160" s="9">
        <v>1</v>
      </c>
      <c r="E160" s="15">
        <f t="shared" si="12"/>
        <v>4.2194092827004216E-3</v>
      </c>
      <c r="F160" s="15">
        <f t="shared" si="13"/>
        <v>1.8975332068311196E-3</v>
      </c>
      <c r="G160" s="14">
        <f t="shared" si="14"/>
        <v>-0.66666666666666663</v>
      </c>
      <c r="H160" s="17">
        <f t="shared" si="15"/>
        <v>-2.8129395218002809E-3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3</v>
      </c>
      <c r="D163" s="9">
        <v>13</v>
      </c>
      <c r="E163" s="15">
        <f t="shared" si="12"/>
        <v>4.2194092827004216E-3</v>
      </c>
      <c r="F163" s="15">
        <f t="shared" si="13"/>
        <v>2.4667931688804556E-2</v>
      </c>
      <c r="G163" s="14">
        <f t="shared" si="14"/>
        <v>3.3333333333333335</v>
      </c>
      <c r="H163" s="17">
        <f t="shared" si="15"/>
        <v>1.4064697609001406E-2</v>
      </c>
    </row>
    <row r="164" spans="2:8" ht="15" x14ac:dyDescent="0.2">
      <c r="B164" s="8" t="s">
        <v>56</v>
      </c>
      <c r="C164" s="9">
        <v>0</v>
      </c>
      <c r="D164" s="9">
        <v>6</v>
      </c>
      <c r="E164" s="15" t="str">
        <f t="shared" si="12"/>
        <v/>
      </c>
      <c r="F164" s="15">
        <f t="shared" si="13"/>
        <v>1.1385199240986717E-2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17</v>
      </c>
      <c r="D165" s="9">
        <v>14</v>
      </c>
      <c r="E165" s="15">
        <f t="shared" si="12"/>
        <v>2.3909985935302389E-2</v>
      </c>
      <c r="F165" s="15">
        <f t="shared" si="13"/>
        <v>2.6565464895635674E-2</v>
      </c>
      <c r="G165" s="14">
        <f t="shared" si="14"/>
        <v>-0.17647058823529413</v>
      </c>
      <c r="H165" s="17">
        <f t="shared" si="15"/>
        <v>-4.2194092827004216E-3</v>
      </c>
    </row>
    <row r="166" spans="2:8" ht="15" x14ac:dyDescent="0.2">
      <c r="B166" s="8" t="s">
        <v>270</v>
      </c>
      <c r="C166" s="9">
        <v>4</v>
      </c>
      <c r="D166" s="9">
        <v>3</v>
      </c>
      <c r="E166" s="15">
        <f t="shared" si="12"/>
        <v>5.6258790436005627E-3</v>
      </c>
      <c r="F166" s="15">
        <f t="shared" si="13"/>
        <v>5.6925996204933585E-3</v>
      </c>
      <c r="G166" s="14">
        <f t="shared" si="14"/>
        <v>-0.25</v>
      </c>
      <c r="H166" s="17">
        <f t="shared" si="15"/>
        <v>-1.4064697609001407E-3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5</v>
      </c>
      <c r="E168" s="15" t="str">
        <f t="shared" si="12"/>
        <v/>
      </c>
      <c r="F168" s="15">
        <f t="shared" si="13"/>
        <v>9.4876660341555973E-3</v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12</v>
      </c>
      <c r="D169" s="9">
        <v>24</v>
      </c>
      <c r="E169" s="15">
        <f t="shared" si="12"/>
        <v>1.6877637130801686E-2</v>
      </c>
      <c r="F169" s="15">
        <f t="shared" si="13"/>
        <v>4.5540796963946868E-2</v>
      </c>
      <c r="G169" s="14">
        <f t="shared" si="14"/>
        <v>1</v>
      </c>
      <c r="H169" s="17">
        <f t="shared" si="15"/>
        <v>1.6877637130801686E-2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7</v>
      </c>
      <c r="D173" s="9">
        <v>5</v>
      </c>
      <c r="E173" s="15">
        <f t="shared" si="12"/>
        <v>9.8452883263009851E-3</v>
      </c>
      <c r="F173" s="15">
        <f t="shared" si="13"/>
        <v>9.4876660341555973E-3</v>
      </c>
      <c r="G173" s="14">
        <f t="shared" si="14"/>
        <v>-0.2857142857142857</v>
      </c>
      <c r="H173" s="17">
        <f t="shared" si="15"/>
        <v>-2.8129395218002813E-3</v>
      </c>
    </row>
    <row r="174" spans="2:8" ht="15" x14ac:dyDescent="0.2">
      <c r="B174" s="8" t="s">
        <v>276</v>
      </c>
      <c r="C174" s="9">
        <v>8</v>
      </c>
      <c r="D174" s="9">
        <v>15</v>
      </c>
      <c r="E174" s="15">
        <f t="shared" si="12"/>
        <v>1.1251758087201125E-2</v>
      </c>
      <c r="F174" s="15">
        <f t="shared" si="13"/>
        <v>2.8462998102466792E-2</v>
      </c>
      <c r="G174" s="14">
        <f t="shared" si="14"/>
        <v>0.875</v>
      </c>
      <c r="H174" s="17">
        <f t="shared" si="15"/>
        <v>9.8452883263009851E-3</v>
      </c>
    </row>
    <row r="175" spans="2:8" ht="30" x14ac:dyDescent="0.2">
      <c r="B175" s="8" t="s">
        <v>277</v>
      </c>
      <c r="C175" s="9">
        <v>8</v>
      </c>
      <c r="D175" s="9">
        <v>7</v>
      </c>
      <c r="E175" s="15">
        <f t="shared" si="12"/>
        <v>1.1251758087201125E-2</v>
      </c>
      <c r="F175" s="15">
        <f t="shared" si="13"/>
        <v>1.3282732447817837E-2</v>
      </c>
      <c r="G175" s="14">
        <f t="shared" si="14"/>
        <v>-0.125</v>
      </c>
      <c r="H175" s="17">
        <f t="shared" si="15"/>
        <v>-1.4064697609001407E-3</v>
      </c>
    </row>
    <row r="176" spans="2:8" ht="15" x14ac:dyDescent="0.2">
      <c r="B176" s="8" t="s">
        <v>278</v>
      </c>
      <c r="C176" s="9">
        <v>78</v>
      </c>
      <c r="D176" s="9">
        <v>33</v>
      </c>
      <c r="E176" s="15">
        <f t="shared" si="12"/>
        <v>0.10970464135021098</v>
      </c>
      <c r="F176" s="15">
        <f t="shared" si="13"/>
        <v>6.2618595825426948E-2</v>
      </c>
      <c r="G176" s="14">
        <f t="shared" si="14"/>
        <v>-0.57692307692307687</v>
      </c>
      <c r="H176" s="17">
        <f t="shared" si="15"/>
        <v>-6.3291139240506333E-2</v>
      </c>
    </row>
    <row r="177" spans="2:8" ht="15" x14ac:dyDescent="0.2">
      <c r="B177" s="8" t="s">
        <v>279</v>
      </c>
      <c r="C177" s="9">
        <v>39</v>
      </c>
      <c r="D177" s="9">
        <v>16</v>
      </c>
      <c r="E177" s="15">
        <f t="shared" si="12"/>
        <v>5.4852320675105488E-2</v>
      </c>
      <c r="F177" s="15">
        <f t="shared" si="13"/>
        <v>3.0360531309297913E-2</v>
      </c>
      <c r="G177" s="14">
        <f t="shared" si="14"/>
        <v>-0.58974358974358976</v>
      </c>
      <c r="H177" s="17">
        <f t="shared" si="15"/>
        <v>-3.2348804500703238E-2</v>
      </c>
    </row>
    <row r="178" spans="2:8" ht="20.100000000000001" customHeight="1" x14ac:dyDescent="0.2">
      <c r="B178" s="8" t="s">
        <v>280</v>
      </c>
      <c r="C178" s="9">
        <v>11</v>
      </c>
      <c r="D178" s="9">
        <v>47</v>
      </c>
      <c r="E178" s="15">
        <f t="shared" si="12"/>
        <v>1.5471167369901548E-2</v>
      </c>
      <c r="F178" s="15">
        <f t="shared" si="13"/>
        <v>8.9184060721062622E-2</v>
      </c>
      <c r="G178" s="14">
        <f t="shared" si="14"/>
        <v>3.2727272727272729</v>
      </c>
      <c r="H178" s="17">
        <f t="shared" si="15"/>
        <v>5.0632911392405069E-2</v>
      </c>
    </row>
    <row r="179" spans="2:8" ht="20.100000000000001" customHeight="1" x14ac:dyDescent="0.2">
      <c r="B179" s="8" t="s">
        <v>281</v>
      </c>
      <c r="C179" s="9">
        <v>12</v>
      </c>
      <c r="D179" s="9">
        <v>16</v>
      </c>
      <c r="E179" s="15">
        <f t="shared" si="12"/>
        <v>1.6877637130801686E-2</v>
      </c>
      <c r="F179" s="15">
        <f t="shared" si="13"/>
        <v>3.0360531309297913E-2</v>
      </c>
      <c r="G179" s="14">
        <f t="shared" si="14"/>
        <v>0.33333333333333331</v>
      </c>
      <c r="H179" s="17">
        <f t="shared" si="15"/>
        <v>5.6258790436005618E-3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2</v>
      </c>
      <c r="D181" s="9">
        <v>6</v>
      </c>
      <c r="E181" s="15">
        <f t="shared" si="12"/>
        <v>2.8129395218002813E-3</v>
      </c>
      <c r="F181" s="15">
        <f t="shared" si="13"/>
        <v>1.1385199240986717E-2</v>
      </c>
      <c r="G181" s="14">
        <f t="shared" si="14"/>
        <v>2</v>
      </c>
      <c r="H181" s="17">
        <f t="shared" si="15"/>
        <v>5.6258790436005627E-3</v>
      </c>
    </row>
    <row r="182" spans="2:8" ht="20.100000000000001" customHeight="1" x14ac:dyDescent="0.2">
      <c r="B182" s="8" t="s">
        <v>284</v>
      </c>
      <c r="C182" s="9">
        <v>14</v>
      </c>
      <c r="D182" s="9">
        <v>8</v>
      </c>
      <c r="E182" s="15">
        <f t="shared" si="12"/>
        <v>1.969057665260197E-2</v>
      </c>
      <c r="F182" s="15">
        <f t="shared" si="13"/>
        <v>1.5180265654648957E-2</v>
      </c>
      <c r="G182" s="14">
        <f t="shared" si="14"/>
        <v>-0.42857142857142855</v>
      </c>
      <c r="H182" s="17">
        <f t="shared" si="15"/>
        <v>-8.4388185654008432E-3</v>
      </c>
    </row>
    <row r="183" spans="2:8" ht="20.100000000000001" customHeight="1" x14ac:dyDescent="0.2">
      <c r="B183" s="8" t="s">
        <v>285</v>
      </c>
      <c r="C183" s="9">
        <v>14</v>
      </c>
      <c r="D183" s="9">
        <v>3</v>
      </c>
      <c r="E183" s="15">
        <f t="shared" si="12"/>
        <v>1.969057665260197E-2</v>
      </c>
      <c r="F183" s="15">
        <f t="shared" si="13"/>
        <v>5.6925996204933585E-3</v>
      </c>
      <c r="G183" s="14">
        <f t="shared" si="14"/>
        <v>-0.7857142857142857</v>
      </c>
      <c r="H183" s="17">
        <f t="shared" si="15"/>
        <v>-1.5471167369901548E-2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2</v>
      </c>
      <c r="E185" s="15" t="str">
        <f t="shared" si="12"/>
        <v/>
      </c>
      <c r="F185" s="15">
        <f t="shared" si="13"/>
        <v>3.7950664136622392E-3</v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32</v>
      </c>
      <c r="D186" s="9">
        <v>45</v>
      </c>
      <c r="E186" s="15">
        <f t="shared" si="12"/>
        <v>4.5007032348804502E-2</v>
      </c>
      <c r="F186" s="15">
        <f t="shared" si="13"/>
        <v>8.5388994307400379E-2</v>
      </c>
      <c r="G186" s="14">
        <f t="shared" si="14"/>
        <v>0.40625</v>
      </c>
      <c r="H186" s="17">
        <f t="shared" si="15"/>
        <v>1.8284106891701828E-2</v>
      </c>
    </row>
    <row r="187" spans="2:8" ht="20.100000000000001" customHeight="1" x14ac:dyDescent="0.2">
      <c r="B187" s="8" t="s">
        <v>287</v>
      </c>
      <c r="C187" s="9">
        <v>6</v>
      </c>
      <c r="D187" s="9">
        <v>6</v>
      </c>
      <c r="E187" s="15">
        <f t="shared" si="12"/>
        <v>8.4388185654008432E-3</v>
      </c>
      <c r="F187" s="15">
        <f t="shared" si="13"/>
        <v>1.1385199240986717E-2</v>
      </c>
      <c r="G187" s="14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2"/>
        <v/>
      </c>
      <c r="F188" s="15">
        <f t="shared" si="13"/>
        <v>1.8975332068311196E-3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2</v>
      </c>
      <c r="D195" s="9">
        <v>1</v>
      </c>
      <c r="E195" s="15">
        <f t="shared" si="12"/>
        <v>2.8129395218002813E-3</v>
      </c>
      <c r="F195" s="15">
        <f t="shared" si="13"/>
        <v>1.8975332068311196E-3</v>
      </c>
      <c r="G195" s="14">
        <f t="shared" si="14"/>
        <v>-0.5</v>
      </c>
      <c r="H195" s="17">
        <f t="shared" si="15"/>
        <v>-1.4064697609001407E-3</v>
      </c>
    </row>
    <row r="196" spans="2:8" ht="20.100000000000001" customHeight="1" x14ac:dyDescent="0.2">
      <c r="B196" s="8" t="s">
        <v>293</v>
      </c>
      <c r="C196" s="9">
        <v>35</v>
      </c>
      <c r="D196" s="9">
        <v>32</v>
      </c>
      <c r="E196" s="15">
        <f t="shared" si="12"/>
        <v>4.9226441631504921E-2</v>
      </c>
      <c r="F196" s="15">
        <f t="shared" si="13"/>
        <v>6.0721062618595827E-2</v>
      </c>
      <c r="G196" s="14">
        <f t="shared" si="14"/>
        <v>-8.5714285714285715E-2</v>
      </c>
      <c r="H196" s="17">
        <f t="shared" si="15"/>
        <v>-4.2194092827004216E-3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2"/>
        <v>1.4064697609001407E-3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31</v>
      </c>
      <c r="D198" s="9">
        <v>1</v>
      </c>
      <c r="E198" s="15">
        <f t="shared" si="12"/>
        <v>4.360056258790436E-2</v>
      </c>
      <c r="F198" s="15">
        <f t="shared" si="13"/>
        <v>1.8975332068311196E-3</v>
      </c>
      <c r="G198" s="14">
        <f t="shared" si="14"/>
        <v>-0.967741935483871</v>
      </c>
      <c r="H198" s="17">
        <f t="shared" si="15"/>
        <v>-4.2194092827004218E-2</v>
      </c>
    </row>
    <row r="199" spans="2:8" ht="20.100000000000001" customHeight="1" x14ac:dyDescent="0.2">
      <c r="B199" s="8" t="s">
        <v>296</v>
      </c>
      <c r="C199" s="9">
        <v>4</v>
      </c>
      <c r="D199" s="9">
        <v>0</v>
      </c>
      <c r="E199" s="15">
        <f t="shared" si="12"/>
        <v>5.6258790436005627E-3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22</v>
      </c>
      <c r="D201" s="9">
        <v>0</v>
      </c>
      <c r="E201" s="15">
        <f t="shared" si="12"/>
        <v>3.0942334739803096E-2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1.4064697609001407E-3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1</v>
      </c>
      <c r="D205" s="9">
        <v>0</v>
      </c>
      <c r="E205" s="15">
        <f t="shared" si="12"/>
        <v>1.4064697609001407E-3</v>
      </c>
      <c r="F205" s="15" t="str">
        <f t="shared" si="13"/>
        <v/>
      </c>
      <c r="G205" s="14" t="str">
        <f t="shared" si="14"/>
        <v>0</v>
      </c>
      <c r="H205" s="17">
        <f t="shared" si="15"/>
        <v>0</v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55</v>
      </c>
      <c r="D208" s="9">
        <v>9</v>
      </c>
      <c r="E208" s="15">
        <f t="shared" si="12"/>
        <v>7.7355836849507739E-2</v>
      </c>
      <c r="F208" s="15">
        <f t="shared" si="13"/>
        <v>1.7077798861480076E-2</v>
      </c>
      <c r="G208" s="14">
        <f t="shared" si="14"/>
        <v>-0.83636363636363631</v>
      </c>
      <c r="H208" s="17">
        <f t="shared" si="15"/>
        <v>-6.4697609001406475E-2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1.8975332068311196E-3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0</v>
      </c>
      <c r="E214" s="15">
        <f t="shared" si="12"/>
        <v>2.8129395218002813E-3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6"/>
        <v>1.4064697609001407E-3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11</v>
      </c>
      <c r="E220" s="15" t="str">
        <f t="shared" si="16"/>
        <v/>
      </c>
      <c r="F220" s="15">
        <f t="shared" si="17"/>
        <v>2.0872865275142316E-2</v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1</v>
      </c>
      <c r="E221" s="15" t="str">
        <f t="shared" si="16"/>
        <v/>
      </c>
      <c r="F221" s="15">
        <f t="shared" si="17"/>
        <v>1.8975332068311196E-3</v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3</v>
      </c>
      <c r="E222" s="15" t="str">
        <f t="shared" si="16"/>
        <v/>
      </c>
      <c r="F222" s="15">
        <f t="shared" si="17"/>
        <v>5.6925996204933585E-3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1</v>
      </c>
      <c r="E223" s="15" t="str">
        <f t="shared" si="16"/>
        <v/>
      </c>
      <c r="F223" s="15">
        <f t="shared" si="17"/>
        <v>1.8975332068311196E-3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1</v>
      </c>
      <c r="E226" s="15" t="str">
        <f t="shared" si="16"/>
        <v/>
      </c>
      <c r="F226" s="15">
        <f t="shared" si="17"/>
        <v>1.8975332068311196E-3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17</v>
      </c>
      <c r="D229" s="9">
        <v>5</v>
      </c>
      <c r="E229" s="15">
        <f t="shared" si="16"/>
        <v>2.3909985935302389E-2</v>
      </c>
      <c r="F229" s="15">
        <f t="shared" si="17"/>
        <v>9.4876660341555973E-3</v>
      </c>
      <c r="G229" s="14">
        <f t="shared" si="18"/>
        <v>-0.70588235294117652</v>
      </c>
      <c r="H229" s="17">
        <f t="shared" si="19"/>
        <v>-1.6877637130801686E-2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6"/>
        <v/>
      </c>
      <c r="F231" s="15">
        <f t="shared" si="17"/>
        <v>3.7950664136622392E-3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5</v>
      </c>
      <c r="E232" s="15">
        <f t="shared" si="16"/>
        <v>1.4064697609001407E-3</v>
      </c>
      <c r="F232" s="15">
        <f t="shared" si="17"/>
        <v>9.4876660341555973E-3</v>
      </c>
      <c r="G232" s="14">
        <f t="shared" si="18"/>
        <v>4</v>
      </c>
      <c r="H232" s="17">
        <f t="shared" si="19"/>
        <v>5.6258790436005627E-3</v>
      </c>
    </row>
    <row r="233" spans="2:8" ht="20.100000000000001" customHeight="1" x14ac:dyDescent="0.2">
      <c r="B233" s="8" t="s">
        <v>74</v>
      </c>
      <c r="C233" s="9">
        <v>0</v>
      </c>
      <c r="D233" s="9">
        <v>1</v>
      </c>
      <c r="E233" s="15" t="str">
        <f t="shared" si="16"/>
        <v/>
      </c>
      <c r="F233" s="15">
        <f t="shared" si="17"/>
        <v>1.8975332068311196E-3</v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30</v>
      </c>
      <c r="D235" s="9">
        <v>10</v>
      </c>
      <c r="E235" s="15">
        <f t="shared" si="16"/>
        <v>4.2194092827004218E-2</v>
      </c>
      <c r="F235" s="15">
        <f t="shared" si="17"/>
        <v>1.8975332068311195E-2</v>
      </c>
      <c r="G235" s="14">
        <f t="shared" si="18"/>
        <v>-0.66666666666666663</v>
      </c>
      <c r="H235" s="17">
        <f t="shared" si="19"/>
        <v>-2.8129395218002812E-2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3</v>
      </c>
      <c r="D237" s="9">
        <v>8</v>
      </c>
      <c r="E237" s="15">
        <f t="shared" si="16"/>
        <v>4.2194092827004216E-3</v>
      </c>
      <c r="F237" s="15">
        <f t="shared" si="17"/>
        <v>1.5180265654648957E-2</v>
      </c>
      <c r="G237" s="14">
        <f t="shared" si="18"/>
        <v>1.6666666666666667</v>
      </c>
      <c r="H237" s="17">
        <f t="shared" si="19"/>
        <v>7.0323488045007029E-3</v>
      </c>
    </row>
    <row r="238" spans="2:8" ht="20.100000000000001" customHeight="1" x14ac:dyDescent="0.2">
      <c r="B238" s="8" t="s">
        <v>85</v>
      </c>
      <c r="C238" s="9">
        <v>10</v>
      </c>
      <c r="D238" s="9">
        <v>14</v>
      </c>
      <c r="E238" s="15">
        <f t="shared" si="16"/>
        <v>1.4064697609001406E-2</v>
      </c>
      <c r="F238" s="15">
        <f t="shared" si="17"/>
        <v>2.6565464895635674E-2</v>
      </c>
      <c r="G238" s="14">
        <f t="shared" si="18"/>
        <v>0.4</v>
      </c>
      <c r="H238" s="17">
        <f t="shared" si="19"/>
        <v>5.6258790436005627E-3</v>
      </c>
    </row>
    <row r="239" spans="2:8" ht="20.100000000000001" customHeight="1" x14ac:dyDescent="0.2">
      <c r="B239" s="8" t="s">
        <v>81</v>
      </c>
      <c r="C239" s="9">
        <v>3</v>
      </c>
      <c r="D239" s="9">
        <v>2</v>
      </c>
      <c r="E239" s="15">
        <f t="shared" si="16"/>
        <v>4.2194092827004216E-3</v>
      </c>
      <c r="F239" s="15">
        <f t="shared" si="17"/>
        <v>3.7950664136622392E-3</v>
      </c>
      <c r="G239" s="14">
        <f t="shared" si="18"/>
        <v>-0.33333333333333331</v>
      </c>
      <c r="H239" s="17">
        <f t="shared" si="19"/>
        <v>-1.4064697609001405E-3</v>
      </c>
    </row>
    <row r="240" spans="2:8" ht="20.100000000000001" customHeight="1" x14ac:dyDescent="0.2">
      <c r="B240" s="8" t="s">
        <v>316</v>
      </c>
      <c r="C240" s="9">
        <v>0</v>
      </c>
      <c r="D240" s="9">
        <v>8</v>
      </c>
      <c r="E240" s="15" t="str">
        <f t="shared" si="16"/>
        <v/>
      </c>
      <c r="F240" s="15">
        <f t="shared" si="17"/>
        <v>1.5180265654648957E-2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2</v>
      </c>
      <c r="D245" s="9">
        <v>0</v>
      </c>
      <c r="E245" s="15">
        <f t="shared" si="16"/>
        <v>2.8129395218002813E-3</v>
      </c>
      <c r="F245" s="15" t="str">
        <f t="shared" si="17"/>
        <v/>
      </c>
      <c r="G245" s="14" t="str">
        <f t="shared" si="18"/>
        <v>0</v>
      </c>
      <c r="H245" s="17">
        <f t="shared" si="19"/>
        <v>0</v>
      </c>
    </row>
    <row r="246" spans="2:8" ht="20.100000000000001" customHeight="1" x14ac:dyDescent="0.2">
      <c r="B246" s="8" t="s">
        <v>318</v>
      </c>
      <c r="C246" s="9">
        <v>1</v>
      </c>
      <c r="D246" s="9">
        <v>6</v>
      </c>
      <c r="E246" s="15">
        <f t="shared" si="16"/>
        <v>1.4064697609001407E-3</v>
      </c>
      <c r="F246" s="15">
        <f t="shared" si="17"/>
        <v>1.1385199240986717E-2</v>
      </c>
      <c r="G246" s="14">
        <f t="shared" si="18"/>
        <v>5</v>
      </c>
      <c r="H246" s="17">
        <f t="shared" si="19"/>
        <v>7.0323488045007029E-3</v>
      </c>
    </row>
    <row r="247" spans="2:8" ht="20.100000000000001" customHeight="1" x14ac:dyDescent="0.2">
      <c r="B247" s="8" t="s">
        <v>319</v>
      </c>
      <c r="C247" s="9">
        <v>9</v>
      </c>
      <c r="D247" s="9">
        <v>21</v>
      </c>
      <c r="E247" s="15">
        <f t="shared" si="16"/>
        <v>1.2658227848101266E-2</v>
      </c>
      <c r="F247" s="15">
        <f t="shared" si="17"/>
        <v>3.9848197343453511E-2</v>
      </c>
      <c r="G247" s="14">
        <f t="shared" si="18"/>
        <v>1.3333333333333333</v>
      </c>
      <c r="H247" s="17">
        <f t="shared" si="19"/>
        <v>1.6877637130801686E-2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6</v>
      </c>
      <c r="E249" s="15">
        <f t="shared" si="16"/>
        <v>5.6258790436005627E-3</v>
      </c>
      <c r="F249" s="15">
        <f t="shared" si="17"/>
        <v>1.1385199240986717E-2</v>
      </c>
      <c r="G249" s="14">
        <f t="shared" si="18"/>
        <v>0.5</v>
      </c>
      <c r="H249" s="17">
        <f t="shared" si="19"/>
        <v>2.8129395218002813E-3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7</v>
      </c>
      <c r="D253" s="9">
        <v>4</v>
      </c>
      <c r="E253" s="15">
        <f t="shared" si="16"/>
        <v>9.8452883263009851E-3</v>
      </c>
      <c r="F253" s="15">
        <f t="shared" si="17"/>
        <v>7.5901328273244783E-3</v>
      </c>
      <c r="G253" s="14">
        <f t="shared" si="18"/>
        <v>-0.42857142857142855</v>
      </c>
      <c r="H253" s="17">
        <f t="shared" si="19"/>
        <v>-4.2194092827004216E-3</v>
      </c>
    </row>
    <row r="254" spans="2:8" ht="20.100000000000001" customHeight="1" x14ac:dyDescent="0.2">
      <c r="B254" s="8" t="s">
        <v>323</v>
      </c>
      <c r="C254" s="9">
        <v>0</v>
      </c>
      <c r="D254" s="9">
        <v>2</v>
      </c>
      <c r="E254" s="15" t="str">
        <f t="shared" si="16"/>
        <v/>
      </c>
      <c r="F254" s="15">
        <f t="shared" si="17"/>
        <v>3.7950664136622392E-3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8</v>
      </c>
      <c r="E256" s="15">
        <f t="shared" si="16"/>
        <v>1.4064697609001407E-3</v>
      </c>
      <c r="F256" s="15">
        <f t="shared" si="17"/>
        <v>1.5180265654648957E-2</v>
      </c>
      <c r="G256" s="14">
        <f t="shared" si="18"/>
        <v>7</v>
      </c>
      <c r="H256" s="17">
        <f t="shared" si="19"/>
        <v>9.8452883263009851E-3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6"/>
        <v/>
      </c>
      <c r="F264" s="15">
        <f t="shared" si="17"/>
        <v>1.8975332068311196E-3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16</v>
      </c>
      <c r="D266" s="9">
        <v>3</v>
      </c>
      <c r="E266" s="15">
        <f t="shared" si="16"/>
        <v>2.2503516174402251E-2</v>
      </c>
      <c r="F266" s="15">
        <f t="shared" si="17"/>
        <v>5.6925996204933585E-3</v>
      </c>
      <c r="G266" s="14">
        <f t="shared" si="18"/>
        <v>-0.8125</v>
      </c>
      <c r="H266" s="17">
        <f t="shared" si="19"/>
        <v>-1.8284106891701828E-2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6</v>
      </c>
      <c r="E268" s="15">
        <f t="shared" si="16"/>
        <v>4.2194092827004216E-3</v>
      </c>
      <c r="F268" s="15">
        <f t="shared" si="17"/>
        <v>1.1385199240986717E-2</v>
      </c>
      <c r="G268" s="14">
        <f t="shared" si="18"/>
        <v>1</v>
      </c>
      <c r="H268" s="17">
        <f t="shared" si="19"/>
        <v>4.2194092827004216E-3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6"/>
        <v/>
      </c>
      <c r="F270" s="15">
        <f t="shared" si="17"/>
        <v>1.8975332068311196E-3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1</v>
      </c>
      <c r="E273" s="15">
        <f t="shared" si="16"/>
        <v>1.4064697609001407E-3</v>
      </c>
      <c r="F273" s="15">
        <f t="shared" si="17"/>
        <v>1.8975332068311196E-3</v>
      </c>
      <c r="G273" s="14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3</v>
      </c>
      <c r="E274" s="15" t="str">
        <f t="shared" si="16"/>
        <v/>
      </c>
      <c r="F274" s="15">
        <f t="shared" si="17"/>
        <v>5.6925996204933585E-3</v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2</v>
      </c>
      <c r="D276" s="9">
        <v>0</v>
      </c>
      <c r="E276" s="15">
        <f t="shared" si="16"/>
        <v>2.8129395218002813E-3</v>
      </c>
      <c r="F276" s="15" t="str">
        <f t="shared" si="17"/>
        <v/>
      </c>
      <c r="G276" s="14" t="str">
        <f t="shared" si="18"/>
        <v>0</v>
      </c>
      <c r="H276" s="17">
        <f t="shared" si="19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1.8975332068311196E-3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1</v>
      </c>
      <c r="D282" s="9">
        <v>3</v>
      </c>
      <c r="E282" s="15">
        <f t="shared" si="20"/>
        <v>1.4064697609001407E-3</v>
      </c>
      <c r="F282" s="15">
        <f t="shared" si="21"/>
        <v>5.6925996204933585E-3</v>
      </c>
      <c r="G282" s="14">
        <f t="shared" si="22"/>
        <v>2</v>
      </c>
      <c r="H282" s="17">
        <f t="shared" si="23"/>
        <v>2.8129395218002813E-3</v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0"/>
        <v>1.4064697609001407E-3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2</v>
      </c>
      <c r="D286" s="9">
        <v>0</v>
      </c>
      <c r="E286" s="15">
        <f t="shared" si="20"/>
        <v>2.8129395218002813E-3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1</v>
      </c>
      <c r="E288" s="15" t="str">
        <f t="shared" si="20"/>
        <v/>
      </c>
      <c r="F288" s="15">
        <f t="shared" si="21"/>
        <v>1.8975332068311196E-3</v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4160</v>
      </c>
      <c r="D294" s="38">
        <f>SUM(D295:D499)</f>
        <v>2628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-0.36826923076923079</v>
      </c>
      <c r="H294" s="40">
        <f>+IF(OR(AND(E294=""),(G294="")),"",E294*G294)</f>
        <v>-0.36826923076923079</v>
      </c>
    </row>
    <row r="295" spans="2:8" ht="15" x14ac:dyDescent="0.2">
      <c r="B295" s="5" t="s">
        <v>100</v>
      </c>
      <c r="C295" s="9">
        <v>90</v>
      </c>
      <c r="D295" s="9">
        <v>63</v>
      </c>
      <c r="E295" s="15">
        <f>+IF(C295=0,"",C295/C$294)</f>
        <v>2.1634615384615384E-2</v>
      </c>
      <c r="F295" s="15">
        <f>+IF(D295=0,"",D295/D$294)</f>
        <v>2.3972602739726026E-2</v>
      </c>
      <c r="G295" s="14">
        <f>+IF(OR(AND(D295=0),(C295=0)),"0",((D295-C295)/C295))</f>
        <v>-0.3</v>
      </c>
      <c r="H295" s="17">
        <f>+IF(OR(AND(E295=""),(G295="")),"",E295*G295)</f>
        <v>-6.4903846153846149E-3</v>
      </c>
    </row>
    <row r="296" spans="2:8" ht="15" x14ac:dyDescent="0.2">
      <c r="B296" s="5" t="s">
        <v>113</v>
      </c>
      <c r="C296" s="9">
        <v>39</v>
      </c>
      <c r="D296" s="9">
        <v>13</v>
      </c>
      <c r="E296" s="15">
        <f t="shared" ref="E296:E359" si="24">+IF(C296=0,"",C296/C$294)</f>
        <v>9.3749999999999997E-3</v>
      </c>
      <c r="F296" s="15">
        <f t="shared" ref="F296:F359" si="25">+IF(D296=0,"",D296/D$294)</f>
        <v>4.9467275494672752E-3</v>
      </c>
      <c r="G296" s="14">
        <f t="shared" ref="G296:G359" si="26">+IF(OR(AND(D296=0),(C296=0)),"0",((D296-C296)/C296))</f>
        <v>-0.66666666666666663</v>
      </c>
      <c r="H296" s="17">
        <f t="shared" ref="H296:H359" si="27">+IF(OR(AND(E296=""),(G296="")),"",E296*G296)</f>
        <v>-6.2499999999999995E-3</v>
      </c>
    </row>
    <row r="297" spans="2:8" ht="15" x14ac:dyDescent="0.2">
      <c r="B297" s="5" t="s">
        <v>104</v>
      </c>
      <c r="C297" s="9">
        <v>17</v>
      </c>
      <c r="D297" s="9">
        <v>14</v>
      </c>
      <c r="E297" s="15">
        <f t="shared" si="24"/>
        <v>4.0865384615384618E-3</v>
      </c>
      <c r="F297" s="15">
        <f t="shared" si="25"/>
        <v>5.3272450532724502E-3</v>
      </c>
      <c r="G297" s="14">
        <f t="shared" si="26"/>
        <v>-0.17647058823529413</v>
      </c>
      <c r="H297" s="17">
        <f t="shared" si="27"/>
        <v>-7.2115384615384619E-4</v>
      </c>
    </row>
    <row r="298" spans="2:8" ht="15" x14ac:dyDescent="0.2">
      <c r="B298" s="5" t="s">
        <v>95</v>
      </c>
      <c r="C298" s="9">
        <v>48</v>
      </c>
      <c r="D298" s="9">
        <v>12</v>
      </c>
      <c r="E298" s="15">
        <f t="shared" si="24"/>
        <v>1.1538461538461539E-2</v>
      </c>
      <c r="F298" s="15">
        <f t="shared" si="25"/>
        <v>4.5662100456621002E-3</v>
      </c>
      <c r="G298" s="14">
        <f t="shared" si="26"/>
        <v>-0.75</v>
      </c>
      <c r="H298" s="17">
        <f t="shared" si="27"/>
        <v>-8.6538461538461543E-3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160</v>
      </c>
      <c r="D301" s="9">
        <v>110</v>
      </c>
      <c r="E301" s="15">
        <f t="shared" si="24"/>
        <v>3.8461538461538464E-2</v>
      </c>
      <c r="F301" s="15">
        <f t="shared" si="25"/>
        <v>4.1856925418569252E-2</v>
      </c>
      <c r="G301" s="14">
        <f t="shared" si="26"/>
        <v>-0.3125</v>
      </c>
      <c r="H301" s="17">
        <f t="shared" si="27"/>
        <v>-1.201923076923077E-2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4"/>
        <v>4.807692307692308E-4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25</v>
      </c>
      <c r="D303" s="9">
        <v>4</v>
      </c>
      <c r="E303" s="15">
        <f t="shared" si="24"/>
        <v>6.0096153846153849E-3</v>
      </c>
      <c r="F303" s="15">
        <f t="shared" si="25"/>
        <v>1.5220700152207001E-3</v>
      </c>
      <c r="G303" s="14">
        <f t="shared" si="26"/>
        <v>-0.84</v>
      </c>
      <c r="H303" s="17">
        <f t="shared" si="27"/>
        <v>-5.0480769230769234E-3</v>
      </c>
    </row>
    <row r="304" spans="2:8" ht="15" x14ac:dyDescent="0.2">
      <c r="B304" s="5" t="s">
        <v>107</v>
      </c>
      <c r="C304" s="9">
        <v>17</v>
      </c>
      <c r="D304" s="9">
        <v>10</v>
      </c>
      <c r="E304" s="15">
        <f t="shared" si="24"/>
        <v>4.0865384615384618E-3</v>
      </c>
      <c r="F304" s="15">
        <f t="shared" si="25"/>
        <v>3.8051750380517502E-3</v>
      </c>
      <c r="G304" s="14">
        <f t="shared" si="26"/>
        <v>-0.41176470588235292</v>
      </c>
      <c r="H304" s="17">
        <f t="shared" si="27"/>
        <v>-1.6826923076923078E-3</v>
      </c>
    </row>
    <row r="305" spans="2:8" ht="15" x14ac:dyDescent="0.2">
      <c r="B305" s="5" t="s">
        <v>351</v>
      </c>
      <c r="C305" s="9">
        <v>3</v>
      </c>
      <c r="D305" s="9">
        <v>6</v>
      </c>
      <c r="E305" s="15">
        <f t="shared" si="24"/>
        <v>7.2115384615384619E-4</v>
      </c>
      <c r="F305" s="15">
        <f t="shared" si="25"/>
        <v>2.2831050228310501E-3</v>
      </c>
      <c r="G305" s="14">
        <f t="shared" si="26"/>
        <v>1</v>
      </c>
      <c r="H305" s="17">
        <f t="shared" si="27"/>
        <v>7.2115384615384619E-4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189</v>
      </c>
      <c r="D307" s="9">
        <v>109</v>
      </c>
      <c r="E307" s="15">
        <f t="shared" si="24"/>
        <v>4.5432692307692306E-2</v>
      </c>
      <c r="F307" s="15">
        <f t="shared" si="25"/>
        <v>4.1476407914764077E-2</v>
      </c>
      <c r="G307" s="14">
        <f t="shared" si="26"/>
        <v>-0.42328042328042326</v>
      </c>
      <c r="H307" s="17">
        <f t="shared" si="27"/>
        <v>-1.9230769230769228E-2</v>
      </c>
    </row>
    <row r="308" spans="2:8" ht="15" x14ac:dyDescent="0.2">
      <c r="B308" s="5" t="s">
        <v>99</v>
      </c>
      <c r="C308" s="9">
        <v>18</v>
      </c>
      <c r="D308" s="9">
        <v>13</v>
      </c>
      <c r="E308" s="15">
        <f t="shared" si="24"/>
        <v>4.3269230769230772E-3</v>
      </c>
      <c r="F308" s="15">
        <f t="shared" si="25"/>
        <v>4.9467275494672752E-3</v>
      </c>
      <c r="G308" s="14">
        <f t="shared" si="26"/>
        <v>-0.27777777777777779</v>
      </c>
      <c r="H308" s="17">
        <f t="shared" si="27"/>
        <v>-1.201923076923077E-3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39</v>
      </c>
      <c r="D310" s="9">
        <v>54</v>
      </c>
      <c r="E310" s="15">
        <f t="shared" si="24"/>
        <v>9.3749999999999997E-3</v>
      </c>
      <c r="F310" s="15">
        <f t="shared" si="25"/>
        <v>2.0547945205479451E-2</v>
      </c>
      <c r="G310" s="14">
        <f t="shared" si="26"/>
        <v>0.38461538461538464</v>
      </c>
      <c r="H310" s="17">
        <f t="shared" si="27"/>
        <v>3.605769230769231E-3</v>
      </c>
    </row>
    <row r="311" spans="2:8" ht="15" x14ac:dyDescent="0.2">
      <c r="B311" s="5" t="s">
        <v>102</v>
      </c>
      <c r="C311" s="9">
        <v>126</v>
      </c>
      <c r="D311" s="9">
        <v>8</v>
      </c>
      <c r="E311" s="15">
        <f t="shared" si="24"/>
        <v>3.0288461538461538E-2</v>
      </c>
      <c r="F311" s="15">
        <f t="shared" si="25"/>
        <v>3.0441400304414001E-3</v>
      </c>
      <c r="G311" s="14">
        <f t="shared" si="26"/>
        <v>-0.93650793650793651</v>
      </c>
      <c r="H311" s="17">
        <f t="shared" si="27"/>
        <v>-2.8365384615384615E-2</v>
      </c>
    </row>
    <row r="312" spans="2:8" ht="15" x14ac:dyDescent="0.2">
      <c r="B312" s="5" t="s">
        <v>97</v>
      </c>
      <c r="C312" s="9">
        <v>2</v>
      </c>
      <c r="D312" s="9">
        <v>0</v>
      </c>
      <c r="E312" s="15">
        <f t="shared" si="24"/>
        <v>4.807692307692308E-4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220</v>
      </c>
      <c r="D314" s="9">
        <v>71</v>
      </c>
      <c r="E314" s="15">
        <f t="shared" si="24"/>
        <v>5.2884615384615384E-2</v>
      </c>
      <c r="F314" s="15">
        <f t="shared" si="25"/>
        <v>2.7016742770167426E-2</v>
      </c>
      <c r="G314" s="14">
        <f t="shared" si="26"/>
        <v>-0.67727272727272725</v>
      </c>
      <c r="H314" s="17">
        <f t="shared" si="27"/>
        <v>-3.581730769230769E-2</v>
      </c>
    </row>
    <row r="315" spans="2:8" ht="15" x14ac:dyDescent="0.2">
      <c r="B315" s="5" t="s">
        <v>354</v>
      </c>
      <c r="C315" s="9">
        <v>177</v>
      </c>
      <c r="D315" s="9">
        <v>5</v>
      </c>
      <c r="E315" s="15">
        <f t="shared" si="24"/>
        <v>4.2548076923076925E-2</v>
      </c>
      <c r="F315" s="15">
        <f t="shared" si="25"/>
        <v>1.9025875190258751E-3</v>
      </c>
      <c r="G315" s="14">
        <f t="shared" si="26"/>
        <v>-0.97175141242937857</v>
      </c>
      <c r="H315" s="17">
        <f t="shared" si="27"/>
        <v>-4.1346153846153852E-2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51</v>
      </c>
      <c r="D317" s="9">
        <v>20</v>
      </c>
      <c r="E317" s="15">
        <f t="shared" si="24"/>
        <v>1.2259615384615384E-2</v>
      </c>
      <c r="F317" s="15">
        <f t="shared" si="25"/>
        <v>7.6103500761035003E-3</v>
      </c>
      <c r="G317" s="14">
        <f t="shared" si="26"/>
        <v>-0.60784313725490191</v>
      </c>
      <c r="H317" s="17">
        <f t="shared" si="27"/>
        <v>-7.4519230769230765E-3</v>
      </c>
    </row>
    <row r="318" spans="2:8" ht="15" x14ac:dyDescent="0.2">
      <c r="B318" s="5" t="s">
        <v>355</v>
      </c>
      <c r="C318" s="9">
        <v>118</v>
      </c>
      <c r="D318" s="9">
        <v>279</v>
      </c>
      <c r="E318" s="15">
        <f t="shared" si="24"/>
        <v>2.8365384615384615E-2</v>
      </c>
      <c r="F318" s="15">
        <f t="shared" si="25"/>
        <v>0.10616438356164383</v>
      </c>
      <c r="G318" s="14">
        <f t="shared" si="26"/>
        <v>1.3644067796610169</v>
      </c>
      <c r="H318" s="17">
        <f t="shared" si="27"/>
        <v>3.8701923076923071E-2</v>
      </c>
    </row>
    <row r="319" spans="2:8" ht="15" x14ac:dyDescent="0.2">
      <c r="B319" s="5" t="s">
        <v>115</v>
      </c>
      <c r="C319" s="9">
        <v>10</v>
      </c>
      <c r="D319" s="9">
        <v>21</v>
      </c>
      <c r="E319" s="15">
        <f t="shared" si="24"/>
        <v>2.403846153846154E-3</v>
      </c>
      <c r="F319" s="15">
        <f t="shared" si="25"/>
        <v>7.9908675799086754E-3</v>
      </c>
      <c r="G319" s="14">
        <f t="shared" si="26"/>
        <v>1.1000000000000001</v>
      </c>
      <c r="H319" s="17">
        <f t="shared" si="27"/>
        <v>2.6442307692307694E-3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4"/>
        <v/>
      </c>
      <c r="F321" s="15">
        <f t="shared" si="25"/>
        <v>3.8051750380517502E-4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1</v>
      </c>
      <c r="D323" s="9">
        <v>1</v>
      </c>
      <c r="E323" s="15">
        <f t="shared" si="24"/>
        <v>2.403846153846154E-4</v>
      </c>
      <c r="F323" s="15">
        <f t="shared" si="25"/>
        <v>3.8051750380517502E-4</v>
      </c>
      <c r="G323" s="14">
        <f t="shared" si="26"/>
        <v>0</v>
      </c>
      <c r="H323" s="17">
        <f t="shared" si="27"/>
        <v>0</v>
      </c>
    </row>
    <row r="324" spans="2:8" ht="15" x14ac:dyDescent="0.2">
      <c r="B324" s="5" t="s">
        <v>473</v>
      </c>
      <c r="C324" s="9">
        <v>2</v>
      </c>
      <c r="D324" s="9">
        <v>2</v>
      </c>
      <c r="E324" s="15">
        <f t="shared" si="24"/>
        <v>4.807692307692308E-4</v>
      </c>
      <c r="F324" s="15">
        <f t="shared" si="25"/>
        <v>7.6103500761035003E-4</v>
      </c>
      <c r="G324" s="14">
        <f t="shared" si="26"/>
        <v>0</v>
      </c>
      <c r="H324" s="17">
        <f t="shared" si="27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697</v>
      </c>
      <c r="D326" s="9">
        <v>25</v>
      </c>
      <c r="E326" s="15">
        <f t="shared" si="24"/>
        <v>0.16754807692307691</v>
      </c>
      <c r="F326" s="15">
        <f t="shared" si="25"/>
        <v>9.5129375951293754E-3</v>
      </c>
      <c r="G326" s="14">
        <f t="shared" si="26"/>
        <v>-0.96413199426111906</v>
      </c>
      <c r="H326" s="17">
        <f t="shared" si="27"/>
        <v>-0.16153846153846152</v>
      </c>
    </row>
    <row r="327" spans="2:8" ht="15" x14ac:dyDescent="0.2">
      <c r="B327" s="5" t="s">
        <v>358</v>
      </c>
      <c r="C327" s="9">
        <v>3</v>
      </c>
      <c r="D327" s="9">
        <v>0</v>
      </c>
      <c r="E327" s="15">
        <f t="shared" si="24"/>
        <v>7.2115384615384619E-4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6</v>
      </c>
      <c r="D328" s="9">
        <v>0</v>
      </c>
      <c r="E328" s="15">
        <f t="shared" si="24"/>
        <v>1.4423076923076924E-3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9</v>
      </c>
      <c r="D329" s="9">
        <v>0</v>
      </c>
      <c r="E329" s="15">
        <f t="shared" si="24"/>
        <v>2.1634615384615386E-3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51</v>
      </c>
      <c r="D330" s="9">
        <v>6</v>
      </c>
      <c r="E330" s="15">
        <f t="shared" si="24"/>
        <v>1.2259615384615384E-2</v>
      </c>
      <c r="F330" s="15">
        <f t="shared" si="25"/>
        <v>2.2831050228310501E-3</v>
      </c>
      <c r="G330" s="14">
        <f t="shared" si="26"/>
        <v>-0.88235294117647056</v>
      </c>
      <c r="H330" s="17">
        <f t="shared" si="27"/>
        <v>-1.0817307692307692E-2</v>
      </c>
    </row>
    <row r="331" spans="2:8" ht="15" x14ac:dyDescent="0.2">
      <c r="B331" s="5" t="s">
        <v>117</v>
      </c>
      <c r="C331" s="9">
        <v>6</v>
      </c>
      <c r="D331" s="9">
        <v>1</v>
      </c>
      <c r="E331" s="15">
        <f t="shared" si="24"/>
        <v>1.4423076923076924E-3</v>
      </c>
      <c r="F331" s="15">
        <f t="shared" si="25"/>
        <v>3.8051750380517502E-4</v>
      </c>
      <c r="G331" s="14">
        <f t="shared" si="26"/>
        <v>-0.83333333333333337</v>
      </c>
      <c r="H331" s="17">
        <f t="shared" si="27"/>
        <v>-1.201923076923077E-3</v>
      </c>
    </row>
    <row r="332" spans="2:8" ht="15" x14ac:dyDescent="0.2">
      <c r="B332" s="5" t="s">
        <v>361</v>
      </c>
      <c r="C332" s="9">
        <v>367</v>
      </c>
      <c r="D332" s="9">
        <v>272</v>
      </c>
      <c r="E332" s="15">
        <f t="shared" si="24"/>
        <v>8.8221153846153852E-2</v>
      </c>
      <c r="F332" s="15">
        <f t="shared" si="25"/>
        <v>0.1035007610350076</v>
      </c>
      <c r="G332" s="14">
        <f t="shared" si="26"/>
        <v>-0.25885558583106266</v>
      </c>
      <c r="H332" s="17">
        <f t="shared" si="27"/>
        <v>-2.2836538461538464E-2</v>
      </c>
    </row>
    <row r="333" spans="2:8" ht="15" x14ac:dyDescent="0.2">
      <c r="B333" s="5" t="s">
        <v>130</v>
      </c>
      <c r="C333" s="9">
        <v>98</v>
      </c>
      <c r="D333" s="9">
        <v>33</v>
      </c>
      <c r="E333" s="15">
        <f t="shared" si="24"/>
        <v>2.3557692307692307E-2</v>
      </c>
      <c r="F333" s="15">
        <f t="shared" si="25"/>
        <v>1.2557077625570776E-2</v>
      </c>
      <c r="G333" s="14">
        <f t="shared" si="26"/>
        <v>-0.66326530612244894</v>
      </c>
      <c r="H333" s="17">
        <f t="shared" si="27"/>
        <v>-1.5624999999999998E-2</v>
      </c>
    </row>
    <row r="334" spans="2:8" ht="15" x14ac:dyDescent="0.2">
      <c r="B334" s="5" t="s">
        <v>119</v>
      </c>
      <c r="C334" s="9">
        <v>90</v>
      </c>
      <c r="D334" s="9">
        <v>107</v>
      </c>
      <c r="E334" s="15">
        <f t="shared" si="24"/>
        <v>2.1634615384615384E-2</v>
      </c>
      <c r="F334" s="15">
        <f t="shared" si="25"/>
        <v>4.0715372907153727E-2</v>
      </c>
      <c r="G334" s="14">
        <f t="shared" si="26"/>
        <v>0.18888888888888888</v>
      </c>
      <c r="H334" s="17">
        <f t="shared" si="27"/>
        <v>4.0865384615384609E-3</v>
      </c>
    </row>
    <row r="335" spans="2:8" ht="15" x14ac:dyDescent="0.2">
      <c r="B335" s="5" t="s">
        <v>128</v>
      </c>
      <c r="C335" s="9">
        <v>26</v>
      </c>
      <c r="D335" s="9">
        <v>29</v>
      </c>
      <c r="E335" s="15">
        <f t="shared" si="24"/>
        <v>6.2500000000000003E-3</v>
      </c>
      <c r="F335" s="15">
        <f t="shared" si="25"/>
        <v>1.1035007610350075E-2</v>
      </c>
      <c r="G335" s="14">
        <f t="shared" si="26"/>
        <v>0.11538461538461539</v>
      </c>
      <c r="H335" s="17">
        <f t="shared" si="27"/>
        <v>7.2115384615384619E-4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3</v>
      </c>
      <c r="E337" s="15" t="str">
        <f t="shared" si="24"/>
        <v/>
      </c>
      <c r="F337" s="15">
        <f t="shared" si="25"/>
        <v>1.1415525114155251E-3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2</v>
      </c>
      <c r="D338" s="9">
        <v>0</v>
      </c>
      <c r="E338" s="15">
        <f t="shared" si="24"/>
        <v>4.807692307692308E-4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2</v>
      </c>
      <c r="D339" s="9">
        <v>1</v>
      </c>
      <c r="E339" s="15">
        <f t="shared" si="24"/>
        <v>4.807692307692308E-4</v>
      </c>
      <c r="F339" s="15">
        <f t="shared" si="25"/>
        <v>3.8051750380517502E-4</v>
      </c>
      <c r="G339" s="14">
        <f t="shared" si="26"/>
        <v>-0.5</v>
      </c>
      <c r="H339" s="17">
        <f t="shared" si="27"/>
        <v>-2.403846153846154E-4</v>
      </c>
    </row>
    <row r="340" spans="2:8" ht="15" x14ac:dyDescent="0.2">
      <c r="B340" s="5" t="s">
        <v>364</v>
      </c>
      <c r="C340" s="9">
        <v>6</v>
      </c>
      <c r="D340" s="9">
        <v>1</v>
      </c>
      <c r="E340" s="15">
        <f t="shared" si="24"/>
        <v>1.4423076923076924E-3</v>
      </c>
      <c r="F340" s="15">
        <f t="shared" si="25"/>
        <v>3.8051750380517502E-4</v>
      </c>
      <c r="G340" s="14">
        <f t="shared" si="26"/>
        <v>-0.83333333333333337</v>
      </c>
      <c r="H340" s="17">
        <f t="shared" si="27"/>
        <v>-1.201923076923077E-3</v>
      </c>
    </row>
    <row r="341" spans="2:8" ht="15" x14ac:dyDescent="0.2">
      <c r="B341" s="5" t="s">
        <v>118</v>
      </c>
      <c r="C341" s="9">
        <v>0</v>
      </c>
      <c r="D341" s="9">
        <v>2</v>
      </c>
      <c r="E341" s="15" t="str">
        <f t="shared" si="24"/>
        <v/>
      </c>
      <c r="F341" s="15">
        <f t="shared" si="25"/>
        <v>7.6103500761035003E-4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8</v>
      </c>
      <c r="E343" s="15">
        <f t="shared" si="24"/>
        <v>2.403846153846154E-4</v>
      </c>
      <c r="F343" s="15">
        <f t="shared" si="25"/>
        <v>3.0441400304414001E-3</v>
      </c>
      <c r="G343" s="14">
        <f t="shared" si="26"/>
        <v>7</v>
      </c>
      <c r="H343" s="17">
        <f t="shared" si="27"/>
        <v>1.6826923076923078E-3</v>
      </c>
    </row>
    <row r="344" spans="2:8" ht="15" x14ac:dyDescent="0.2">
      <c r="B344" s="5" t="s">
        <v>131</v>
      </c>
      <c r="C344" s="9">
        <v>6</v>
      </c>
      <c r="D344" s="9">
        <v>5</v>
      </c>
      <c r="E344" s="15">
        <f t="shared" si="24"/>
        <v>1.4423076923076924E-3</v>
      </c>
      <c r="F344" s="15">
        <f t="shared" si="25"/>
        <v>1.9025875190258751E-3</v>
      </c>
      <c r="G344" s="14">
        <f t="shared" si="26"/>
        <v>-0.16666666666666666</v>
      </c>
      <c r="H344" s="17">
        <f t="shared" si="27"/>
        <v>-2.403846153846154E-4</v>
      </c>
    </row>
    <row r="345" spans="2:8" ht="15" x14ac:dyDescent="0.2">
      <c r="B345" s="5" t="s">
        <v>366</v>
      </c>
      <c r="C345" s="9">
        <v>45</v>
      </c>
      <c r="D345" s="9">
        <v>41</v>
      </c>
      <c r="E345" s="15">
        <f t="shared" si="24"/>
        <v>1.0817307692307692E-2</v>
      </c>
      <c r="F345" s="15">
        <f t="shared" si="25"/>
        <v>1.5601217656012176E-2</v>
      </c>
      <c r="G345" s="14">
        <f t="shared" si="26"/>
        <v>-8.8888888888888892E-2</v>
      </c>
      <c r="H345" s="17">
        <f t="shared" si="27"/>
        <v>-9.6153846153846159E-4</v>
      </c>
    </row>
    <row r="346" spans="2:8" ht="15" x14ac:dyDescent="0.2">
      <c r="B346" s="5" t="s">
        <v>122</v>
      </c>
      <c r="C346" s="9">
        <v>0</v>
      </c>
      <c r="D346" s="9">
        <v>2</v>
      </c>
      <c r="E346" s="15" t="str">
        <f t="shared" si="24"/>
        <v/>
      </c>
      <c r="F346" s="15">
        <f t="shared" si="25"/>
        <v>7.6103500761035003E-4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34</v>
      </c>
      <c r="D347" s="9">
        <v>9</v>
      </c>
      <c r="E347" s="15">
        <f t="shared" si="24"/>
        <v>8.1730769230769235E-3</v>
      </c>
      <c r="F347" s="15">
        <f t="shared" si="25"/>
        <v>3.4246575342465752E-3</v>
      </c>
      <c r="G347" s="14">
        <f t="shared" si="26"/>
        <v>-0.73529411764705888</v>
      </c>
      <c r="H347" s="17">
        <f t="shared" si="27"/>
        <v>-6.0096153846153849E-3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1</v>
      </c>
      <c r="D351" s="9">
        <v>0</v>
      </c>
      <c r="E351" s="15">
        <f t="shared" si="24"/>
        <v>2.403846153846154E-4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72</v>
      </c>
      <c r="D354" s="9">
        <v>15</v>
      </c>
      <c r="E354" s="15">
        <f t="shared" si="24"/>
        <v>1.7307692307692309E-2</v>
      </c>
      <c r="F354" s="15">
        <f t="shared" si="25"/>
        <v>5.7077625570776253E-3</v>
      </c>
      <c r="G354" s="14">
        <f t="shared" si="26"/>
        <v>-0.79166666666666663</v>
      </c>
      <c r="H354" s="17">
        <f t="shared" si="27"/>
        <v>-1.3701923076923077E-2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1</v>
      </c>
      <c r="D356" s="9">
        <v>1</v>
      </c>
      <c r="E356" s="15">
        <f t="shared" si="24"/>
        <v>2.403846153846154E-4</v>
      </c>
      <c r="F356" s="15">
        <f t="shared" si="25"/>
        <v>3.8051750380517502E-4</v>
      </c>
      <c r="G356" s="14">
        <f t="shared" si="26"/>
        <v>0</v>
      </c>
      <c r="H356" s="17">
        <f t="shared" si="27"/>
        <v>0</v>
      </c>
    </row>
    <row r="357" spans="2:8" ht="15" x14ac:dyDescent="0.2">
      <c r="B357" s="5" t="s">
        <v>372</v>
      </c>
      <c r="C357" s="9">
        <v>9</v>
      </c>
      <c r="D357" s="9">
        <v>2</v>
      </c>
      <c r="E357" s="15">
        <f t="shared" si="24"/>
        <v>2.1634615384615386E-3</v>
      </c>
      <c r="F357" s="15">
        <f t="shared" si="25"/>
        <v>7.6103500761035003E-4</v>
      </c>
      <c r="G357" s="14">
        <f t="shared" si="26"/>
        <v>-0.77777777777777779</v>
      </c>
      <c r="H357" s="17">
        <f t="shared" si="27"/>
        <v>-1.6826923076923078E-3</v>
      </c>
    </row>
    <row r="358" spans="2:8" ht="15" x14ac:dyDescent="0.2">
      <c r="B358" s="5" t="s">
        <v>127</v>
      </c>
      <c r="C358" s="9">
        <v>7</v>
      </c>
      <c r="D358" s="9">
        <v>3</v>
      </c>
      <c r="E358" s="15">
        <f t="shared" si="24"/>
        <v>1.6826923076923078E-3</v>
      </c>
      <c r="F358" s="15">
        <f t="shared" si="25"/>
        <v>1.1415525114155251E-3</v>
      </c>
      <c r="G358" s="14">
        <f t="shared" si="26"/>
        <v>-0.5714285714285714</v>
      </c>
      <c r="H358" s="17">
        <f t="shared" si="27"/>
        <v>-9.6153846153846159E-4</v>
      </c>
    </row>
    <row r="359" spans="2:8" ht="15" x14ac:dyDescent="0.2">
      <c r="B359" s="5" t="s">
        <v>123</v>
      </c>
      <c r="C359" s="9">
        <v>1</v>
      </c>
      <c r="D359" s="9">
        <v>1</v>
      </c>
      <c r="E359" s="15">
        <f t="shared" si="24"/>
        <v>2.403846153846154E-4</v>
      </c>
      <c r="F359" s="15">
        <f t="shared" si="25"/>
        <v>3.8051750380517502E-4</v>
      </c>
      <c r="G359" s="14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1</v>
      </c>
      <c r="E362" s="15" t="str">
        <f t="shared" si="28"/>
        <v/>
      </c>
      <c r="F362" s="15">
        <f t="shared" si="29"/>
        <v>3.8051750380517502E-4</v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3</v>
      </c>
      <c r="E363" s="15" t="str">
        <f t="shared" si="28"/>
        <v/>
      </c>
      <c r="F363" s="15">
        <f t="shared" si="29"/>
        <v>1.1415525114155251E-3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8</v>
      </c>
      <c r="E365" s="15" t="str">
        <f t="shared" si="28"/>
        <v/>
      </c>
      <c r="F365" s="15">
        <f t="shared" si="29"/>
        <v>3.0441400304414001E-3</v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13</v>
      </c>
      <c r="D368" s="9">
        <v>0</v>
      </c>
      <c r="E368" s="15">
        <f t="shared" si="28"/>
        <v>3.1250000000000002E-3</v>
      </c>
      <c r="F368" s="15" t="str">
        <f t="shared" si="29"/>
        <v/>
      </c>
      <c r="G368" s="14" t="str">
        <f t="shared" si="30"/>
        <v>0</v>
      </c>
      <c r="H368" s="17">
        <f t="shared" si="31"/>
        <v>0</v>
      </c>
    </row>
    <row r="369" spans="2:8" ht="15" x14ac:dyDescent="0.2">
      <c r="B369" s="5" t="s">
        <v>381</v>
      </c>
      <c r="C369" s="9">
        <v>15</v>
      </c>
      <c r="D369" s="9">
        <v>2</v>
      </c>
      <c r="E369" s="15">
        <f t="shared" si="28"/>
        <v>3.605769230769231E-3</v>
      </c>
      <c r="F369" s="15">
        <f t="shared" si="29"/>
        <v>7.6103500761035003E-4</v>
      </c>
      <c r="G369" s="14">
        <f t="shared" si="30"/>
        <v>-0.8666666666666667</v>
      </c>
      <c r="H369" s="17">
        <f t="shared" si="31"/>
        <v>-3.1250000000000002E-3</v>
      </c>
    </row>
    <row r="370" spans="2:8" ht="15" x14ac:dyDescent="0.2">
      <c r="B370" s="5" t="s">
        <v>135</v>
      </c>
      <c r="C370" s="9">
        <v>0</v>
      </c>
      <c r="D370" s="9">
        <v>55</v>
      </c>
      <c r="E370" s="15" t="str">
        <f t="shared" si="28"/>
        <v/>
      </c>
      <c r="F370" s="15">
        <f t="shared" si="29"/>
        <v>2.0928462709284626E-2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7</v>
      </c>
      <c r="D372" s="9">
        <v>20</v>
      </c>
      <c r="E372" s="15">
        <f t="shared" si="28"/>
        <v>1.6826923076923078E-3</v>
      </c>
      <c r="F372" s="15">
        <f t="shared" si="29"/>
        <v>7.6103500761035003E-3</v>
      </c>
      <c r="G372" s="14">
        <f t="shared" si="30"/>
        <v>1.8571428571428572</v>
      </c>
      <c r="H372" s="17">
        <f t="shared" si="31"/>
        <v>3.1250000000000002E-3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7</v>
      </c>
      <c r="E376" s="15" t="str">
        <f t="shared" si="28"/>
        <v/>
      </c>
      <c r="F376" s="15">
        <f t="shared" si="29"/>
        <v>2.6636225266362251E-3</v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43</v>
      </c>
      <c r="D377" s="9">
        <v>30</v>
      </c>
      <c r="E377" s="15">
        <f t="shared" si="28"/>
        <v>1.0336538461538461E-2</v>
      </c>
      <c r="F377" s="15">
        <f t="shared" si="29"/>
        <v>1.1415525114155251E-2</v>
      </c>
      <c r="G377" s="14">
        <f t="shared" si="30"/>
        <v>-0.30232558139534882</v>
      </c>
      <c r="H377" s="17">
        <f t="shared" si="31"/>
        <v>-3.1249999999999997E-3</v>
      </c>
    </row>
    <row r="378" spans="2:8" ht="15" x14ac:dyDescent="0.2">
      <c r="B378" s="5" t="s">
        <v>149</v>
      </c>
      <c r="C378" s="9">
        <v>14</v>
      </c>
      <c r="D378" s="9">
        <v>19</v>
      </c>
      <c r="E378" s="15">
        <f t="shared" si="28"/>
        <v>3.3653846153846156E-3</v>
      </c>
      <c r="F378" s="15">
        <f t="shared" si="29"/>
        <v>7.2298325722983253E-3</v>
      </c>
      <c r="G378" s="14">
        <f t="shared" si="30"/>
        <v>0.35714285714285715</v>
      </c>
      <c r="H378" s="17">
        <f t="shared" si="31"/>
        <v>1.201923076923077E-3</v>
      </c>
    </row>
    <row r="379" spans="2:8" ht="15" x14ac:dyDescent="0.2">
      <c r="B379" s="5" t="s">
        <v>384</v>
      </c>
      <c r="C379" s="9">
        <v>2</v>
      </c>
      <c r="D379" s="9">
        <v>1</v>
      </c>
      <c r="E379" s="15">
        <f t="shared" si="28"/>
        <v>4.807692307692308E-4</v>
      </c>
      <c r="F379" s="15">
        <f t="shared" si="29"/>
        <v>3.8051750380517502E-4</v>
      </c>
      <c r="G379" s="14">
        <f t="shared" si="30"/>
        <v>-0.5</v>
      </c>
      <c r="H379" s="17">
        <f t="shared" si="31"/>
        <v>-2.403846153846154E-4</v>
      </c>
    </row>
    <row r="380" spans="2:8" ht="30" x14ac:dyDescent="0.2">
      <c r="B380" s="5" t="s">
        <v>385</v>
      </c>
      <c r="C380" s="9">
        <v>4</v>
      </c>
      <c r="D380" s="9">
        <v>0</v>
      </c>
      <c r="E380" s="15">
        <f t="shared" si="28"/>
        <v>9.6153846153846159E-4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8"/>
        <v>2.403846153846154E-4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1</v>
      </c>
      <c r="D383" s="9">
        <v>5</v>
      </c>
      <c r="E383" s="15">
        <f t="shared" si="28"/>
        <v>2.403846153846154E-4</v>
      </c>
      <c r="F383" s="15">
        <f t="shared" si="29"/>
        <v>1.9025875190258751E-3</v>
      </c>
      <c r="G383" s="14">
        <f t="shared" si="30"/>
        <v>4</v>
      </c>
      <c r="H383" s="17">
        <f t="shared" si="31"/>
        <v>9.6153846153846159E-4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8"/>
        <v>2.403846153846154E-4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567</v>
      </c>
      <c r="C386" s="9">
        <v>0</v>
      </c>
      <c r="D386" s="9">
        <v>2</v>
      </c>
      <c r="E386" s="15" t="str">
        <f t="shared" si="28"/>
        <v/>
      </c>
      <c r="F386" s="15">
        <f t="shared" si="29"/>
        <v>7.6103500761035003E-4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210</v>
      </c>
      <c r="D387" s="9">
        <v>93</v>
      </c>
      <c r="E387" s="15">
        <f t="shared" si="28"/>
        <v>5.0480769230769232E-2</v>
      </c>
      <c r="F387" s="15">
        <f t="shared" si="29"/>
        <v>3.5388127853881277E-2</v>
      </c>
      <c r="G387" s="14">
        <f t="shared" si="30"/>
        <v>-0.55714285714285716</v>
      </c>
      <c r="H387" s="17">
        <f t="shared" si="31"/>
        <v>-2.8125000000000001E-2</v>
      </c>
    </row>
    <row r="388" spans="2:8" ht="15" x14ac:dyDescent="0.2">
      <c r="B388" s="5" t="s">
        <v>389</v>
      </c>
      <c r="C388" s="9">
        <v>5</v>
      </c>
      <c r="D388" s="9">
        <v>149</v>
      </c>
      <c r="E388" s="15">
        <f t="shared" si="28"/>
        <v>1.201923076923077E-3</v>
      </c>
      <c r="F388" s="15">
        <f t="shared" si="29"/>
        <v>5.6697108066971078E-2</v>
      </c>
      <c r="G388" s="14">
        <f t="shared" si="30"/>
        <v>28.8</v>
      </c>
      <c r="H388" s="17">
        <f t="shared" si="31"/>
        <v>3.4615384615384617E-2</v>
      </c>
    </row>
    <row r="389" spans="2:8" ht="15" x14ac:dyDescent="0.2">
      <c r="B389" s="5" t="s">
        <v>143</v>
      </c>
      <c r="C389" s="9">
        <v>0</v>
      </c>
      <c r="D389" s="9">
        <v>1</v>
      </c>
      <c r="E389" s="15" t="str">
        <f t="shared" si="28"/>
        <v/>
      </c>
      <c r="F389" s="15">
        <f t="shared" si="29"/>
        <v>3.8051750380517502E-4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11</v>
      </c>
      <c r="D390" s="9">
        <v>0</v>
      </c>
      <c r="E390" s="15">
        <f t="shared" si="28"/>
        <v>2.6442307692307694E-3</v>
      </c>
      <c r="F390" s="15" t="str">
        <f t="shared" si="29"/>
        <v/>
      </c>
      <c r="G390" s="14" t="str">
        <f t="shared" si="30"/>
        <v>0</v>
      </c>
      <c r="H390" s="17">
        <f t="shared" si="31"/>
        <v>0</v>
      </c>
    </row>
    <row r="391" spans="2:8" ht="15" x14ac:dyDescent="0.2">
      <c r="B391" s="5" t="s">
        <v>153</v>
      </c>
      <c r="C391" s="9">
        <v>4</v>
      </c>
      <c r="D391" s="9">
        <v>2</v>
      </c>
      <c r="E391" s="15">
        <f t="shared" si="28"/>
        <v>9.6153846153846159E-4</v>
      </c>
      <c r="F391" s="15">
        <f t="shared" si="29"/>
        <v>7.6103500761035003E-4</v>
      </c>
      <c r="G391" s="14">
        <f t="shared" si="30"/>
        <v>-0.5</v>
      </c>
      <c r="H391" s="17">
        <f t="shared" si="31"/>
        <v>-4.807692307692308E-4</v>
      </c>
    </row>
    <row r="392" spans="2:8" ht="15" x14ac:dyDescent="0.2">
      <c r="B392" s="5" t="s">
        <v>140</v>
      </c>
      <c r="C392" s="9">
        <v>1</v>
      </c>
      <c r="D392" s="9">
        <v>4</v>
      </c>
      <c r="E392" s="15">
        <f t="shared" si="28"/>
        <v>2.403846153846154E-4</v>
      </c>
      <c r="F392" s="15">
        <f t="shared" si="29"/>
        <v>1.5220700152207001E-3</v>
      </c>
      <c r="G392" s="14">
        <f t="shared" si="30"/>
        <v>3</v>
      </c>
      <c r="H392" s="17">
        <f t="shared" si="31"/>
        <v>7.2115384615384619E-4</v>
      </c>
    </row>
    <row r="393" spans="2:8" ht="15" x14ac:dyDescent="0.2">
      <c r="B393" s="5" t="s">
        <v>390</v>
      </c>
      <c r="C393" s="9">
        <v>64</v>
      </c>
      <c r="D393" s="9">
        <v>30</v>
      </c>
      <c r="E393" s="15">
        <f t="shared" si="28"/>
        <v>1.5384615384615385E-2</v>
      </c>
      <c r="F393" s="15">
        <f t="shared" si="29"/>
        <v>1.1415525114155251E-2</v>
      </c>
      <c r="G393" s="14">
        <f t="shared" si="30"/>
        <v>-0.53125</v>
      </c>
      <c r="H393" s="17">
        <f t="shared" si="31"/>
        <v>-8.1730769230769235E-3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6</v>
      </c>
      <c r="D398" s="9">
        <v>2</v>
      </c>
      <c r="E398" s="15">
        <f t="shared" si="28"/>
        <v>1.4423076923076924E-3</v>
      </c>
      <c r="F398" s="15">
        <f t="shared" si="29"/>
        <v>7.6103500761035003E-4</v>
      </c>
      <c r="G398" s="14">
        <f t="shared" si="30"/>
        <v>-0.66666666666666663</v>
      </c>
      <c r="H398" s="17">
        <f t="shared" si="31"/>
        <v>-9.6153846153846159E-4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1</v>
      </c>
      <c r="E400" s="15" t="str">
        <f t="shared" si="28"/>
        <v/>
      </c>
      <c r="F400" s="15">
        <f t="shared" si="29"/>
        <v>3.8051750380517502E-4</v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104</v>
      </c>
      <c r="D401" s="9">
        <v>57</v>
      </c>
      <c r="E401" s="15">
        <f t="shared" si="28"/>
        <v>2.5000000000000001E-2</v>
      </c>
      <c r="F401" s="15">
        <f t="shared" si="29"/>
        <v>2.1689497716894976E-2</v>
      </c>
      <c r="G401" s="14">
        <f t="shared" si="30"/>
        <v>-0.45192307692307693</v>
      </c>
      <c r="H401" s="17">
        <f t="shared" si="31"/>
        <v>-1.1298076923076925E-2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24</v>
      </c>
      <c r="D403" s="9">
        <v>3</v>
      </c>
      <c r="E403" s="15">
        <f t="shared" si="28"/>
        <v>5.7692307692307696E-3</v>
      </c>
      <c r="F403" s="15">
        <f t="shared" si="29"/>
        <v>1.1415525114155251E-3</v>
      </c>
      <c r="G403" s="14">
        <f t="shared" si="30"/>
        <v>-0.875</v>
      </c>
      <c r="H403" s="17">
        <f t="shared" si="31"/>
        <v>-5.0480769230769234E-3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15</v>
      </c>
      <c r="D405" s="9">
        <v>33</v>
      </c>
      <c r="E405" s="15">
        <f t="shared" si="28"/>
        <v>3.605769230769231E-3</v>
      </c>
      <c r="F405" s="15">
        <f t="shared" si="29"/>
        <v>1.2557077625570776E-2</v>
      </c>
      <c r="G405" s="14">
        <f t="shared" si="30"/>
        <v>1.2</v>
      </c>
      <c r="H405" s="17">
        <f t="shared" si="31"/>
        <v>4.3269230769230772E-3</v>
      </c>
    </row>
    <row r="406" spans="2:8" ht="15" x14ac:dyDescent="0.2">
      <c r="B406" s="5" t="s">
        <v>397</v>
      </c>
      <c r="C406" s="9">
        <v>71</v>
      </c>
      <c r="D406" s="9">
        <v>26</v>
      </c>
      <c r="E406" s="15">
        <f t="shared" si="28"/>
        <v>1.7067307692307691E-2</v>
      </c>
      <c r="F406" s="15">
        <f t="shared" si="29"/>
        <v>9.8934550989345504E-3</v>
      </c>
      <c r="G406" s="14">
        <f t="shared" si="30"/>
        <v>-0.63380281690140849</v>
      </c>
      <c r="H406" s="17">
        <f t="shared" si="31"/>
        <v>-1.0817307692307692E-2</v>
      </c>
    </row>
    <row r="407" spans="2:8" ht="15" x14ac:dyDescent="0.2">
      <c r="B407" s="5" t="s">
        <v>398</v>
      </c>
      <c r="C407" s="9">
        <v>4</v>
      </c>
      <c r="D407" s="9">
        <v>3</v>
      </c>
      <c r="E407" s="15">
        <f t="shared" si="28"/>
        <v>9.6153846153846159E-4</v>
      </c>
      <c r="F407" s="15">
        <f t="shared" si="29"/>
        <v>1.1415525114155251E-3</v>
      </c>
      <c r="G407" s="14">
        <f t="shared" si="30"/>
        <v>-0.25</v>
      </c>
      <c r="H407" s="17">
        <f t="shared" si="31"/>
        <v>-2.403846153846154E-4</v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8"/>
        <v/>
      </c>
      <c r="F408" s="15">
        <f t="shared" si="29"/>
        <v>3.8051750380517502E-4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4</v>
      </c>
      <c r="D409" s="9">
        <v>1</v>
      </c>
      <c r="E409" s="15">
        <f t="shared" si="28"/>
        <v>9.6153846153846159E-4</v>
      </c>
      <c r="F409" s="15">
        <f t="shared" si="29"/>
        <v>3.8051750380517502E-4</v>
      </c>
      <c r="G409" s="14">
        <f t="shared" si="30"/>
        <v>-0.75</v>
      </c>
      <c r="H409" s="17">
        <f t="shared" si="31"/>
        <v>-7.2115384615384619E-4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13</v>
      </c>
      <c r="D411" s="9">
        <v>16</v>
      </c>
      <c r="E411" s="15">
        <f t="shared" si="28"/>
        <v>3.1250000000000002E-3</v>
      </c>
      <c r="F411" s="15">
        <f t="shared" si="29"/>
        <v>6.0882800608828003E-3</v>
      </c>
      <c r="G411" s="14">
        <f t="shared" si="30"/>
        <v>0.23076923076923078</v>
      </c>
      <c r="H411" s="17">
        <f t="shared" si="31"/>
        <v>7.2115384615384619E-4</v>
      </c>
    </row>
    <row r="412" spans="2:8" ht="30" x14ac:dyDescent="0.2">
      <c r="B412" s="5" t="s">
        <v>402</v>
      </c>
      <c r="C412" s="9">
        <v>3</v>
      </c>
      <c r="D412" s="9">
        <v>5</v>
      </c>
      <c r="E412" s="15">
        <f t="shared" si="28"/>
        <v>7.2115384615384619E-4</v>
      </c>
      <c r="F412" s="15">
        <f t="shared" si="29"/>
        <v>1.9025875190258751E-3</v>
      </c>
      <c r="G412" s="14">
        <f t="shared" si="30"/>
        <v>0.66666666666666663</v>
      </c>
      <c r="H412" s="17">
        <f t="shared" si="31"/>
        <v>4.807692307692308E-4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5</v>
      </c>
      <c r="E414" s="15" t="str">
        <f t="shared" si="28"/>
        <v/>
      </c>
      <c r="F414" s="15">
        <f t="shared" si="29"/>
        <v>1.9025875190258751E-3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4</v>
      </c>
      <c r="E415" s="15" t="str">
        <f t="shared" si="28"/>
        <v/>
      </c>
      <c r="F415" s="15">
        <f t="shared" si="29"/>
        <v>1.5220700152207001E-3</v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1</v>
      </c>
      <c r="D419" s="9">
        <v>1</v>
      </c>
      <c r="E419" s="15">
        <f t="shared" si="28"/>
        <v>2.403846153846154E-4</v>
      </c>
      <c r="F419" s="15">
        <f t="shared" si="29"/>
        <v>3.8051750380517502E-4</v>
      </c>
      <c r="G419" s="14">
        <f t="shared" si="30"/>
        <v>0</v>
      </c>
      <c r="H419" s="17">
        <f t="shared" si="31"/>
        <v>0</v>
      </c>
    </row>
    <row r="420" spans="2:8" ht="30" x14ac:dyDescent="0.2">
      <c r="B420" s="5" t="s">
        <v>408</v>
      </c>
      <c r="C420" s="9">
        <v>23</v>
      </c>
      <c r="D420" s="9">
        <v>64</v>
      </c>
      <c r="E420" s="15">
        <f t="shared" si="28"/>
        <v>5.5288461538461542E-3</v>
      </c>
      <c r="F420" s="15">
        <f t="shared" si="29"/>
        <v>2.4353120243531201E-2</v>
      </c>
      <c r="G420" s="14">
        <f t="shared" si="30"/>
        <v>1.7826086956521738</v>
      </c>
      <c r="H420" s="17">
        <f t="shared" si="31"/>
        <v>9.8557692307692304E-3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11</v>
      </c>
      <c r="D422" s="9">
        <v>1</v>
      </c>
      <c r="E422" s="15">
        <f t="shared" si="28"/>
        <v>2.6442307692307694E-3</v>
      </c>
      <c r="F422" s="15">
        <f t="shared" si="29"/>
        <v>3.8051750380517502E-4</v>
      </c>
      <c r="G422" s="14">
        <f t="shared" si="30"/>
        <v>-0.90909090909090906</v>
      </c>
      <c r="H422" s="17">
        <f t="shared" si="31"/>
        <v>-2.403846153846154E-3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2</v>
      </c>
      <c r="E430" s="15" t="str">
        <f t="shared" si="32"/>
        <v/>
      </c>
      <c r="F430" s="15">
        <f t="shared" si="33"/>
        <v>7.6103500761035003E-4</v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13</v>
      </c>
      <c r="E431" s="15" t="str">
        <f t="shared" si="32"/>
        <v/>
      </c>
      <c r="F431" s="15">
        <f t="shared" si="33"/>
        <v>4.9467275494672752E-3</v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99</v>
      </c>
      <c r="D432" s="9">
        <v>126</v>
      </c>
      <c r="E432" s="15">
        <f t="shared" si="32"/>
        <v>2.3798076923076922E-2</v>
      </c>
      <c r="F432" s="15">
        <f t="shared" si="33"/>
        <v>4.7945205479452052E-2</v>
      </c>
      <c r="G432" s="14">
        <f t="shared" si="34"/>
        <v>0.27272727272727271</v>
      </c>
      <c r="H432" s="17">
        <f t="shared" si="35"/>
        <v>6.4903846153846149E-3</v>
      </c>
    </row>
    <row r="433" spans="2:8" ht="15" x14ac:dyDescent="0.2">
      <c r="B433" s="5" t="s">
        <v>162</v>
      </c>
      <c r="C433" s="9">
        <v>9</v>
      </c>
      <c r="D433" s="9">
        <v>36</v>
      </c>
      <c r="E433" s="15">
        <f t="shared" si="32"/>
        <v>2.1634615384615386E-3</v>
      </c>
      <c r="F433" s="15">
        <f t="shared" si="33"/>
        <v>1.3698630136986301E-2</v>
      </c>
      <c r="G433" s="14">
        <f t="shared" si="34"/>
        <v>3</v>
      </c>
      <c r="H433" s="17">
        <f t="shared" si="35"/>
        <v>6.4903846153846157E-3</v>
      </c>
    </row>
    <row r="434" spans="2:8" ht="45" x14ac:dyDescent="0.2">
      <c r="B434" s="5" t="s">
        <v>418</v>
      </c>
      <c r="C434" s="9">
        <v>7</v>
      </c>
      <c r="D434" s="9">
        <v>14</v>
      </c>
      <c r="E434" s="15">
        <f t="shared" si="32"/>
        <v>1.6826923076923078E-3</v>
      </c>
      <c r="F434" s="15">
        <f t="shared" si="33"/>
        <v>5.3272450532724502E-3</v>
      </c>
      <c r="G434" s="14">
        <f t="shared" si="34"/>
        <v>1</v>
      </c>
      <c r="H434" s="17">
        <f t="shared" si="35"/>
        <v>1.6826923076923078E-3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1</v>
      </c>
      <c r="D436" s="9">
        <v>11</v>
      </c>
      <c r="E436" s="15">
        <f t="shared" si="32"/>
        <v>2.403846153846154E-4</v>
      </c>
      <c r="F436" s="15">
        <f t="shared" si="33"/>
        <v>4.1856925418569252E-3</v>
      </c>
      <c r="G436" s="14">
        <f t="shared" si="34"/>
        <v>10</v>
      </c>
      <c r="H436" s="17">
        <f t="shared" si="35"/>
        <v>2.403846153846154E-3</v>
      </c>
    </row>
    <row r="437" spans="2:8" ht="45" x14ac:dyDescent="0.2">
      <c r="B437" s="5" t="s">
        <v>420</v>
      </c>
      <c r="C437" s="9">
        <v>3</v>
      </c>
      <c r="D437" s="9">
        <v>14</v>
      </c>
      <c r="E437" s="15">
        <f t="shared" si="32"/>
        <v>7.2115384615384619E-4</v>
      </c>
      <c r="F437" s="15">
        <f t="shared" si="33"/>
        <v>5.3272450532724502E-3</v>
      </c>
      <c r="G437" s="14">
        <f t="shared" si="34"/>
        <v>3.6666666666666665</v>
      </c>
      <c r="H437" s="17">
        <f t="shared" si="35"/>
        <v>2.6442307692307694E-3</v>
      </c>
    </row>
    <row r="438" spans="2:8" ht="15" x14ac:dyDescent="0.2">
      <c r="B438" s="5" t="s">
        <v>155</v>
      </c>
      <c r="C438" s="9">
        <v>1</v>
      </c>
      <c r="D438" s="9">
        <v>1</v>
      </c>
      <c r="E438" s="15">
        <f t="shared" si="32"/>
        <v>2.403846153846154E-4</v>
      </c>
      <c r="F438" s="15">
        <f t="shared" si="33"/>
        <v>3.8051750380517502E-4</v>
      </c>
      <c r="G438" s="14">
        <f t="shared" si="34"/>
        <v>0</v>
      </c>
      <c r="H438" s="17">
        <f t="shared" si="35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4</v>
      </c>
      <c r="E441" s="15" t="str">
        <f t="shared" si="32"/>
        <v/>
      </c>
      <c r="F441" s="15">
        <f t="shared" si="33"/>
        <v>1.5220700152207001E-3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11</v>
      </c>
      <c r="D442" s="9">
        <v>11</v>
      </c>
      <c r="E442" s="15">
        <f t="shared" si="32"/>
        <v>2.6442307692307694E-3</v>
      </c>
      <c r="F442" s="15">
        <f t="shared" si="33"/>
        <v>4.1856925418569252E-3</v>
      </c>
      <c r="G442" s="14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1</v>
      </c>
      <c r="D443" s="9">
        <v>2</v>
      </c>
      <c r="E443" s="15">
        <f t="shared" si="32"/>
        <v>2.403846153846154E-4</v>
      </c>
      <c r="F443" s="15">
        <f t="shared" si="33"/>
        <v>7.6103500761035003E-4</v>
      </c>
      <c r="G443" s="14">
        <f t="shared" si="34"/>
        <v>1</v>
      </c>
      <c r="H443" s="17">
        <f t="shared" si="35"/>
        <v>2.403846153846154E-4</v>
      </c>
    </row>
    <row r="444" spans="2:8" ht="30" x14ac:dyDescent="0.2">
      <c r="B444" s="5" t="s">
        <v>424</v>
      </c>
      <c r="C444" s="9">
        <v>0</v>
      </c>
      <c r="D444" s="9">
        <v>3</v>
      </c>
      <c r="E444" s="15" t="str">
        <f t="shared" si="32"/>
        <v/>
      </c>
      <c r="F444" s="15">
        <f t="shared" si="33"/>
        <v>1.1415525114155251E-3</v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10</v>
      </c>
      <c r="E446" s="15" t="str">
        <f t="shared" si="32"/>
        <v/>
      </c>
      <c r="F446" s="15">
        <f t="shared" si="33"/>
        <v>3.8051750380517502E-3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3</v>
      </c>
      <c r="D447" s="9">
        <v>0</v>
      </c>
      <c r="E447" s="15">
        <f t="shared" si="32"/>
        <v>7.2115384615384619E-4</v>
      </c>
      <c r="F447" s="15" t="str">
        <f t="shared" si="33"/>
        <v/>
      </c>
      <c r="G447" s="14" t="str">
        <f t="shared" si="34"/>
        <v>0</v>
      </c>
      <c r="H447" s="17">
        <f t="shared" si="35"/>
        <v>0</v>
      </c>
    </row>
    <row r="448" spans="2:8" ht="30" x14ac:dyDescent="0.2">
      <c r="B448" s="5" t="s">
        <v>428</v>
      </c>
      <c r="C448" s="9">
        <v>0</v>
      </c>
      <c r="D448" s="9">
        <v>14</v>
      </c>
      <c r="E448" s="15" t="str">
        <f t="shared" si="32"/>
        <v/>
      </c>
      <c r="F448" s="15">
        <f t="shared" si="33"/>
        <v>5.3272450532724502E-3</v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2</v>
      </c>
      <c r="D455" s="9">
        <v>0</v>
      </c>
      <c r="E455" s="15">
        <f t="shared" si="32"/>
        <v>4.807692307692308E-4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18</v>
      </c>
      <c r="D456" s="9">
        <v>8</v>
      </c>
      <c r="E456" s="15">
        <f t="shared" si="32"/>
        <v>4.3269230769230772E-3</v>
      </c>
      <c r="F456" s="15">
        <f t="shared" si="33"/>
        <v>3.0441400304414001E-3</v>
      </c>
      <c r="G456" s="14">
        <f t="shared" si="34"/>
        <v>-0.55555555555555558</v>
      </c>
      <c r="H456" s="17">
        <f t="shared" si="35"/>
        <v>-2.403846153846154E-3</v>
      </c>
    </row>
    <row r="457" spans="2:8" ht="15" x14ac:dyDescent="0.2">
      <c r="B457" s="5" t="s">
        <v>433</v>
      </c>
      <c r="C457" s="9">
        <v>0</v>
      </c>
      <c r="D457" s="9">
        <v>1</v>
      </c>
      <c r="E457" s="15" t="str">
        <f t="shared" si="32"/>
        <v/>
      </c>
      <c r="F457" s="15">
        <f t="shared" si="33"/>
        <v>3.8051750380517502E-4</v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6</v>
      </c>
      <c r="D458" s="9">
        <v>9</v>
      </c>
      <c r="E458" s="15">
        <f t="shared" si="32"/>
        <v>1.4423076923076924E-3</v>
      </c>
      <c r="F458" s="15">
        <f t="shared" si="33"/>
        <v>3.4246575342465752E-3</v>
      </c>
      <c r="G458" s="14">
        <f t="shared" si="34"/>
        <v>0.5</v>
      </c>
      <c r="H458" s="17">
        <f t="shared" si="35"/>
        <v>7.2115384615384619E-4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13</v>
      </c>
      <c r="D460" s="9">
        <v>46</v>
      </c>
      <c r="E460" s="15">
        <f t="shared" si="32"/>
        <v>3.1250000000000002E-3</v>
      </c>
      <c r="F460" s="15">
        <f t="shared" si="33"/>
        <v>1.7503805175038051E-2</v>
      </c>
      <c r="G460" s="14">
        <f t="shared" si="34"/>
        <v>2.5384615384615383</v>
      </c>
      <c r="H460" s="17">
        <f t="shared" si="35"/>
        <v>7.9326923076923073E-3</v>
      </c>
    </row>
    <row r="461" spans="2:8" ht="30" x14ac:dyDescent="0.2">
      <c r="B461" s="5" t="s">
        <v>173</v>
      </c>
      <c r="C461" s="9">
        <v>39</v>
      </c>
      <c r="D461" s="9">
        <v>0</v>
      </c>
      <c r="E461" s="15">
        <f t="shared" si="32"/>
        <v>9.3749999999999997E-3</v>
      </c>
      <c r="F461" s="15" t="str">
        <f t="shared" si="33"/>
        <v/>
      </c>
      <c r="G461" s="14" t="str">
        <f t="shared" si="34"/>
        <v>0</v>
      </c>
      <c r="H461" s="17">
        <f t="shared" si="35"/>
        <v>0</v>
      </c>
    </row>
    <row r="462" spans="2:8" ht="15" x14ac:dyDescent="0.2">
      <c r="B462" s="5" t="s">
        <v>174</v>
      </c>
      <c r="C462" s="9">
        <v>3</v>
      </c>
      <c r="D462" s="9">
        <v>0</v>
      </c>
      <c r="E462" s="15">
        <f t="shared" si="32"/>
        <v>7.2115384615384619E-4</v>
      </c>
      <c r="F462" s="15" t="str">
        <f t="shared" si="33"/>
        <v/>
      </c>
      <c r="G462" s="14" t="str">
        <f t="shared" si="34"/>
        <v>0</v>
      </c>
      <c r="H462" s="17">
        <f t="shared" si="35"/>
        <v>0</v>
      </c>
    </row>
    <row r="463" spans="2:8" ht="15" x14ac:dyDescent="0.2">
      <c r="B463" s="5" t="s">
        <v>477</v>
      </c>
      <c r="C463" s="9">
        <v>14</v>
      </c>
      <c r="D463" s="9">
        <v>24</v>
      </c>
      <c r="E463" s="15">
        <f t="shared" si="32"/>
        <v>3.3653846153846156E-3</v>
      </c>
      <c r="F463" s="15">
        <f t="shared" si="33"/>
        <v>9.1324200913242004E-3</v>
      </c>
      <c r="G463" s="14">
        <f t="shared" si="34"/>
        <v>0.7142857142857143</v>
      </c>
      <c r="H463" s="17">
        <f t="shared" si="35"/>
        <v>2.403846153846154E-3</v>
      </c>
    </row>
    <row r="464" spans="2:8" ht="15" x14ac:dyDescent="0.2">
      <c r="B464" s="5" t="s">
        <v>478</v>
      </c>
      <c r="C464" s="9">
        <v>9</v>
      </c>
      <c r="D464" s="9">
        <v>5</v>
      </c>
      <c r="E464" s="15">
        <f t="shared" si="32"/>
        <v>2.1634615384615386E-3</v>
      </c>
      <c r="F464" s="15">
        <f t="shared" si="33"/>
        <v>1.9025875190258751E-3</v>
      </c>
      <c r="G464" s="14">
        <f t="shared" si="34"/>
        <v>-0.44444444444444442</v>
      </c>
      <c r="H464" s="17">
        <f t="shared" si="35"/>
        <v>-9.6153846153846159E-4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2"/>
        <v/>
      </c>
      <c r="F466" s="15">
        <f t="shared" si="33"/>
        <v>3.8051750380517502E-4</v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4</v>
      </c>
      <c r="D467" s="9">
        <v>18</v>
      </c>
      <c r="E467" s="15">
        <f t="shared" si="32"/>
        <v>9.6153846153846159E-4</v>
      </c>
      <c r="F467" s="15">
        <f t="shared" si="33"/>
        <v>6.8493150684931503E-3</v>
      </c>
      <c r="G467" s="14">
        <f t="shared" si="34"/>
        <v>3.5</v>
      </c>
      <c r="H467" s="17">
        <f t="shared" si="35"/>
        <v>3.3653846153846156E-3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2"/>
        <v>2.403846153846154E-4</v>
      </c>
      <c r="F469" s="15" t="str">
        <f t="shared" si="33"/>
        <v/>
      </c>
      <c r="G469" s="14" t="str">
        <f t="shared" si="34"/>
        <v>0</v>
      </c>
      <c r="H469" s="17">
        <f t="shared" si="35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92</v>
      </c>
      <c r="D473" s="9">
        <v>11</v>
      </c>
      <c r="E473" s="15">
        <f t="shared" si="32"/>
        <v>2.2115384615384617E-2</v>
      </c>
      <c r="F473" s="15">
        <f t="shared" si="33"/>
        <v>4.1856925418569252E-3</v>
      </c>
      <c r="G473" s="14">
        <f t="shared" si="34"/>
        <v>-0.88043478260869568</v>
      </c>
      <c r="H473" s="17">
        <f t="shared" si="35"/>
        <v>-1.9471153846153846E-2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2</v>
      </c>
      <c r="D475" s="9">
        <v>9</v>
      </c>
      <c r="E475" s="15">
        <f t="shared" si="32"/>
        <v>4.807692307692308E-4</v>
      </c>
      <c r="F475" s="15">
        <f t="shared" si="33"/>
        <v>3.4246575342465752E-3</v>
      </c>
      <c r="G475" s="14">
        <f t="shared" si="34"/>
        <v>3.5</v>
      </c>
      <c r="H475" s="17">
        <f t="shared" si="35"/>
        <v>1.6826923076923078E-3</v>
      </c>
    </row>
    <row r="476" spans="2:8" ht="45" x14ac:dyDescent="0.2">
      <c r="B476" s="5" t="s">
        <v>438</v>
      </c>
      <c r="C476" s="9">
        <v>0</v>
      </c>
      <c r="D476" s="9">
        <v>1</v>
      </c>
      <c r="E476" s="15" t="str">
        <f t="shared" si="32"/>
        <v/>
      </c>
      <c r="F476" s="15">
        <f t="shared" si="33"/>
        <v>3.8051750380517502E-4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1</v>
      </c>
      <c r="D477" s="9">
        <v>1</v>
      </c>
      <c r="E477" s="15">
        <f t="shared" si="32"/>
        <v>2.403846153846154E-4</v>
      </c>
      <c r="F477" s="15">
        <f t="shared" si="33"/>
        <v>3.8051750380517502E-4</v>
      </c>
      <c r="G477" s="14">
        <f t="shared" si="34"/>
        <v>0</v>
      </c>
      <c r="H477" s="17">
        <f t="shared" si="35"/>
        <v>0</v>
      </c>
    </row>
    <row r="478" spans="2:8" ht="15" x14ac:dyDescent="0.2">
      <c r="B478" s="5" t="s">
        <v>439</v>
      </c>
      <c r="C478" s="9">
        <v>6</v>
      </c>
      <c r="D478" s="9">
        <v>1</v>
      </c>
      <c r="E478" s="15">
        <f t="shared" si="32"/>
        <v>1.4423076923076924E-3</v>
      </c>
      <c r="F478" s="15">
        <f t="shared" si="33"/>
        <v>3.8051750380517502E-4</v>
      </c>
      <c r="G478" s="14">
        <f t="shared" si="34"/>
        <v>-0.83333333333333337</v>
      </c>
      <c r="H478" s="17">
        <f t="shared" si="35"/>
        <v>-1.201923076923077E-3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58</v>
      </c>
      <c r="D480" s="9">
        <v>2</v>
      </c>
      <c r="E480" s="15">
        <f t="shared" si="32"/>
        <v>1.3942307692307693E-2</v>
      </c>
      <c r="F480" s="15">
        <f t="shared" si="33"/>
        <v>7.6103500761035003E-4</v>
      </c>
      <c r="G480" s="14">
        <f t="shared" si="34"/>
        <v>-0.96551724137931039</v>
      </c>
      <c r="H480" s="17">
        <f t="shared" si="35"/>
        <v>-1.3461538461538462E-2</v>
      </c>
    </row>
    <row r="481" spans="2:8" ht="15" x14ac:dyDescent="0.2">
      <c r="B481" s="5" t="s">
        <v>177</v>
      </c>
      <c r="C481" s="9">
        <v>0</v>
      </c>
      <c r="D481" s="9">
        <v>3</v>
      </c>
      <c r="E481" s="15" t="str">
        <f t="shared" si="32"/>
        <v/>
      </c>
      <c r="F481" s="15">
        <f t="shared" si="33"/>
        <v>1.1415525114155251E-3</v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49</v>
      </c>
      <c r="D483" s="9">
        <v>43</v>
      </c>
      <c r="E483" s="15">
        <f t="shared" si="32"/>
        <v>1.1778846153846154E-2</v>
      </c>
      <c r="F483" s="15">
        <f t="shared" si="33"/>
        <v>1.6362252663622526E-2</v>
      </c>
      <c r="G483" s="14">
        <f t="shared" si="34"/>
        <v>-0.12244897959183673</v>
      </c>
      <c r="H483" s="17">
        <f t="shared" si="35"/>
        <v>-1.4423076923076922E-3</v>
      </c>
    </row>
    <row r="484" spans="2:8" ht="30" x14ac:dyDescent="0.2">
      <c r="B484" s="5" t="s">
        <v>184</v>
      </c>
      <c r="C484" s="9">
        <v>5</v>
      </c>
      <c r="D484" s="9">
        <v>17</v>
      </c>
      <c r="E484" s="15">
        <f t="shared" si="32"/>
        <v>1.201923076923077E-3</v>
      </c>
      <c r="F484" s="15">
        <f t="shared" si="33"/>
        <v>6.4687975646879753E-3</v>
      </c>
      <c r="G484" s="14">
        <f t="shared" si="34"/>
        <v>2.4</v>
      </c>
      <c r="H484" s="17">
        <f t="shared" si="35"/>
        <v>2.8846153846153848E-3</v>
      </c>
    </row>
    <row r="485" spans="2:8" ht="15" x14ac:dyDescent="0.2">
      <c r="B485" s="5" t="s">
        <v>443</v>
      </c>
      <c r="C485" s="9">
        <v>73</v>
      </c>
      <c r="D485" s="9">
        <v>35</v>
      </c>
      <c r="E485" s="15">
        <f t="shared" si="32"/>
        <v>1.7548076923076923E-2</v>
      </c>
      <c r="F485" s="15">
        <f t="shared" si="33"/>
        <v>1.3318112633181126E-2</v>
      </c>
      <c r="G485" s="14">
        <f t="shared" si="34"/>
        <v>-0.52054794520547942</v>
      </c>
      <c r="H485" s="17">
        <f t="shared" si="35"/>
        <v>-9.1346153846153834E-3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1</v>
      </c>
      <c r="E487" s="15" t="str">
        <f t="shared" si="32"/>
        <v/>
      </c>
      <c r="F487" s="15">
        <f t="shared" si="33"/>
        <v>3.8051750380517502E-4</v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3</v>
      </c>
      <c r="E490" s="15" t="str">
        <f t="shared" si="36"/>
        <v/>
      </c>
      <c r="F490" s="15">
        <f t="shared" si="37"/>
        <v>1.1415525114155251E-3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20</v>
      </c>
      <c r="D491" s="9">
        <v>59</v>
      </c>
      <c r="E491" s="15">
        <f t="shared" si="36"/>
        <v>4.807692307692308E-3</v>
      </c>
      <c r="F491" s="15">
        <f t="shared" si="37"/>
        <v>2.2450532724505326E-2</v>
      </c>
      <c r="G491" s="14">
        <f t="shared" si="38"/>
        <v>1.95</v>
      </c>
      <c r="H491" s="17">
        <f t="shared" si="39"/>
        <v>9.3749999999999997E-3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35</v>
      </c>
      <c r="D493" s="9">
        <v>25</v>
      </c>
      <c r="E493" s="15">
        <f t="shared" si="36"/>
        <v>8.4134615384615381E-3</v>
      </c>
      <c r="F493" s="15">
        <f t="shared" si="37"/>
        <v>9.5129375951293754E-3</v>
      </c>
      <c r="G493" s="14">
        <f t="shared" si="38"/>
        <v>-0.2857142857142857</v>
      </c>
      <c r="H493" s="17">
        <f t="shared" si="39"/>
        <v>-2.4038461538461535E-3</v>
      </c>
    </row>
    <row r="494" spans="2:8" ht="30" x14ac:dyDescent="0.2">
      <c r="B494" s="5" t="s">
        <v>448</v>
      </c>
      <c r="C494" s="9">
        <v>1</v>
      </c>
      <c r="D494" s="9">
        <v>0</v>
      </c>
      <c r="E494" s="15">
        <f t="shared" si="36"/>
        <v>2.403846153846154E-4</v>
      </c>
      <c r="F494" s="15" t="str">
        <f t="shared" si="37"/>
        <v/>
      </c>
      <c r="G494" s="14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0</v>
      </c>
      <c r="D495" s="9">
        <v>5</v>
      </c>
      <c r="E495" s="15" t="str">
        <f t="shared" si="36"/>
        <v/>
      </c>
      <c r="F495" s="15">
        <f t="shared" si="37"/>
        <v>1.9025875190258751E-3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3</v>
      </c>
      <c r="D497" s="9">
        <v>1</v>
      </c>
      <c r="E497" s="15">
        <f t="shared" si="36"/>
        <v>7.2115384615384619E-4</v>
      </c>
      <c r="F497" s="15">
        <f t="shared" si="37"/>
        <v>3.8051750380517502E-4</v>
      </c>
      <c r="G497" s="14">
        <f t="shared" si="38"/>
        <v>-0.66666666666666663</v>
      </c>
      <c r="H497" s="17">
        <f t="shared" si="39"/>
        <v>-4.807692307692308E-4</v>
      </c>
    </row>
    <row r="498" spans="2:8" ht="30" x14ac:dyDescent="0.2">
      <c r="B498" s="5" t="s">
        <v>452</v>
      </c>
      <c r="C498" s="9">
        <v>2</v>
      </c>
      <c r="D498" s="9">
        <v>0</v>
      </c>
      <c r="E498" s="15">
        <f t="shared" si="36"/>
        <v>4.807692307692308E-4</v>
      </c>
      <c r="F498" s="15" t="str">
        <f t="shared" si="37"/>
        <v/>
      </c>
      <c r="G498" s="14" t="str">
        <f t="shared" si="38"/>
        <v>0</v>
      </c>
      <c r="H498" s="17">
        <f t="shared" si="39"/>
        <v>0</v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2017</v>
      </c>
      <c r="D505" s="38">
        <f>SUM(D506:D530)</f>
        <v>2617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0.29747149231531977</v>
      </c>
      <c r="H505" s="40">
        <f>+IF(OR(AND(E505=""),(G505="")),"",E505*G505)</f>
        <v>0.29747149231531977</v>
      </c>
    </row>
    <row r="506" spans="2:8" ht="15" x14ac:dyDescent="0.2">
      <c r="B506" s="5" t="s">
        <v>454</v>
      </c>
      <c r="C506" s="9">
        <v>7</v>
      </c>
      <c r="D506" s="9">
        <v>8</v>
      </c>
      <c r="E506" s="15">
        <f>+IF(C506=0,"",C506/C$505)</f>
        <v>3.4705007436787306E-3</v>
      </c>
      <c r="F506" s="15">
        <f>+IF(D506=0,"",D506/D$505)</f>
        <v>3.0569354222392052E-3</v>
      </c>
      <c r="G506" s="14">
        <f>+IF(OR(AND(D506=0),(C506=0)),"0",((D506-C506)/C506))</f>
        <v>0.14285714285714285</v>
      </c>
      <c r="H506" s="17">
        <f>+IF(OR(AND(E506=""),(G506="")),"",E506*G506)</f>
        <v>4.9578582052553293E-4</v>
      </c>
    </row>
    <row r="507" spans="2:8" ht="15" x14ac:dyDescent="0.2">
      <c r="B507" s="5" t="s">
        <v>187</v>
      </c>
      <c r="C507" s="9">
        <v>6</v>
      </c>
      <c r="D507" s="9">
        <v>78</v>
      </c>
      <c r="E507" s="15">
        <f t="shared" ref="E507:E530" si="40">+IF(C507=0,"",C507/C$505)</f>
        <v>2.9747149231531978E-3</v>
      </c>
      <c r="F507" s="15">
        <f t="shared" ref="F507:F530" si="41">+IF(D507=0,"",D507/D$505)</f>
        <v>2.980512036683225E-2</v>
      </c>
      <c r="G507" s="14">
        <f t="shared" ref="G507:G530" si="42">+IF(OR(AND(D507=0),(C507=0)),"0",((D507-C507)/C507))</f>
        <v>12</v>
      </c>
      <c r="H507" s="17">
        <f t="shared" ref="H507:H530" si="43">+IF(OR(AND(E507=""),(G507="")),"",E507*G507)</f>
        <v>3.5696579077838374E-2</v>
      </c>
    </row>
    <row r="508" spans="2:8" ht="15" x14ac:dyDescent="0.2">
      <c r="B508" s="5" t="s">
        <v>455</v>
      </c>
      <c r="C508" s="9">
        <v>53</v>
      </c>
      <c r="D508" s="9">
        <v>70</v>
      </c>
      <c r="E508" s="15">
        <f t="shared" si="40"/>
        <v>2.6276648487853247E-2</v>
      </c>
      <c r="F508" s="15">
        <f t="shared" si="41"/>
        <v>2.6748184944593044E-2</v>
      </c>
      <c r="G508" s="14">
        <f t="shared" si="42"/>
        <v>0.32075471698113206</v>
      </c>
      <c r="H508" s="17">
        <f t="shared" si="43"/>
        <v>8.4283589489340602E-3</v>
      </c>
    </row>
    <row r="509" spans="2:8" ht="15" x14ac:dyDescent="0.2">
      <c r="B509" s="5" t="s">
        <v>456</v>
      </c>
      <c r="C509" s="9">
        <v>727</v>
      </c>
      <c r="D509" s="9">
        <v>288</v>
      </c>
      <c r="E509" s="15">
        <f t="shared" si="40"/>
        <v>0.36043629152206247</v>
      </c>
      <c r="F509" s="15">
        <f t="shared" si="41"/>
        <v>0.11004967520061139</v>
      </c>
      <c r="G509" s="14">
        <f t="shared" si="42"/>
        <v>-0.60385144429160931</v>
      </c>
      <c r="H509" s="17">
        <f t="shared" si="43"/>
        <v>-0.21764997521070895</v>
      </c>
    </row>
    <row r="510" spans="2:8" ht="15" x14ac:dyDescent="0.2">
      <c r="B510" s="5" t="s">
        <v>188</v>
      </c>
      <c r="C510" s="9">
        <v>2</v>
      </c>
      <c r="D510" s="9">
        <v>20</v>
      </c>
      <c r="E510" s="15">
        <f t="shared" si="40"/>
        <v>9.9157164105106587E-4</v>
      </c>
      <c r="F510" s="15">
        <f t="shared" si="41"/>
        <v>7.6423385555980132E-3</v>
      </c>
      <c r="G510" s="14">
        <f t="shared" si="42"/>
        <v>9</v>
      </c>
      <c r="H510" s="17">
        <f t="shared" si="43"/>
        <v>8.9241447694595934E-3</v>
      </c>
    </row>
    <row r="511" spans="2:8" ht="15" x14ac:dyDescent="0.2">
      <c r="B511" s="5" t="s">
        <v>186</v>
      </c>
      <c r="C511" s="9">
        <v>39</v>
      </c>
      <c r="D511" s="9">
        <v>20</v>
      </c>
      <c r="E511" s="15">
        <f t="shared" si="40"/>
        <v>1.9335647000495785E-2</v>
      </c>
      <c r="F511" s="15">
        <f t="shared" si="41"/>
        <v>7.6423385555980132E-3</v>
      </c>
      <c r="G511" s="14">
        <f t="shared" si="42"/>
        <v>-0.48717948717948717</v>
      </c>
      <c r="H511" s="17">
        <f t="shared" si="43"/>
        <v>-9.419930589985125E-3</v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6</v>
      </c>
      <c r="D513" s="9">
        <v>0</v>
      </c>
      <c r="E513" s="15">
        <f t="shared" si="40"/>
        <v>2.9747149231531978E-3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11</v>
      </c>
      <c r="D514" s="9">
        <v>1</v>
      </c>
      <c r="E514" s="15">
        <f t="shared" si="40"/>
        <v>5.4536440257808624E-3</v>
      </c>
      <c r="F514" s="15">
        <f t="shared" si="41"/>
        <v>3.8211692777990065E-4</v>
      </c>
      <c r="G514" s="14">
        <f t="shared" si="42"/>
        <v>-0.90909090909090906</v>
      </c>
      <c r="H514" s="17">
        <f t="shared" si="43"/>
        <v>-4.9578582052553291E-3</v>
      </c>
    </row>
    <row r="515" spans="2:8" ht="30" x14ac:dyDescent="0.2">
      <c r="B515" s="5" t="s">
        <v>568</v>
      </c>
      <c r="C515" s="9">
        <v>21</v>
      </c>
      <c r="D515" s="9">
        <v>4</v>
      </c>
      <c r="E515" s="15">
        <f t="shared" si="40"/>
        <v>1.0411502231036193E-2</v>
      </c>
      <c r="F515" s="15">
        <f t="shared" si="41"/>
        <v>1.5284677111196026E-3</v>
      </c>
      <c r="G515" s="14">
        <f t="shared" si="42"/>
        <v>-0.80952380952380953</v>
      </c>
      <c r="H515" s="17">
        <f t="shared" si="43"/>
        <v>-8.4283589489340619E-3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</v>
      </c>
      <c r="D517" s="9">
        <v>5</v>
      </c>
      <c r="E517" s="15">
        <f t="shared" si="40"/>
        <v>4.9578582052553293E-4</v>
      </c>
      <c r="F517" s="15">
        <f t="shared" si="41"/>
        <v>1.9105846388995033E-3</v>
      </c>
      <c r="G517" s="14">
        <f t="shared" si="42"/>
        <v>4</v>
      </c>
      <c r="H517" s="17">
        <f t="shared" si="43"/>
        <v>1.9831432821021317E-3</v>
      </c>
    </row>
    <row r="518" spans="2:8" ht="15" x14ac:dyDescent="0.2">
      <c r="B518" s="5" t="s">
        <v>190</v>
      </c>
      <c r="C518" s="9">
        <v>2</v>
      </c>
      <c r="D518" s="9">
        <v>3</v>
      </c>
      <c r="E518" s="15">
        <f t="shared" si="40"/>
        <v>9.9157164105106587E-4</v>
      </c>
      <c r="F518" s="15">
        <f t="shared" si="41"/>
        <v>1.1463507833397019E-3</v>
      </c>
      <c r="G518" s="14">
        <f t="shared" si="42"/>
        <v>0.5</v>
      </c>
      <c r="H518" s="17">
        <f t="shared" si="43"/>
        <v>4.9578582052553293E-4</v>
      </c>
    </row>
    <row r="519" spans="2:8" ht="15" x14ac:dyDescent="0.2">
      <c r="B519" s="5" t="s">
        <v>192</v>
      </c>
      <c r="C519" s="9">
        <v>6</v>
      </c>
      <c r="D519" s="9">
        <v>4</v>
      </c>
      <c r="E519" s="15">
        <f t="shared" si="40"/>
        <v>2.9747149231531978E-3</v>
      </c>
      <c r="F519" s="15">
        <f t="shared" si="41"/>
        <v>1.5284677111196026E-3</v>
      </c>
      <c r="G519" s="14">
        <f t="shared" si="42"/>
        <v>-0.33333333333333331</v>
      </c>
      <c r="H519" s="17">
        <f t="shared" si="43"/>
        <v>-9.9157164105106587E-4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137</v>
      </c>
      <c r="D521" s="9">
        <v>70</v>
      </c>
      <c r="E521" s="15">
        <f t="shared" si="40"/>
        <v>6.7922657411998016E-2</v>
      </c>
      <c r="F521" s="15">
        <f t="shared" si="41"/>
        <v>2.6748184944593044E-2</v>
      </c>
      <c r="G521" s="14">
        <f t="shared" si="42"/>
        <v>-0.48905109489051096</v>
      </c>
      <c r="H521" s="17">
        <f t="shared" si="43"/>
        <v>-3.3217649975210713E-2</v>
      </c>
    </row>
    <row r="522" spans="2:8" ht="25.5" customHeight="1" x14ac:dyDescent="0.2">
      <c r="B522" s="5" t="s">
        <v>193</v>
      </c>
      <c r="C522" s="9">
        <v>131</v>
      </c>
      <c r="D522" s="9">
        <v>10</v>
      </c>
      <c r="E522" s="15">
        <f t="shared" si="40"/>
        <v>6.494794248884482E-2</v>
      </c>
      <c r="F522" s="15">
        <f t="shared" si="41"/>
        <v>3.8211692777990066E-3</v>
      </c>
      <c r="G522" s="14">
        <f t="shared" si="42"/>
        <v>-0.92366412213740456</v>
      </c>
      <c r="H522" s="17">
        <f t="shared" si="43"/>
        <v>-5.9990084283589491E-2</v>
      </c>
    </row>
    <row r="523" spans="2:8" ht="13.5" customHeight="1" x14ac:dyDescent="0.2">
      <c r="B523" s="5" t="s">
        <v>462</v>
      </c>
      <c r="C523" s="9">
        <v>42</v>
      </c>
      <c r="D523" s="9">
        <v>249</v>
      </c>
      <c r="E523" s="15">
        <f t="shared" si="40"/>
        <v>2.0823004462072386E-2</v>
      </c>
      <c r="F523" s="15">
        <f t="shared" si="41"/>
        <v>9.5147115017195263E-2</v>
      </c>
      <c r="G523" s="14">
        <f t="shared" si="42"/>
        <v>4.9285714285714288</v>
      </c>
      <c r="H523" s="17">
        <f t="shared" si="43"/>
        <v>0.10262766484878534</v>
      </c>
    </row>
    <row r="524" spans="2:8" ht="12" customHeight="1" x14ac:dyDescent="0.2">
      <c r="B524" s="5" t="s">
        <v>194</v>
      </c>
      <c r="C524" s="9">
        <v>2</v>
      </c>
      <c r="D524" s="9">
        <v>25</v>
      </c>
      <c r="E524" s="15">
        <f t="shared" si="40"/>
        <v>9.9157164105106587E-4</v>
      </c>
      <c r="F524" s="15">
        <f t="shared" si="41"/>
        <v>9.5529231944975167E-3</v>
      </c>
      <c r="G524" s="14">
        <f t="shared" si="42"/>
        <v>11.5</v>
      </c>
      <c r="H524" s="17">
        <f t="shared" si="43"/>
        <v>1.1403073872087258E-2</v>
      </c>
    </row>
    <row r="525" spans="2:8" ht="13.5" customHeight="1" x14ac:dyDescent="0.2">
      <c r="B525" s="5" t="s">
        <v>195</v>
      </c>
      <c r="C525" s="9">
        <v>0</v>
      </c>
      <c r="D525" s="9">
        <v>15</v>
      </c>
      <c r="E525" s="15" t="str">
        <f t="shared" si="40"/>
        <v/>
      </c>
      <c r="F525" s="15">
        <f t="shared" si="41"/>
        <v>5.7317539166985097E-3</v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84</v>
      </c>
      <c r="D526" s="9">
        <v>71</v>
      </c>
      <c r="E526" s="15">
        <f t="shared" si="40"/>
        <v>4.1646008924144773E-2</v>
      </c>
      <c r="F526" s="15">
        <f t="shared" si="41"/>
        <v>2.7130301872372947E-2</v>
      </c>
      <c r="G526" s="14">
        <f t="shared" si="42"/>
        <v>-0.15476190476190477</v>
      </c>
      <c r="H526" s="17">
        <f t="shared" si="43"/>
        <v>-6.4452156668319298E-3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4</v>
      </c>
      <c r="D529" s="9">
        <v>22</v>
      </c>
      <c r="E529" s="15">
        <f t="shared" si="40"/>
        <v>1.9831432821021317E-3</v>
      </c>
      <c r="F529" s="15">
        <f t="shared" si="41"/>
        <v>8.4065724111578137E-3</v>
      </c>
      <c r="G529" s="14">
        <f t="shared" si="42"/>
        <v>4.5</v>
      </c>
      <c r="H529" s="17">
        <f t="shared" si="43"/>
        <v>8.9241447694595934E-3</v>
      </c>
    </row>
    <row r="530" spans="2:8" ht="30" x14ac:dyDescent="0.2">
      <c r="B530" s="5" t="s">
        <v>467</v>
      </c>
      <c r="C530" s="9">
        <v>736</v>
      </c>
      <c r="D530" s="9">
        <v>1654</v>
      </c>
      <c r="E530" s="15">
        <f t="shared" si="40"/>
        <v>0.36489836390679226</v>
      </c>
      <c r="F530" s="15">
        <f t="shared" si="41"/>
        <v>0.63202139854795569</v>
      </c>
      <c r="G530" s="14">
        <f t="shared" si="42"/>
        <v>1.2472826086956521</v>
      </c>
      <c r="H530" s="17">
        <f t="shared" si="43"/>
        <v>0.45513138324243924</v>
      </c>
    </row>
    <row r="531" spans="2:8" x14ac:dyDescent="0.2">
      <c r="B531" s="21" t="s">
        <v>525</v>
      </c>
      <c r="C531" s="12"/>
      <c r="D531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561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515</v>
      </c>
      <c r="C8" s="37">
        <f>+C18+C70+C151+C294+C505</f>
        <v>45</v>
      </c>
      <c r="D8" s="38">
        <f>+D18+D70+D151+D294+D505</f>
        <v>35</v>
      </c>
      <c r="E8" s="39">
        <f>SUM(E9:E13)</f>
        <v>0.99999999999999989</v>
      </c>
      <c r="F8" s="39">
        <f>SUM(F9:F13)</f>
        <v>1</v>
      </c>
      <c r="G8" s="39">
        <f>+(D8-C8)/C8</f>
        <v>-0.22222222222222221</v>
      </c>
      <c r="H8" s="40">
        <f>+E8*G8</f>
        <v>-0.22222222222222218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1</v>
      </c>
      <c r="D9" s="33">
        <f>+D18</f>
        <v>1</v>
      </c>
      <c r="E9" s="29">
        <f>C9/$C$8</f>
        <v>2.2222222222222223E-2</v>
      </c>
      <c r="F9" s="29">
        <f>D9/$D$8</f>
        <v>2.8571428571428571E-2</v>
      </c>
      <c r="G9" s="14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17</v>
      </c>
      <c r="D10" s="33">
        <f>+D70</f>
        <v>27</v>
      </c>
      <c r="E10" s="29">
        <f>C10/$C$8</f>
        <v>0.37777777777777777</v>
      </c>
      <c r="F10" s="29">
        <f>D10/$D$8</f>
        <v>0.77142857142857146</v>
      </c>
      <c r="G10" s="14">
        <f>+IF(OR(AND(D10=0),(C10=0)),"0",((D10-C10)/C10))</f>
        <v>0.58823529411764708</v>
      </c>
      <c r="H10" s="13">
        <f>+IF(OR(AND(E10=""),(G10="")),"",E10*G10)</f>
        <v>0.22222222222222224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4</v>
      </c>
      <c r="D11" s="33">
        <f>+D151</f>
        <v>6</v>
      </c>
      <c r="E11" s="29">
        <f>C11/$C$8</f>
        <v>8.8888888888888892E-2</v>
      </c>
      <c r="F11" s="29">
        <f>D11/$D$8</f>
        <v>0.17142857142857143</v>
      </c>
      <c r="G11" s="14">
        <f>+IF(OR(AND(D11=0),(C11=0)),"0",((D11-C11)/C11))</f>
        <v>0.5</v>
      </c>
      <c r="H11" s="13">
        <f>+IF(OR(AND(E11=""),(G11="")),"",E11*G11)</f>
        <v>4.4444444444444446E-2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10</v>
      </c>
      <c r="D12" s="33">
        <f>+D294</f>
        <v>1</v>
      </c>
      <c r="E12" s="29">
        <f>C12/$C$8</f>
        <v>0.22222222222222221</v>
      </c>
      <c r="F12" s="29">
        <f>D12/$D$8</f>
        <v>2.8571428571428571E-2</v>
      </c>
      <c r="G12" s="14">
        <f>+IF(OR(AND(D12=0),(C12=0)),"0",((D12-C12)/C12))</f>
        <v>-0.9</v>
      </c>
      <c r="H12" s="13">
        <f>+IF(OR(AND(E12=""),(G12="")),"",E12*G12)</f>
        <v>-0.19999999999999998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13</v>
      </c>
      <c r="D13" s="33">
        <f>+D505</f>
        <v>0</v>
      </c>
      <c r="E13" s="29">
        <f>C13/$C$8</f>
        <v>0.28888888888888886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1</v>
      </c>
      <c r="D18" s="38">
        <f>SUM(D19:D64)</f>
        <v>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</v>
      </c>
      <c r="H18" s="40">
        <f>+IF(OR(AND(E18=""),(G18="")),"",E18*G18)</f>
        <v>0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1</v>
      </c>
      <c r="E28" s="13">
        <f t="shared" si="0"/>
        <v>1</v>
      </c>
      <c r="F28" s="13">
        <f t="shared" si="1"/>
        <v>1</v>
      </c>
      <c r="G28" s="14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17</v>
      </c>
      <c r="D70" s="38">
        <f>SUM(D71:D145)</f>
        <v>27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0.58823529411764708</v>
      </c>
      <c r="H70" s="40">
        <f>+IF(OR(AND(E70=""),(G70="")),"",E70*G70)</f>
        <v>0.58823529411764708</v>
      </c>
    </row>
    <row r="71" spans="2:8" ht="15" x14ac:dyDescent="0.2">
      <c r="B71" s="5" t="s">
        <v>20</v>
      </c>
      <c r="C71" s="9">
        <v>1</v>
      </c>
      <c r="D71" s="9">
        <v>0</v>
      </c>
      <c r="E71" s="15">
        <f>+IF(C71=0,"",C71/C$70)</f>
        <v>5.8823529411764705E-2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0</v>
      </c>
      <c r="D74" s="9">
        <v>1</v>
      </c>
      <c r="E74" s="15" t="str">
        <f t="shared" si="4"/>
        <v/>
      </c>
      <c r="F74" s="15">
        <f t="shared" si="5"/>
        <v>3.7037037037037035E-2</v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3</v>
      </c>
      <c r="E78" s="15" t="str">
        <f t="shared" si="4"/>
        <v/>
      </c>
      <c r="F78" s="15">
        <f t="shared" si="5"/>
        <v>0.1111111111111111</v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2</v>
      </c>
      <c r="E82" s="15" t="str">
        <f t="shared" si="4"/>
        <v/>
      </c>
      <c r="F82" s="15">
        <f t="shared" si="5"/>
        <v>7.407407407407407E-2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1</v>
      </c>
      <c r="D83" s="9">
        <v>1</v>
      </c>
      <c r="E83" s="15">
        <f t="shared" si="4"/>
        <v>5.8823529411764705E-2</v>
      </c>
      <c r="F83" s="15">
        <f t="shared" si="5"/>
        <v>3.7037037037037035E-2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1</v>
      </c>
      <c r="E92" s="15">
        <f t="shared" si="4"/>
        <v>5.8823529411764705E-2</v>
      </c>
      <c r="F92" s="15">
        <f t="shared" si="5"/>
        <v>3.7037037037037035E-2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563</v>
      </c>
      <c r="C93" s="9">
        <v>1</v>
      </c>
      <c r="D93" s="9">
        <v>2</v>
      </c>
      <c r="E93" s="15">
        <f t="shared" si="4"/>
        <v>5.8823529411764705E-2</v>
      </c>
      <c r="F93" s="15">
        <f t="shared" si="5"/>
        <v>7.407407407407407E-2</v>
      </c>
      <c r="G93" s="14">
        <f t="shared" si="6"/>
        <v>1</v>
      </c>
      <c r="H93" s="17">
        <f t="shared" si="7"/>
        <v>5.8823529411764705E-2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4"/>
        <v/>
      </c>
      <c r="F108" s="15">
        <f t="shared" si="5"/>
        <v>7.407407407407407E-2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3</v>
      </c>
      <c r="E112" s="15" t="str">
        <f t="shared" si="4"/>
        <v/>
      </c>
      <c r="F112" s="15">
        <f t="shared" si="5"/>
        <v>0.1111111111111111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0</v>
      </c>
      <c r="E115" s="15">
        <f t="shared" si="4"/>
        <v>0.11764705882352941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9</v>
      </c>
      <c r="D118" s="9">
        <v>1</v>
      </c>
      <c r="E118" s="15">
        <f t="shared" si="4"/>
        <v>0.52941176470588236</v>
      </c>
      <c r="F118" s="15">
        <f t="shared" si="5"/>
        <v>3.7037037037037035E-2</v>
      </c>
      <c r="G118" s="14">
        <f t="shared" si="6"/>
        <v>-0.88888888888888884</v>
      </c>
      <c r="H118" s="17">
        <f t="shared" si="7"/>
        <v>-0.47058823529411764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4"/>
        <v>5.8823529411764705E-2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4"/>
        <v>5.8823529411764705E-2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3.7037037037037035E-2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3.7037037037037035E-2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4"/>
        <v/>
      </c>
      <c r="F129" s="15">
        <f t="shared" si="5"/>
        <v>7.407407407407407E-2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7</v>
      </c>
      <c r="E144" s="15" t="str">
        <f t="shared" si="8"/>
        <v/>
      </c>
      <c r="F144" s="15">
        <f t="shared" si="9"/>
        <v>0.25925925925925924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4</v>
      </c>
      <c r="D151" s="38">
        <f>SUM(D152:D288)</f>
        <v>6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0.5</v>
      </c>
      <c r="H151" s="40">
        <f>+IF(OR(AND(E151=""),(G151="")),"",E151*G151)</f>
        <v>0.5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0.25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2"/>
        <v/>
      </c>
      <c r="F157" s="15" t="str">
        <f t="shared" si="13"/>
        <v/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2"/>
        <v>0.25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1</v>
      </c>
      <c r="E173" s="15">
        <f t="shared" si="12"/>
        <v>0.25</v>
      </c>
      <c r="F173" s="15">
        <f t="shared" si="13"/>
        <v>0.16666666666666666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2"/>
        <v/>
      </c>
      <c r="F196" s="15" t="str">
        <f t="shared" si="13"/>
        <v/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2</v>
      </c>
      <c r="E223" s="15" t="str">
        <f t="shared" si="16"/>
        <v/>
      </c>
      <c r="F223" s="15">
        <f t="shared" si="17"/>
        <v>0.33333333333333331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6"/>
        <v>0.25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3</v>
      </c>
      <c r="E253" s="15" t="str">
        <f t="shared" si="16"/>
        <v/>
      </c>
      <c r="F253" s="15">
        <f t="shared" si="17"/>
        <v>0.5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10</v>
      </c>
      <c r="D294" s="38">
        <f>SUM(D295:D499)</f>
        <v>1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-0.9</v>
      </c>
      <c r="H294" s="40">
        <f>+IF(OR(AND(E294=""),(G294="")),"",E294*G294)</f>
        <v>-0.9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</v>
      </c>
      <c r="D301" s="9">
        <v>0</v>
      </c>
      <c r="E301" s="15">
        <f t="shared" si="24"/>
        <v>0.1</v>
      </c>
      <c r="F301" s="15" t="str">
        <f t="shared" si="25"/>
        <v/>
      </c>
      <c r="G301" s="14" t="str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</v>
      </c>
      <c r="D307" s="9">
        <v>1</v>
      </c>
      <c r="E307" s="15">
        <f t="shared" si="24"/>
        <v>0.5</v>
      </c>
      <c r="F307" s="15">
        <f t="shared" si="25"/>
        <v>1</v>
      </c>
      <c r="G307" s="14">
        <f t="shared" si="26"/>
        <v>-0.8</v>
      </c>
      <c r="H307" s="17">
        <f t="shared" si="27"/>
        <v>-0.4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4"/>
        <v/>
      </c>
      <c r="F314" s="15" t="str">
        <f t="shared" si="25"/>
        <v/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4</v>
      </c>
      <c r="D393" s="9">
        <v>0</v>
      </c>
      <c r="E393" s="15">
        <f t="shared" si="28"/>
        <v>0.4</v>
      </c>
      <c r="F393" s="15" t="str">
        <f t="shared" si="29"/>
        <v/>
      </c>
      <c r="G393" s="14" t="str">
        <f t="shared" si="30"/>
        <v>0</v>
      </c>
      <c r="H393" s="17">
        <f t="shared" si="31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13</v>
      </c>
      <c r="D505" s="38">
        <f>SUM(D506:D530)</f>
        <v>0</v>
      </c>
      <c r="E505" s="39">
        <f>+IF(C505=0,"",C505/C$505)</f>
        <v>1</v>
      </c>
      <c r="F505" s="39" t="str">
        <f>+IF(D505=0,"",D505/D$505)</f>
        <v/>
      </c>
      <c r="G505" s="39" t="str">
        <f>+IF(OR(AND(D505=0),(C505=0)),"0",((D505-C505)/C505))</f>
        <v>0</v>
      </c>
      <c r="H505" s="40">
        <f>+IF(OR(AND(E505=""),(G505="")),"",E505*G505)</f>
        <v>0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0"/>
        <v/>
      </c>
      <c r="F509" s="15" t="str">
        <f t="shared" si="41"/>
        <v/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13</v>
      </c>
      <c r="D521" s="9">
        <v>0</v>
      </c>
      <c r="E521" s="15">
        <f t="shared" si="40"/>
        <v>1</v>
      </c>
      <c r="F521" s="15" t="str">
        <f t="shared" si="41"/>
        <v/>
      </c>
      <c r="G521" s="14" t="str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  <c r="C531" s="12"/>
      <c r="D531" s="12"/>
    </row>
    <row r="532" spans="2:8" x14ac:dyDescent="0.2">
      <c r="C532" s="12"/>
      <c r="D532" s="12"/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562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516</v>
      </c>
      <c r="C8" s="37">
        <f>+C18+C70+C151+C294+C505</f>
        <v>31</v>
      </c>
      <c r="D8" s="38">
        <f>+D18+D70+D151+D294+D505</f>
        <v>34</v>
      </c>
      <c r="E8" s="39">
        <f>SUM(E9:E13)</f>
        <v>1</v>
      </c>
      <c r="F8" s="39">
        <f>SUM(F9:F13)</f>
        <v>1</v>
      </c>
      <c r="G8" s="39">
        <f>+(D8-C8)/C8</f>
        <v>9.6774193548387094E-2</v>
      </c>
      <c r="H8" s="40">
        <f>+E8*G8</f>
        <v>9.6774193548387094E-2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0</v>
      </c>
      <c r="D9" s="33">
        <f>+D18</f>
        <v>0</v>
      </c>
      <c r="E9" s="29">
        <f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9</v>
      </c>
      <c r="D10" s="33">
        <f>+D70</f>
        <v>12</v>
      </c>
      <c r="E10" s="29">
        <f>C10/$C$8</f>
        <v>0.29032258064516131</v>
      </c>
      <c r="F10" s="29">
        <f>D10/$D$8</f>
        <v>0.35294117647058826</v>
      </c>
      <c r="G10" s="14">
        <f>+IF(OR(AND(D10=0),(C10=0)),"0",((D10-C10)/C10))</f>
        <v>0.33333333333333331</v>
      </c>
      <c r="H10" s="13">
        <f>+IF(OR(AND(E10=""),(G10="")),"",E10*G10)</f>
        <v>9.6774193548387094E-2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11</v>
      </c>
      <c r="D11" s="33">
        <f>+D151</f>
        <v>9</v>
      </c>
      <c r="E11" s="29">
        <f>C11/$C$8</f>
        <v>0.35483870967741937</v>
      </c>
      <c r="F11" s="29">
        <f>D11/$D$8</f>
        <v>0.26470588235294118</v>
      </c>
      <c r="G11" s="14">
        <f>+IF(OR(AND(D11=0),(C11=0)),"0",((D11-C11)/C11))</f>
        <v>-0.18181818181818182</v>
      </c>
      <c r="H11" s="13">
        <f>+IF(OR(AND(E11=""),(G11="")),"",E11*G11)</f>
        <v>-6.4516129032258063E-2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11</v>
      </c>
      <c r="D12" s="33">
        <f>+D294</f>
        <v>12</v>
      </c>
      <c r="E12" s="29">
        <f>C12/$C$8</f>
        <v>0.35483870967741937</v>
      </c>
      <c r="F12" s="29">
        <f>D12/$D$8</f>
        <v>0.35294117647058826</v>
      </c>
      <c r="G12" s="14">
        <f>+IF(OR(AND(D12=0),(C12=0)),"0",((D12-C12)/C12))</f>
        <v>9.0909090909090912E-2</v>
      </c>
      <c r="H12" s="13">
        <f>+IF(OR(AND(E12=""),(G12="")),"",E12*G12)</f>
        <v>3.2258064516129031E-2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0</v>
      </c>
      <c r="D13" s="33">
        <f>+D505</f>
        <v>1</v>
      </c>
      <c r="E13" s="29">
        <f>C13/$C$8</f>
        <v>0</v>
      </c>
      <c r="F13" s="29">
        <f>D13/$D$8</f>
        <v>2.9411764705882353E-2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0</v>
      </c>
      <c r="D18" s="38">
        <f>SUM(D19:D64)</f>
        <v>0</v>
      </c>
      <c r="E18" s="39" t="str">
        <f>+IF(C18=0,"",C18/C$18)</f>
        <v/>
      </c>
      <c r="F18" s="39" t="str">
        <f>+IF(D18=0,"",D18/D$18)</f>
        <v/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9</v>
      </c>
      <c r="D70" s="38">
        <f>SUM(D71:D145)</f>
        <v>12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0.33333333333333331</v>
      </c>
      <c r="H70" s="40">
        <f>+IF(OR(AND(E70=""),(G70="")),"",E70*G70)</f>
        <v>0.33333333333333331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4"/>
        <v/>
      </c>
      <c r="F74" s="15" t="str">
        <f t="shared" si="5"/>
        <v/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</v>
      </c>
      <c r="D118" s="9">
        <v>0</v>
      </c>
      <c r="E118" s="15">
        <f t="shared" si="4"/>
        <v>0.88888888888888884</v>
      </c>
      <c r="F118" s="15" t="str">
        <f t="shared" si="5"/>
        <v/>
      </c>
      <c r="G118" s="14" t="str">
        <f t="shared" si="6"/>
        <v>0</v>
      </c>
      <c r="H118" s="17">
        <f t="shared" si="7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0</v>
      </c>
      <c r="E121" s="15">
        <f t="shared" si="4"/>
        <v>0.1111111111111111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6</v>
      </c>
      <c r="E142" s="15" t="str">
        <f t="shared" si="8"/>
        <v/>
      </c>
      <c r="F142" s="15">
        <f t="shared" si="9"/>
        <v>0.5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6</v>
      </c>
      <c r="E143" s="15" t="str">
        <f t="shared" si="8"/>
        <v/>
      </c>
      <c r="F143" s="15">
        <f t="shared" si="9"/>
        <v>0.5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11</v>
      </c>
      <c r="D151" s="38">
        <f>SUM(D152:D288)</f>
        <v>9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-0.18181818181818182</v>
      </c>
      <c r="H151" s="40">
        <f>+IF(OR(AND(E151=""),(G151="")),"",E151*G151)</f>
        <v>-0.18181818181818182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4</v>
      </c>
      <c r="E154" s="15" t="str">
        <f t="shared" si="12"/>
        <v/>
      </c>
      <c r="F154" s="15">
        <f t="shared" si="13"/>
        <v>0.44444444444444442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2</v>
      </c>
      <c r="E155" s="15" t="str">
        <f t="shared" si="12"/>
        <v/>
      </c>
      <c r="F155" s="15">
        <f t="shared" si="13"/>
        <v>0.22222222222222221</v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9</v>
      </c>
      <c r="D157" s="9">
        <v>1</v>
      </c>
      <c r="E157" s="15">
        <f t="shared" si="12"/>
        <v>0.81818181818181823</v>
      </c>
      <c r="F157" s="15">
        <f t="shared" si="13"/>
        <v>0.1111111111111111</v>
      </c>
      <c r="G157" s="14">
        <f t="shared" si="14"/>
        <v>-0.88888888888888884</v>
      </c>
      <c r="H157" s="17">
        <f t="shared" si="15"/>
        <v>-0.72727272727272729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</v>
      </c>
      <c r="E186" s="15" t="str">
        <f t="shared" si="12"/>
        <v/>
      </c>
      <c r="F186" s="15">
        <f t="shared" si="13"/>
        <v>0.1111111111111111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2"/>
        <v/>
      </c>
      <c r="F196" s="15" t="str">
        <f t="shared" si="13"/>
        <v/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6"/>
        <v/>
      </c>
      <c r="F235" s="15">
        <f t="shared" si="17"/>
        <v>0.1111111111111111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0</v>
      </c>
      <c r="E256" s="15">
        <f t="shared" si="16"/>
        <v>0.18181818181818182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11</v>
      </c>
      <c r="D294" s="38">
        <f>SUM(D295:D499)</f>
        <v>12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9.0909090909090912E-2</v>
      </c>
      <c r="H294" s="40">
        <f>+IF(OR(AND(E294=""),(G294="")),"",E294*G294)</f>
        <v>9.0909090909090912E-2</v>
      </c>
    </row>
    <row r="295" spans="2:8" ht="15" x14ac:dyDescent="0.2">
      <c r="B295" s="5" t="s">
        <v>100</v>
      </c>
      <c r="C295" s="9">
        <v>1</v>
      </c>
      <c r="D295" s="9">
        <v>0</v>
      </c>
      <c r="E295" s="15">
        <f>+IF(C295=0,"",C295/C$294)</f>
        <v>9.0909090909090912E-2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2</v>
      </c>
      <c r="E298" s="15" t="str">
        <f t="shared" si="24"/>
        <v/>
      </c>
      <c r="F298" s="15">
        <f t="shared" si="25"/>
        <v>0.16666666666666666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</v>
      </c>
      <c r="D301" s="9">
        <v>0</v>
      </c>
      <c r="E301" s="15">
        <f t="shared" si="24"/>
        <v>9.0909090909090912E-2</v>
      </c>
      <c r="F301" s="15" t="str">
        <f t="shared" si="25"/>
        <v/>
      </c>
      <c r="G301" s="14" t="str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</v>
      </c>
      <c r="D307" s="9">
        <v>3</v>
      </c>
      <c r="E307" s="15">
        <f t="shared" si="24"/>
        <v>0.27272727272727271</v>
      </c>
      <c r="F307" s="15">
        <f t="shared" si="25"/>
        <v>0.25</v>
      </c>
      <c r="G307" s="14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4"/>
        <v/>
      </c>
      <c r="F310" s="15">
        <f t="shared" si="25"/>
        <v>8.3333333333333329E-2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9.0909090909090912E-2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4"/>
        <v/>
      </c>
      <c r="F314" s="15" t="str">
        <f t="shared" si="25"/>
        <v/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0</v>
      </c>
      <c r="D332" s="9">
        <v>1</v>
      </c>
      <c r="E332" s="15" t="str">
        <f t="shared" si="24"/>
        <v/>
      </c>
      <c r="F332" s="15">
        <f t="shared" si="25"/>
        <v>8.3333333333333329E-2</v>
      </c>
      <c r="G332" s="14" t="str">
        <f t="shared" si="26"/>
        <v>0</v>
      </c>
      <c r="H332" s="17" t="str">
        <f t="shared" si="27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1</v>
      </c>
      <c r="E335" s="15" t="str">
        <f t="shared" si="24"/>
        <v/>
      </c>
      <c r="F335" s="15">
        <f t="shared" si="25"/>
        <v>8.3333333333333329E-2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</v>
      </c>
      <c r="D354" s="9">
        <v>0</v>
      </c>
      <c r="E354" s="15">
        <f t="shared" si="24"/>
        <v>9.0909090909090912E-2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1</v>
      </c>
      <c r="E357" s="15" t="str">
        <f t="shared" si="24"/>
        <v/>
      </c>
      <c r="F357" s="15">
        <f t="shared" si="25"/>
        <v>8.3333333333333329E-2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1</v>
      </c>
      <c r="E358" s="15" t="str">
        <f t="shared" si="24"/>
        <v/>
      </c>
      <c r="F358" s="15">
        <f t="shared" si="25"/>
        <v>8.3333333333333329E-2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8.3333333333333329E-2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2"/>
        <v/>
      </c>
      <c r="F460" s="15">
        <f t="shared" si="33"/>
        <v>8.3333333333333329E-2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4</v>
      </c>
      <c r="D480" s="9">
        <v>0</v>
      </c>
      <c r="E480" s="15">
        <f t="shared" si="32"/>
        <v>0.36363636363636365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0</v>
      </c>
      <c r="D505" s="38">
        <f>SUM(D506:D530)</f>
        <v>1</v>
      </c>
      <c r="E505" s="39" t="str">
        <f>+IF(C505=0,"",C505/C$505)</f>
        <v/>
      </c>
      <c r="F505" s="39">
        <f>+IF(D505=0,"",D505/D$505)</f>
        <v>1</v>
      </c>
      <c r="G505" s="39" t="str">
        <f>+IF(OR(AND(D505=0),(C505=0)),"0",((D505-C505)/C505))</f>
        <v>0</v>
      </c>
      <c r="H505" s="40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0"/>
        <v/>
      </c>
      <c r="F509" s="15" t="str">
        <f t="shared" si="41"/>
        <v/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1</v>
      </c>
      <c r="E521" s="15" t="str">
        <f t="shared" si="40"/>
        <v/>
      </c>
      <c r="F521" s="15">
        <f t="shared" si="41"/>
        <v>1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532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486</v>
      </c>
      <c r="C8" s="37">
        <f>+C18+C70+C151+C294+C505</f>
        <v>195</v>
      </c>
      <c r="D8" s="38">
        <f>+D18+D70+D151+D294+D505</f>
        <v>266</v>
      </c>
      <c r="E8" s="39">
        <f>SUM(E9:E13)</f>
        <v>1</v>
      </c>
      <c r="F8" s="39">
        <f>SUM(F9:F13)</f>
        <v>1</v>
      </c>
      <c r="G8" s="39">
        <f>+(D8-C8)/C8</f>
        <v>0.36410256410256409</v>
      </c>
      <c r="H8" s="40">
        <f>+E8*G8</f>
        <v>0.36410256410256409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0</v>
      </c>
      <c r="D9" s="33">
        <f>+D18</f>
        <v>3</v>
      </c>
      <c r="E9" s="29">
        <f>C9/$C$8</f>
        <v>0</v>
      </c>
      <c r="F9" s="29">
        <f>D9/$D$8</f>
        <v>1.1278195488721804E-2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73</v>
      </c>
      <c r="D10" s="33">
        <f>+D70</f>
        <v>70</v>
      </c>
      <c r="E10" s="29">
        <f>C10/$C$8</f>
        <v>0.37435897435897436</v>
      </c>
      <c r="F10" s="29">
        <f>D10/$D$8</f>
        <v>0.26315789473684209</v>
      </c>
      <c r="G10" s="14">
        <f>+IF(OR(AND(D10=0),(C10=0)),"0",((D10-C10)/C10))</f>
        <v>-4.1095890410958902E-2</v>
      </c>
      <c r="H10" s="13">
        <f>+IF(OR(AND(E10=""),(G10="")),"",E10*G10)</f>
        <v>-1.5384615384615384E-2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16</v>
      </c>
      <c r="D11" s="33">
        <f>+D151</f>
        <v>27</v>
      </c>
      <c r="E11" s="29">
        <f>C11/$C$8</f>
        <v>8.2051282051282051E-2</v>
      </c>
      <c r="F11" s="29">
        <f>D11/$D$8</f>
        <v>0.10150375939849623</v>
      </c>
      <c r="G11" s="14">
        <f>+IF(OR(AND(D11=0),(C11=0)),"0",((D11-C11)/C11))</f>
        <v>0.6875</v>
      </c>
      <c r="H11" s="13">
        <f>+IF(OR(AND(E11=""),(G11="")),"",E11*G11)</f>
        <v>5.6410256410256411E-2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73</v>
      </c>
      <c r="D12" s="33">
        <f>+D294</f>
        <v>117</v>
      </c>
      <c r="E12" s="29">
        <f>C12/$C$8</f>
        <v>0.37435897435897436</v>
      </c>
      <c r="F12" s="29">
        <f>D12/$D$8</f>
        <v>0.43984962406015038</v>
      </c>
      <c r="G12" s="14">
        <f>+IF(OR(AND(D12=0),(C12=0)),"0",((D12-C12)/C12))</f>
        <v>0.60273972602739723</v>
      </c>
      <c r="H12" s="13">
        <f>+IF(OR(AND(E12=""),(G12="")),"",E12*G12)</f>
        <v>0.22564102564102562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33</v>
      </c>
      <c r="D13" s="33">
        <f>+D505</f>
        <v>49</v>
      </c>
      <c r="E13" s="29">
        <f>C13/$C$8</f>
        <v>0.16923076923076924</v>
      </c>
      <c r="F13" s="29">
        <f>D13/$D$8</f>
        <v>0.18421052631578946</v>
      </c>
      <c r="G13" s="14">
        <f>+IF(OR(AND(D13=0),(C13=0)),"0",((D13-C13)/C13))</f>
        <v>0.48484848484848486</v>
      </c>
      <c r="H13" s="13">
        <f>+IF(OR(AND(E13=""),(G13="")),"",E13*G13)</f>
        <v>8.2051282051282051E-2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0</v>
      </c>
      <c r="D18" s="38">
        <f>SUM(D19:D64)</f>
        <v>3</v>
      </c>
      <c r="E18" s="39" t="str">
        <f>+IF(C18=0,"",C18/C$18)</f>
        <v/>
      </c>
      <c r="F18" s="39">
        <f>+IF(D18=0,"",D18/D$18)</f>
        <v>1</v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0.33333333333333331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2</v>
      </c>
      <c r="E28" s="13" t="str">
        <f t="shared" si="0"/>
        <v/>
      </c>
      <c r="F28" s="13">
        <f t="shared" si="1"/>
        <v>0.66666666666666663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73</v>
      </c>
      <c r="D70" s="38">
        <f>SUM(D71:D145)</f>
        <v>70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-4.1095890410958902E-2</v>
      </c>
      <c r="H70" s="40">
        <f>+IF(OR(AND(E70=""),(G70="")),"",E70*G70)</f>
        <v>-4.1095890410958902E-2</v>
      </c>
    </row>
    <row r="71" spans="2:8" ht="15" x14ac:dyDescent="0.2">
      <c r="B71" s="5" t="s">
        <v>20</v>
      </c>
      <c r="C71" s="9">
        <v>1</v>
      </c>
      <c r="D71" s="9">
        <v>1</v>
      </c>
      <c r="E71" s="15">
        <f>+IF(C71=0,"",C71/C$70)</f>
        <v>1.3698630136986301E-2</v>
      </c>
      <c r="F71" s="15">
        <f>+IF(D71=0,"",D71/D$70)</f>
        <v>1.4285714285714285E-2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5</v>
      </c>
      <c r="D74" s="9">
        <v>0</v>
      </c>
      <c r="E74" s="15">
        <f t="shared" si="4"/>
        <v>6.8493150684931503E-2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3</v>
      </c>
      <c r="D75" s="9">
        <v>0</v>
      </c>
      <c r="E75" s="15">
        <f t="shared" si="4"/>
        <v>4.1095890410958902E-2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1.4285714285714285E-2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17</v>
      </c>
      <c r="E82" s="15" t="str">
        <f t="shared" si="4"/>
        <v/>
      </c>
      <c r="F82" s="15">
        <f t="shared" si="5"/>
        <v>0.24285714285714285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4"/>
        <v/>
      </c>
      <c r="F83" s="15">
        <f t="shared" si="5"/>
        <v>1.4285714285714285E-2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1.4285714285714285E-2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1.3698630136986301E-2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4"/>
        <v/>
      </c>
      <c r="F102" s="15">
        <f t="shared" si="5"/>
        <v>1.4285714285714285E-2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2</v>
      </c>
      <c r="D108" s="9">
        <v>2</v>
      </c>
      <c r="E108" s="15">
        <f t="shared" si="4"/>
        <v>2.7397260273972601E-2</v>
      </c>
      <c r="F108" s="15">
        <f t="shared" si="5"/>
        <v>2.8571428571428571E-2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1.4285714285714285E-2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4</v>
      </c>
      <c r="D113" s="9">
        <v>9</v>
      </c>
      <c r="E113" s="15">
        <f t="shared" si="4"/>
        <v>5.4794520547945202E-2</v>
      </c>
      <c r="F113" s="15">
        <f t="shared" si="5"/>
        <v>0.12857142857142856</v>
      </c>
      <c r="G113" s="14">
        <f t="shared" si="6"/>
        <v>1.25</v>
      </c>
      <c r="H113" s="17">
        <f t="shared" si="7"/>
        <v>6.8493150684931503E-2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1.3698630136986301E-2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29</v>
      </c>
      <c r="D118" s="9">
        <v>35</v>
      </c>
      <c r="E118" s="15">
        <f t="shared" si="4"/>
        <v>0.39726027397260272</v>
      </c>
      <c r="F118" s="15">
        <f t="shared" si="5"/>
        <v>0.5</v>
      </c>
      <c r="G118" s="14">
        <f t="shared" si="6"/>
        <v>0.20689655172413793</v>
      </c>
      <c r="H118" s="17">
        <f t="shared" si="7"/>
        <v>8.2191780821917804E-2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20</v>
      </c>
      <c r="D121" s="9">
        <v>0</v>
      </c>
      <c r="E121" s="15">
        <f t="shared" si="4"/>
        <v>0.27397260273972601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3</v>
      </c>
      <c r="D123" s="9">
        <v>0</v>
      </c>
      <c r="E123" s="15">
        <f t="shared" si="4"/>
        <v>4.1095890410958902E-2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4"/>
        <v>1.3698630136986301E-2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3</v>
      </c>
      <c r="D129" s="9">
        <v>0</v>
      </c>
      <c r="E129" s="15">
        <f t="shared" si="4"/>
        <v>4.1095890410958902E-2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4"/>
        <v/>
      </c>
      <c r="F134" s="15">
        <f t="shared" si="5"/>
        <v>1.4285714285714285E-2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16</v>
      </c>
      <c r="D151" s="38">
        <f>SUM(D152:D288)</f>
        <v>27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0.6875</v>
      </c>
      <c r="H151" s="40">
        <f>+IF(OR(AND(E151=""),(G151="")),"",E151*G151)</f>
        <v>0.6875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3.7037037037037035E-2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1</v>
      </c>
      <c r="E153" s="15" t="str">
        <f t="shared" ref="E153:E216" si="12">+IF(C153=0,"",C153/C$151)</f>
        <v/>
      </c>
      <c r="F153" s="15">
        <f t="shared" ref="F153:F216" si="13">+IF(D153=0,"",D153/D$151)</f>
        <v>3.7037037037037035E-2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</v>
      </c>
      <c r="D157" s="9">
        <v>5</v>
      </c>
      <c r="E157" s="15">
        <f t="shared" si="12"/>
        <v>6.25E-2</v>
      </c>
      <c r="F157" s="15">
        <f t="shared" si="13"/>
        <v>0.18518518518518517</v>
      </c>
      <c r="G157" s="14">
        <f t="shared" si="14"/>
        <v>4</v>
      </c>
      <c r="H157" s="17">
        <f t="shared" si="15"/>
        <v>0.25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2</v>
      </c>
      <c r="E169" s="15">
        <f t="shared" si="12"/>
        <v>6.25E-2</v>
      </c>
      <c r="F169" s="15">
        <f t="shared" si="13"/>
        <v>7.407407407407407E-2</v>
      </c>
      <c r="G169" s="14">
        <f t="shared" si="14"/>
        <v>1</v>
      </c>
      <c r="H169" s="17">
        <f t="shared" si="15"/>
        <v>6.25E-2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6.25E-2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3.7037037037037035E-2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2"/>
        <v/>
      </c>
      <c r="F183" s="15">
        <f t="shared" si="13"/>
        <v>7.407407407407407E-2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3</v>
      </c>
      <c r="E186" s="15">
        <f t="shared" si="12"/>
        <v>6.25E-2</v>
      </c>
      <c r="F186" s="15">
        <f t="shared" si="13"/>
        <v>0.1111111111111111</v>
      </c>
      <c r="G186" s="14">
        <f t="shared" si="14"/>
        <v>2</v>
      </c>
      <c r="H186" s="17">
        <f t="shared" si="15"/>
        <v>0.125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6.25E-2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2"/>
        <v/>
      </c>
      <c r="F196" s="15">
        <f t="shared" si="13"/>
        <v>3.7037037037037035E-2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2</v>
      </c>
      <c r="D199" s="9">
        <v>0</v>
      </c>
      <c r="E199" s="15">
        <f t="shared" si="12"/>
        <v>0.125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6</v>
      </c>
      <c r="D208" s="9">
        <v>0</v>
      </c>
      <c r="E208" s="15">
        <f t="shared" si="12"/>
        <v>0.375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6.25E-2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2</v>
      </c>
      <c r="E232" s="15">
        <f t="shared" si="16"/>
        <v>0.125</v>
      </c>
      <c r="F232" s="15">
        <f t="shared" si="17"/>
        <v>7.407407407407407E-2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6"/>
        <v/>
      </c>
      <c r="F235" s="15">
        <f t="shared" si="17"/>
        <v>3.7037037037037035E-2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3.7037037037037035E-2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6"/>
        <v/>
      </c>
      <c r="F247" s="15">
        <f t="shared" si="17"/>
        <v>3.7037037037037035E-2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3</v>
      </c>
      <c r="E249" s="15" t="str">
        <f t="shared" si="16"/>
        <v/>
      </c>
      <c r="F249" s="15">
        <f t="shared" si="17"/>
        <v>0.1111111111111111</v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1</v>
      </c>
      <c r="E251" s="15" t="str">
        <f t="shared" si="16"/>
        <v/>
      </c>
      <c r="F251" s="15">
        <f t="shared" si="17"/>
        <v>3.7037037037037035E-2</v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2</v>
      </c>
      <c r="E253" s="15" t="str">
        <f t="shared" si="16"/>
        <v/>
      </c>
      <c r="F253" s="15">
        <f t="shared" si="17"/>
        <v>7.407407407407407E-2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73</v>
      </c>
      <c r="D294" s="38">
        <f>SUM(D295:D499)</f>
        <v>117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0.60273972602739723</v>
      </c>
      <c r="H294" s="40">
        <f>+IF(OR(AND(E294=""),(G294="")),"",E294*G294)</f>
        <v>0.60273972602739723</v>
      </c>
    </row>
    <row r="295" spans="2:8" ht="15" x14ac:dyDescent="0.2">
      <c r="B295" s="5" t="s">
        <v>100</v>
      </c>
      <c r="C295" s="9">
        <v>5</v>
      </c>
      <c r="D295" s="9">
        <v>8</v>
      </c>
      <c r="E295" s="15">
        <f>+IF(C295=0,"",C295/C$294)</f>
        <v>6.8493150684931503E-2</v>
      </c>
      <c r="F295" s="15">
        <f>+IF(D295=0,"",D295/D$294)</f>
        <v>6.8376068376068383E-2</v>
      </c>
      <c r="G295" s="14">
        <f>+IF(OR(AND(D295=0),(C295=0)),"0",((D295-C295)/C295))</f>
        <v>0.6</v>
      </c>
      <c r="H295" s="17">
        <f>+IF(OR(AND(E295=""),(G295="")),"",E295*G295)</f>
        <v>4.1095890410958902E-2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1</v>
      </c>
      <c r="E297" s="15">
        <f t="shared" si="24"/>
        <v>2.7397260273972601E-2</v>
      </c>
      <c r="F297" s="15">
        <f t="shared" si="25"/>
        <v>8.5470085470085479E-3</v>
      </c>
      <c r="G297" s="14">
        <f t="shared" si="26"/>
        <v>-0.5</v>
      </c>
      <c r="H297" s="17">
        <f t="shared" si="27"/>
        <v>-1.3698630136986301E-2</v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4"/>
        <v/>
      </c>
      <c r="F298" s="15">
        <f t="shared" si="25"/>
        <v>8.5470085470085479E-3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</v>
      </c>
      <c r="D301" s="9">
        <v>4</v>
      </c>
      <c r="E301" s="15">
        <f t="shared" si="24"/>
        <v>4.1095890410958902E-2</v>
      </c>
      <c r="F301" s="15">
        <f t="shared" si="25"/>
        <v>3.4188034188034191E-2</v>
      </c>
      <c r="G301" s="14">
        <f t="shared" si="26"/>
        <v>0.33333333333333331</v>
      </c>
      <c r="H301" s="17">
        <f t="shared" si="27"/>
        <v>1.3698630136986301E-2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</v>
      </c>
      <c r="D307" s="9">
        <v>7</v>
      </c>
      <c r="E307" s="15">
        <f t="shared" si="24"/>
        <v>1.3698630136986301E-2</v>
      </c>
      <c r="F307" s="15">
        <f t="shared" si="25"/>
        <v>5.9829059829059832E-2</v>
      </c>
      <c r="G307" s="14">
        <f t="shared" si="26"/>
        <v>6</v>
      </c>
      <c r="H307" s="17">
        <f t="shared" si="27"/>
        <v>8.2191780821917804E-2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1</v>
      </c>
      <c r="E310" s="15">
        <f t="shared" si="24"/>
        <v>1.3698630136986301E-2</v>
      </c>
      <c r="F310" s="15">
        <f t="shared" si="25"/>
        <v>8.5470085470085479E-3</v>
      </c>
      <c r="G310" s="14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1.3698630136986301E-2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1</v>
      </c>
      <c r="E314" s="15" t="str">
        <f t="shared" si="24"/>
        <v/>
      </c>
      <c r="F314" s="15">
        <f t="shared" si="25"/>
        <v>8.5470085470085479E-3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2</v>
      </c>
      <c r="E317" s="15" t="str">
        <f t="shared" si="24"/>
        <v/>
      </c>
      <c r="F317" s="15">
        <f t="shared" si="25"/>
        <v>1.7094017094017096E-2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1</v>
      </c>
      <c r="E318" s="15" t="str">
        <f t="shared" si="24"/>
        <v/>
      </c>
      <c r="F318" s="15">
        <f t="shared" si="25"/>
        <v>8.5470085470085479E-3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3</v>
      </c>
      <c r="E326" s="15" t="str">
        <f t="shared" si="24"/>
        <v/>
      </c>
      <c r="F326" s="15">
        <f t="shared" si="25"/>
        <v>2.564102564102564E-2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</v>
      </c>
      <c r="D332" s="9">
        <v>11</v>
      </c>
      <c r="E332" s="15">
        <f t="shared" si="24"/>
        <v>9.5890410958904104E-2</v>
      </c>
      <c r="F332" s="15">
        <f t="shared" si="25"/>
        <v>9.4017094017094016E-2</v>
      </c>
      <c r="G332" s="14">
        <f t="shared" si="26"/>
        <v>0.5714285714285714</v>
      </c>
      <c r="H332" s="17">
        <f t="shared" si="27"/>
        <v>5.4794520547945202E-2</v>
      </c>
    </row>
    <row r="333" spans="2:8" ht="15" x14ac:dyDescent="0.2">
      <c r="B333" s="5" t="s">
        <v>130</v>
      </c>
      <c r="C333" s="9">
        <v>0</v>
      </c>
      <c r="D333" s="9">
        <v>1</v>
      </c>
      <c r="E333" s="15" t="str">
        <f t="shared" si="24"/>
        <v/>
      </c>
      <c r="F333" s="15">
        <f t="shared" si="25"/>
        <v>8.5470085470085479E-3</v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3</v>
      </c>
      <c r="E335" s="15" t="str">
        <f t="shared" si="24"/>
        <v/>
      </c>
      <c r="F335" s="15">
        <f t="shared" si="25"/>
        <v>2.564102564102564E-2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1</v>
      </c>
      <c r="E343" s="15" t="str">
        <f t="shared" si="24"/>
        <v/>
      </c>
      <c r="F343" s="15">
        <f t="shared" si="25"/>
        <v>8.5470085470085479E-3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4</v>
      </c>
      <c r="E345" s="15" t="str">
        <f t="shared" si="24"/>
        <v/>
      </c>
      <c r="F345" s="15">
        <f t="shared" si="25"/>
        <v>3.4188034188034191E-2</v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12</v>
      </c>
      <c r="D357" s="9">
        <v>0</v>
      </c>
      <c r="E357" s="15">
        <f t="shared" si="24"/>
        <v>0.16438356164383561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24</v>
      </c>
      <c r="D363" s="9">
        <v>0</v>
      </c>
      <c r="E363" s="15">
        <f t="shared" si="28"/>
        <v>0.32876712328767121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6</v>
      </c>
      <c r="D365" s="9">
        <v>0</v>
      </c>
      <c r="E365" s="15">
        <f t="shared" si="28"/>
        <v>8.2191780821917804E-2</v>
      </c>
      <c r="F365" s="15" t="str">
        <f t="shared" si="29"/>
        <v/>
      </c>
      <c r="G365" s="14" t="str">
        <f t="shared" si="30"/>
        <v>0</v>
      </c>
      <c r="H365" s="17">
        <f t="shared" si="31"/>
        <v>0</v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44</v>
      </c>
      <c r="E378" s="15" t="str">
        <f t="shared" si="28"/>
        <v/>
      </c>
      <c r="F378" s="15">
        <f t="shared" si="29"/>
        <v>0.37606837606837606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</v>
      </c>
      <c r="D387" s="9">
        <v>1</v>
      </c>
      <c r="E387" s="15">
        <f t="shared" si="28"/>
        <v>1.3698630136986301E-2</v>
      </c>
      <c r="F387" s="15">
        <f t="shared" si="29"/>
        <v>8.5470085470085479E-3</v>
      </c>
      <c r="G387" s="14">
        <f t="shared" si="30"/>
        <v>0</v>
      </c>
      <c r="H387" s="17">
        <f t="shared" si="31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4</v>
      </c>
      <c r="D393" s="9">
        <v>5</v>
      </c>
      <c r="E393" s="15">
        <f t="shared" si="28"/>
        <v>5.4794520547945202E-2</v>
      </c>
      <c r="F393" s="15">
        <f t="shared" si="29"/>
        <v>4.2735042735042736E-2</v>
      </c>
      <c r="G393" s="14">
        <f t="shared" si="30"/>
        <v>0.25</v>
      </c>
      <c r="H393" s="17">
        <f t="shared" si="31"/>
        <v>1.3698630136986301E-2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8"/>
        <v/>
      </c>
      <c r="F401" s="15">
        <f t="shared" si="29"/>
        <v>8.5470085470085479E-3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8"/>
        <v>1.3698630136986301E-2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2"/>
        <v/>
      </c>
      <c r="F433" s="15">
        <f t="shared" si="33"/>
        <v>8.5470085470085479E-3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0</v>
      </c>
      <c r="D463" s="9">
        <v>5</v>
      </c>
      <c r="E463" s="15" t="str">
        <f t="shared" si="32"/>
        <v/>
      </c>
      <c r="F463" s="15">
        <f t="shared" si="33"/>
        <v>4.2735042735042736E-2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1</v>
      </c>
      <c r="E473" s="15" t="str">
        <f t="shared" si="32"/>
        <v/>
      </c>
      <c r="F473" s="15">
        <f t="shared" si="33"/>
        <v>8.5470085470085479E-3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3</v>
      </c>
      <c r="E478" s="15" t="str">
        <f t="shared" si="32"/>
        <v/>
      </c>
      <c r="F478" s="15">
        <f t="shared" si="33"/>
        <v>2.564102564102564E-2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5</v>
      </c>
      <c r="D483" s="9">
        <v>3</v>
      </c>
      <c r="E483" s="15">
        <f t="shared" si="32"/>
        <v>6.8493150684931503E-2</v>
      </c>
      <c r="F483" s="15">
        <f t="shared" si="33"/>
        <v>2.564102564102564E-2</v>
      </c>
      <c r="G483" s="14">
        <f t="shared" si="34"/>
        <v>-0.4</v>
      </c>
      <c r="H483" s="17">
        <f t="shared" si="35"/>
        <v>-2.7397260273972601E-2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3</v>
      </c>
      <c r="E485" s="15" t="str">
        <f t="shared" si="32"/>
        <v/>
      </c>
      <c r="F485" s="15">
        <f t="shared" si="33"/>
        <v>2.564102564102564E-2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6"/>
        <v/>
      </c>
      <c r="F493" s="15">
        <f t="shared" si="37"/>
        <v>8.5470085470085479E-3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33</v>
      </c>
      <c r="D505" s="38">
        <f>SUM(D506:D530)</f>
        <v>49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0.48484848484848486</v>
      </c>
      <c r="H505" s="40">
        <f>+IF(OR(AND(E505=""),(G505="")),"",E505*G505)</f>
        <v>0.48484848484848486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4</v>
      </c>
      <c r="E508" s="15" t="str">
        <f t="shared" si="40"/>
        <v/>
      </c>
      <c r="F508" s="15">
        <f t="shared" si="41"/>
        <v>8.1632653061224483E-2</v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7</v>
      </c>
      <c r="D509" s="9">
        <v>0</v>
      </c>
      <c r="E509" s="15">
        <f t="shared" si="40"/>
        <v>0.21212121212121213</v>
      </c>
      <c r="F509" s="15" t="str">
        <f t="shared" si="41"/>
        <v/>
      </c>
      <c r="G509" s="14" t="str">
        <f t="shared" si="42"/>
        <v>0</v>
      </c>
      <c r="H509" s="17">
        <f t="shared" si="43"/>
        <v>0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2.0408163265306121E-2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0"/>
        <v/>
      </c>
      <c r="F518" s="15">
        <f t="shared" si="41"/>
        <v>2.0408163265306121E-2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10</v>
      </c>
      <c r="E519" s="15" t="str">
        <f t="shared" si="40"/>
        <v/>
      </c>
      <c r="F519" s="15">
        <f t="shared" si="41"/>
        <v>0.20408163265306123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19</v>
      </c>
      <c r="D521" s="9">
        <v>30</v>
      </c>
      <c r="E521" s="15">
        <f t="shared" si="40"/>
        <v>0.5757575757575758</v>
      </c>
      <c r="F521" s="15">
        <f t="shared" si="41"/>
        <v>0.61224489795918369</v>
      </c>
      <c r="G521" s="14">
        <f t="shared" si="42"/>
        <v>0.57894736842105265</v>
      </c>
      <c r="H521" s="17">
        <f t="shared" si="43"/>
        <v>0.33333333333333337</v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0"/>
        <v>3.0303030303030304E-2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3</v>
      </c>
      <c r="E525" s="15" t="str">
        <f t="shared" si="40"/>
        <v/>
      </c>
      <c r="F525" s="15">
        <f t="shared" si="41"/>
        <v>6.1224489795918366E-2</v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6</v>
      </c>
      <c r="D529" s="9">
        <v>0</v>
      </c>
      <c r="E529" s="15">
        <f t="shared" si="40"/>
        <v>0.18181818181818182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533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487</v>
      </c>
      <c r="C8" s="37">
        <f>+C18+C70+C151+C294+C505</f>
        <v>5025</v>
      </c>
      <c r="D8" s="38">
        <f>+D18+D70+D151+D294+D505</f>
        <v>3875</v>
      </c>
      <c r="E8" s="39">
        <f>SUM(E9:E13)</f>
        <v>0.99999999999999989</v>
      </c>
      <c r="F8" s="39">
        <f>SUM(F9:F13)</f>
        <v>1</v>
      </c>
      <c r="G8" s="39">
        <f>+(D8-C8)/C8</f>
        <v>-0.22885572139303484</v>
      </c>
      <c r="H8" s="40">
        <f>+E8*G8</f>
        <v>-0.22885572139303481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302</v>
      </c>
      <c r="D9" s="33">
        <f>+D18</f>
        <v>34</v>
      </c>
      <c r="E9" s="29">
        <f>C9/$C$8</f>
        <v>6.0099502487562191E-2</v>
      </c>
      <c r="F9" s="29">
        <f>D9/$D$8</f>
        <v>8.7741935483870975E-3</v>
      </c>
      <c r="G9" s="14">
        <f>+IF(OR(AND(D9=0),(C9=0)),"0",((D9-C9)/C9))</f>
        <v>-0.88741721854304634</v>
      </c>
      <c r="H9" s="13">
        <f>+IF(OR(AND(E9=""),(G9="")),"",E9*G9)</f>
        <v>-5.3333333333333337E-2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433</v>
      </c>
      <c r="D10" s="33">
        <f>+D70</f>
        <v>518</v>
      </c>
      <c r="E10" s="29">
        <f>C10/$C$8</f>
        <v>8.6169154228855724E-2</v>
      </c>
      <c r="F10" s="29">
        <f>D10/$D$8</f>
        <v>0.13367741935483871</v>
      </c>
      <c r="G10" s="14">
        <f>+IF(OR(AND(D10=0),(C10=0)),"0",((D10-C10)/C10))</f>
        <v>0.19630484988452657</v>
      </c>
      <c r="H10" s="13">
        <f>+IF(OR(AND(E10=""),(G10="")),"",E10*G10)</f>
        <v>1.6915422885572139E-2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806</v>
      </c>
      <c r="D11" s="33">
        <f>+D151</f>
        <v>981</v>
      </c>
      <c r="E11" s="29">
        <f>C11/$C$8</f>
        <v>0.16039800995024875</v>
      </c>
      <c r="F11" s="29">
        <f>D11/$D$8</f>
        <v>0.25316129032258067</v>
      </c>
      <c r="G11" s="14">
        <f>+IF(OR(AND(D11=0),(C11=0)),"0",((D11-C11)/C11))</f>
        <v>0.21712158808933002</v>
      </c>
      <c r="H11" s="13">
        <f>+IF(OR(AND(E11=""),(G11="")),"",E11*G11)</f>
        <v>3.482587064676617E-2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2958</v>
      </c>
      <c r="D12" s="33">
        <f>+D294</f>
        <v>1909</v>
      </c>
      <c r="E12" s="29">
        <f>C12/$C$8</f>
        <v>0.5886567164179104</v>
      </c>
      <c r="F12" s="29">
        <f>D12/$D$8</f>
        <v>0.4926451612903226</v>
      </c>
      <c r="G12" s="14">
        <f>+IF(OR(AND(D12=0),(C12=0)),"0",((D12-C12)/C12))</f>
        <v>-0.35463150777552399</v>
      </c>
      <c r="H12" s="13">
        <f>+IF(OR(AND(E12=""),(G12="")),"",E12*G12)</f>
        <v>-0.20875621890547261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526</v>
      </c>
      <c r="D13" s="33">
        <f>+D505</f>
        <v>433</v>
      </c>
      <c r="E13" s="29">
        <f>C13/$C$8</f>
        <v>0.10467661691542289</v>
      </c>
      <c r="F13" s="29">
        <f>D13/$D$8</f>
        <v>0.11174193548387097</v>
      </c>
      <c r="G13" s="14">
        <f>+IF(OR(AND(D13=0),(C13=0)),"0",((D13-C13)/C13))</f>
        <v>-0.17680608365019013</v>
      </c>
      <c r="H13" s="13">
        <f>+IF(OR(AND(E13=""),(G13="")),"",E13*G13)</f>
        <v>-1.8507462686567167E-2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302</v>
      </c>
      <c r="D18" s="38">
        <f>SUM(D19:D64)</f>
        <v>34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-0.88741721854304634</v>
      </c>
      <c r="H18" s="40">
        <f>+IF(OR(AND(E18=""),(G18="")),"",E18*G18)</f>
        <v>-0.88741721854304634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1</v>
      </c>
      <c r="D22" s="9">
        <v>0</v>
      </c>
      <c r="E22" s="13">
        <f t="shared" si="0"/>
        <v>3.3112582781456954E-3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3.3112582781456954E-3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3.3112582781456954E-3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5</v>
      </c>
      <c r="D25" s="9">
        <v>1</v>
      </c>
      <c r="E25" s="13">
        <f t="shared" si="0"/>
        <v>1.6556291390728478E-2</v>
      </c>
      <c r="F25" s="13">
        <f t="shared" si="1"/>
        <v>2.9411764705882353E-2</v>
      </c>
      <c r="G25" s="14">
        <f t="shared" si="2"/>
        <v>-0.8</v>
      </c>
      <c r="H25" s="17">
        <f t="shared" si="3"/>
        <v>-1.3245033112582783E-2</v>
      </c>
    </row>
    <row r="26" spans="2:8" ht="15" x14ac:dyDescent="0.2">
      <c r="B26" s="5" t="s">
        <v>6</v>
      </c>
      <c r="C26" s="9">
        <v>6</v>
      </c>
      <c r="D26" s="9">
        <v>1</v>
      </c>
      <c r="E26" s="13">
        <f t="shared" si="0"/>
        <v>1.9867549668874173E-2</v>
      </c>
      <c r="F26" s="13">
        <f t="shared" si="1"/>
        <v>2.9411764705882353E-2</v>
      </c>
      <c r="G26" s="14">
        <f t="shared" si="2"/>
        <v>-0.83333333333333337</v>
      </c>
      <c r="H26" s="17">
        <f t="shared" si="3"/>
        <v>-1.6556291390728478E-2</v>
      </c>
    </row>
    <row r="27" spans="2:8" ht="15" x14ac:dyDescent="0.2">
      <c r="B27" s="5" t="s">
        <v>3</v>
      </c>
      <c r="C27" s="9">
        <v>1</v>
      </c>
      <c r="D27" s="9">
        <v>1</v>
      </c>
      <c r="E27" s="13">
        <f t="shared" si="0"/>
        <v>3.3112582781456954E-3</v>
      </c>
      <c r="F27" s="13">
        <f t="shared" si="1"/>
        <v>2.9411764705882353E-2</v>
      </c>
      <c r="G27" s="14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232</v>
      </c>
      <c r="D28" s="9">
        <v>4</v>
      </c>
      <c r="E28" s="13">
        <f t="shared" si="0"/>
        <v>0.76821192052980136</v>
      </c>
      <c r="F28" s="13">
        <f t="shared" si="1"/>
        <v>0.11764705882352941</v>
      </c>
      <c r="G28" s="14">
        <f t="shared" si="2"/>
        <v>-0.98275862068965514</v>
      </c>
      <c r="H28" s="17">
        <f t="shared" si="3"/>
        <v>-0.75496688741721851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3.3112582781456954E-3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2</v>
      </c>
      <c r="D36" s="9">
        <v>1</v>
      </c>
      <c r="E36" s="13">
        <f t="shared" si="0"/>
        <v>6.6225165562913907E-3</v>
      </c>
      <c r="F36" s="13">
        <f t="shared" si="1"/>
        <v>2.9411764705882353E-2</v>
      </c>
      <c r="G36" s="14">
        <f t="shared" si="2"/>
        <v>-0.5</v>
      </c>
      <c r="H36" s="17">
        <f t="shared" si="3"/>
        <v>-3.3112582781456954E-3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5</v>
      </c>
      <c r="D42" s="9">
        <v>0</v>
      </c>
      <c r="E42" s="13">
        <f t="shared" si="0"/>
        <v>1.6556291390728478E-2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1</v>
      </c>
      <c r="D43" s="9">
        <v>2</v>
      </c>
      <c r="E43" s="13">
        <f t="shared" si="0"/>
        <v>3.3112582781456954E-3</v>
      </c>
      <c r="F43" s="13">
        <f t="shared" si="1"/>
        <v>5.8823529411764705E-2</v>
      </c>
      <c r="G43" s="14">
        <f t="shared" si="2"/>
        <v>1</v>
      </c>
      <c r="H43" s="17">
        <f t="shared" si="3"/>
        <v>3.3112582781456954E-3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21</v>
      </c>
      <c r="D48" s="9">
        <v>4</v>
      </c>
      <c r="E48" s="13">
        <f t="shared" si="0"/>
        <v>6.9536423841059597E-2</v>
      </c>
      <c r="F48" s="13">
        <f t="shared" si="1"/>
        <v>0.11764705882352941</v>
      </c>
      <c r="G48" s="14">
        <f t="shared" si="2"/>
        <v>-0.80952380952380953</v>
      </c>
      <c r="H48" s="17">
        <f t="shared" si="3"/>
        <v>-5.6291390728476817E-2</v>
      </c>
    </row>
    <row r="49" spans="2:8" ht="15" x14ac:dyDescent="0.2">
      <c r="B49" s="5" t="s">
        <v>16</v>
      </c>
      <c r="C49" s="9">
        <v>3</v>
      </c>
      <c r="D49" s="9">
        <v>1</v>
      </c>
      <c r="E49" s="13">
        <f t="shared" si="0"/>
        <v>9.9337748344370865E-3</v>
      </c>
      <c r="F49" s="13">
        <f t="shared" si="1"/>
        <v>2.9411764705882353E-2</v>
      </c>
      <c r="G49" s="14">
        <f t="shared" si="2"/>
        <v>-0.66666666666666663</v>
      </c>
      <c r="H49" s="17">
        <f t="shared" si="3"/>
        <v>-6.6225165562913907E-3</v>
      </c>
    </row>
    <row r="50" spans="2:8" ht="15" x14ac:dyDescent="0.2">
      <c r="B50" s="5" t="s">
        <v>15</v>
      </c>
      <c r="C50" s="9">
        <v>0</v>
      </c>
      <c r="D50" s="9">
        <v>7</v>
      </c>
      <c r="E50" s="13" t="str">
        <f t="shared" si="0"/>
        <v/>
      </c>
      <c r="F50" s="13">
        <f t="shared" si="1"/>
        <v>0.20588235294117646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0"/>
        <v>3.3112582781456954E-3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2</v>
      </c>
      <c r="D52" s="9">
        <v>6</v>
      </c>
      <c r="E52" s="13">
        <f t="shared" si="0"/>
        <v>6.6225165562913907E-3</v>
      </c>
      <c r="F52" s="13">
        <f t="shared" si="1"/>
        <v>0.17647058823529413</v>
      </c>
      <c r="G52" s="14">
        <f t="shared" si="2"/>
        <v>2</v>
      </c>
      <c r="H52" s="17">
        <f t="shared" si="3"/>
        <v>1.3245033112582781E-2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1</v>
      </c>
      <c r="D59" s="9">
        <v>0</v>
      </c>
      <c r="E59" s="13">
        <f t="shared" si="0"/>
        <v>3.3112582781456954E-3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13</v>
      </c>
      <c r="D60" s="9">
        <v>6</v>
      </c>
      <c r="E60" s="13">
        <f t="shared" si="0"/>
        <v>4.3046357615894038E-2</v>
      </c>
      <c r="F60" s="13">
        <f t="shared" si="1"/>
        <v>0.17647058823529413</v>
      </c>
      <c r="G60" s="14">
        <f t="shared" si="2"/>
        <v>-0.53846153846153844</v>
      </c>
      <c r="H60" s="17">
        <f t="shared" si="3"/>
        <v>-2.3178807947019864E-2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3.3112582781456954E-3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4</v>
      </c>
      <c r="D63" s="9">
        <v>0</v>
      </c>
      <c r="E63" s="13">
        <f t="shared" si="0"/>
        <v>1.3245033112582781E-2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433</v>
      </c>
      <c r="D70" s="38">
        <f>SUM(D71:D145)</f>
        <v>518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0.19630484988452657</v>
      </c>
      <c r="H70" s="40">
        <f>+IF(OR(AND(E70=""),(G70="")),"",E70*G70)</f>
        <v>0.19630484988452657</v>
      </c>
    </row>
    <row r="71" spans="2:8" ht="15" x14ac:dyDescent="0.2">
      <c r="B71" s="5" t="s">
        <v>20</v>
      </c>
      <c r="C71" s="9">
        <v>17</v>
      </c>
      <c r="D71" s="9">
        <v>15</v>
      </c>
      <c r="E71" s="15">
        <f>+IF(C71=0,"",C71/C$70)</f>
        <v>3.9260969976905313E-2</v>
      </c>
      <c r="F71" s="15">
        <f>+IF(D71=0,"",D71/D$70)</f>
        <v>2.8957528957528959E-2</v>
      </c>
      <c r="G71" s="14">
        <f>+IF(OR(AND(D71=0),(C71=0)),"0",((D71-C71)/C71))</f>
        <v>-0.11764705882352941</v>
      </c>
      <c r="H71" s="17">
        <f>+IF(OR(AND(E71=""),(G71="")),"",E71*G71)</f>
        <v>-4.6189376443418013E-3</v>
      </c>
    </row>
    <row r="72" spans="2:8" ht="15" x14ac:dyDescent="0.2">
      <c r="B72" s="5" t="s">
        <v>21</v>
      </c>
      <c r="C72" s="9">
        <v>37</v>
      </c>
      <c r="D72" s="9">
        <v>0</v>
      </c>
      <c r="E72" s="15">
        <f t="shared" ref="E72:E135" si="4">+IF(C72=0,"",C72/C$70)</f>
        <v>8.5450346420323328E-2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16</v>
      </c>
      <c r="D73" s="9">
        <v>5</v>
      </c>
      <c r="E73" s="15">
        <f t="shared" si="4"/>
        <v>3.695150115473441E-2</v>
      </c>
      <c r="F73" s="15">
        <f t="shared" si="5"/>
        <v>9.6525096525096523E-3</v>
      </c>
      <c r="G73" s="14">
        <f t="shared" si="6"/>
        <v>-0.6875</v>
      </c>
      <c r="H73" s="17">
        <f t="shared" si="7"/>
        <v>-2.5404157043879907E-2</v>
      </c>
    </row>
    <row r="74" spans="2:8" ht="30" x14ac:dyDescent="0.2">
      <c r="B74" s="5" t="s">
        <v>222</v>
      </c>
      <c r="C74" s="9">
        <v>11</v>
      </c>
      <c r="D74" s="9">
        <v>6</v>
      </c>
      <c r="E74" s="15">
        <f t="shared" si="4"/>
        <v>2.5404157043879907E-2</v>
      </c>
      <c r="F74" s="15">
        <f t="shared" si="5"/>
        <v>1.1583011583011582E-2</v>
      </c>
      <c r="G74" s="14">
        <f t="shared" si="6"/>
        <v>-0.45454545454545453</v>
      </c>
      <c r="H74" s="17">
        <f t="shared" si="7"/>
        <v>-1.1547344110854502E-2</v>
      </c>
    </row>
    <row r="75" spans="2:8" ht="15" x14ac:dyDescent="0.2">
      <c r="B75" s="5" t="s">
        <v>23</v>
      </c>
      <c r="C75" s="9">
        <v>1</v>
      </c>
      <c r="D75" s="9">
        <v>11</v>
      </c>
      <c r="E75" s="15">
        <f t="shared" si="4"/>
        <v>2.3094688221709007E-3</v>
      </c>
      <c r="F75" s="15">
        <f t="shared" si="5"/>
        <v>2.1235521235521235E-2</v>
      </c>
      <c r="G75" s="14">
        <f t="shared" si="6"/>
        <v>10</v>
      </c>
      <c r="H75" s="17">
        <f t="shared" si="7"/>
        <v>2.3094688221709007E-2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2.3094688221709007E-3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1.9305019305019305E-3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1</v>
      </c>
      <c r="E82" s="15">
        <f t="shared" si="4"/>
        <v>2.3094688221709007E-3</v>
      </c>
      <c r="F82" s="15">
        <f t="shared" si="5"/>
        <v>1.9305019305019305E-3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7</v>
      </c>
      <c r="D83" s="9">
        <v>7</v>
      </c>
      <c r="E83" s="15">
        <f t="shared" si="4"/>
        <v>1.6166281755196306E-2</v>
      </c>
      <c r="F83" s="15">
        <f t="shared" si="5"/>
        <v>1.3513513513513514E-2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1</v>
      </c>
      <c r="D84" s="9">
        <v>2</v>
      </c>
      <c r="E84" s="15">
        <f t="shared" si="4"/>
        <v>2.3094688221709007E-3</v>
      </c>
      <c r="F84" s="15">
        <f t="shared" si="5"/>
        <v>3.8610038610038611E-3</v>
      </c>
      <c r="G84" s="14">
        <f t="shared" si="6"/>
        <v>1</v>
      </c>
      <c r="H84" s="17">
        <f t="shared" si="7"/>
        <v>2.3094688221709007E-3</v>
      </c>
    </row>
    <row r="85" spans="2:8" ht="15" x14ac:dyDescent="0.2">
      <c r="B85" s="5" t="s">
        <v>28</v>
      </c>
      <c r="C85" s="9">
        <v>3</v>
      </c>
      <c r="D85" s="9">
        <v>5</v>
      </c>
      <c r="E85" s="15">
        <f t="shared" si="4"/>
        <v>6.9284064665127024E-3</v>
      </c>
      <c r="F85" s="15">
        <f t="shared" si="5"/>
        <v>9.6525096525096523E-3</v>
      </c>
      <c r="G85" s="14">
        <f t="shared" si="6"/>
        <v>0.66666666666666663</v>
      </c>
      <c r="H85" s="17">
        <f t="shared" si="7"/>
        <v>4.6189376443418013E-3</v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2.3094688221709007E-3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2.3094688221709007E-3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25</v>
      </c>
      <c r="D88" s="9">
        <v>10</v>
      </c>
      <c r="E88" s="15">
        <f t="shared" si="4"/>
        <v>5.7736720554272515E-2</v>
      </c>
      <c r="F88" s="15">
        <f t="shared" si="5"/>
        <v>1.9305019305019305E-2</v>
      </c>
      <c r="G88" s="14">
        <f t="shared" si="6"/>
        <v>-0.6</v>
      </c>
      <c r="H88" s="17">
        <f t="shared" si="7"/>
        <v>-3.4642032332563508E-2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4</v>
      </c>
      <c r="D92" s="9">
        <v>10</v>
      </c>
      <c r="E92" s="15">
        <f t="shared" si="4"/>
        <v>9.2378752886836026E-3</v>
      </c>
      <c r="F92" s="15">
        <f t="shared" si="5"/>
        <v>1.9305019305019305E-2</v>
      </c>
      <c r="G92" s="14">
        <f t="shared" si="6"/>
        <v>1.5</v>
      </c>
      <c r="H92" s="17">
        <f t="shared" si="7"/>
        <v>1.3856812933025403E-2</v>
      </c>
    </row>
    <row r="93" spans="2:8" ht="15" x14ac:dyDescent="0.2">
      <c r="B93" s="5" t="s">
        <v>563</v>
      </c>
      <c r="C93" s="9">
        <v>2</v>
      </c>
      <c r="D93" s="9">
        <v>2</v>
      </c>
      <c r="E93" s="15">
        <f t="shared" si="4"/>
        <v>4.6189376443418013E-3</v>
      </c>
      <c r="F93" s="15">
        <f t="shared" si="5"/>
        <v>3.8610038610038611E-3</v>
      </c>
      <c r="G93" s="14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12</v>
      </c>
      <c r="D94" s="9">
        <v>10</v>
      </c>
      <c r="E94" s="15">
        <f t="shared" si="4"/>
        <v>2.771362586605081E-2</v>
      </c>
      <c r="F94" s="15">
        <f t="shared" si="5"/>
        <v>1.9305019305019305E-2</v>
      </c>
      <c r="G94" s="14">
        <f t="shared" si="6"/>
        <v>-0.16666666666666666</v>
      </c>
      <c r="H94" s="17">
        <f t="shared" si="7"/>
        <v>-4.6189376443418013E-3</v>
      </c>
    </row>
    <row r="95" spans="2:8" ht="15" x14ac:dyDescent="0.2">
      <c r="B95" s="5" t="s">
        <v>27</v>
      </c>
      <c r="C95" s="9">
        <v>0</v>
      </c>
      <c r="D95" s="9">
        <v>1</v>
      </c>
      <c r="E95" s="15" t="str">
        <f t="shared" si="4"/>
        <v/>
      </c>
      <c r="F95" s="15">
        <f t="shared" si="5"/>
        <v>1.9305019305019305E-3</v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0</v>
      </c>
      <c r="E96" s="15">
        <f t="shared" si="4"/>
        <v>2.3094688221709007E-3</v>
      </c>
      <c r="F96" s="15" t="str">
        <f t="shared" si="5"/>
        <v/>
      </c>
      <c r="G96" s="14" t="str">
        <f t="shared" si="6"/>
        <v>0</v>
      </c>
      <c r="H96" s="17">
        <f t="shared" si="7"/>
        <v>0</v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7</v>
      </c>
      <c r="D98" s="9">
        <v>1</v>
      </c>
      <c r="E98" s="15">
        <f t="shared" si="4"/>
        <v>1.6166281755196306E-2</v>
      </c>
      <c r="F98" s="15">
        <f t="shared" si="5"/>
        <v>1.9305019305019305E-3</v>
      </c>
      <c r="G98" s="14">
        <f t="shared" si="6"/>
        <v>-0.8571428571428571</v>
      </c>
      <c r="H98" s="17">
        <f t="shared" si="7"/>
        <v>-1.3856812933025405E-2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2.3094688221709007E-3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4</v>
      </c>
      <c r="D100" s="9">
        <v>2</v>
      </c>
      <c r="E100" s="15">
        <f t="shared" si="4"/>
        <v>9.2378752886836026E-3</v>
      </c>
      <c r="F100" s="15">
        <f t="shared" si="5"/>
        <v>3.8610038610038611E-3</v>
      </c>
      <c r="G100" s="14">
        <f t="shared" si="6"/>
        <v>-0.5</v>
      </c>
      <c r="H100" s="17">
        <f t="shared" si="7"/>
        <v>-4.6189376443418013E-3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2.3094688221709007E-3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2.3094688221709007E-3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2.3094688221709007E-3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4"/>
        <v>2.3094688221709007E-3</v>
      </c>
      <c r="F104" s="15">
        <f t="shared" si="5"/>
        <v>1.9305019305019305E-3</v>
      </c>
      <c r="G104" s="14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4</v>
      </c>
      <c r="D107" s="9">
        <v>11</v>
      </c>
      <c r="E107" s="15">
        <f t="shared" si="4"/>
        <v>9.2378752886836026E-3</v>
      </c>
      <c r="F107" s="15">
        <f t="shared" si="5"/>
        <v>2.1235521235521235E-2</v>
      </c>
      <c r="G107" s="14">
        <f t="shared" si="6"/>
        <v>1.75</v>
      </c>
      <c r="H107" s="17">
        <f t="shared" si="7"/>
        <v>1.6166281755196306E-2</v>
      </c>
    </row>
    <row r="108" spans="2:8" ht="15" x14ac:dyDescent="0.2">
      <c r="B108" s="5" t="s">
        <v>31</v>
      </c>
      <c r="C108" s="9">
        <v>6</v>
      </c>
      <c r="D108" s="9">
        <v>8</v>
      </c>
      <c r="E108" s="15">
        <f t="shared" si="4"/>
        <v>1.3856812933025405E-2</v>
      </c>
      <c r="F108" s="15">
        <f t="shared" si="5"/>
        <v>1.5444015444015444E-2</v>
      </c>
      <c r="G108" s="14">
        <f t="shared" si="6"/>
        <v>0.33333333333333331</v>
      </c>
      <c r="H108" s="17">
        <f t="shared" si="7"/>
        <v>4.6189376443418013E-3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2</v>
      </c>
      <c r="D110" s="9">
        <v>0</v>
      </c>
      <c r="E110" s="15">
        <f t="shared" si="4"/>
        <v>4.6189376443418013E-3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1</v>
      </c>
      <c r="D111" s="9">
        <v>1</v>
      </c>
      <c r="E111" s="15">
        <f t="shared" si="4"/>
        <v>2.3094688221709007E-3</v>
      </c>
      <c r="F111" s="15">
        <f t="shared" si="5"/>
        <v>1.9305019305019305E-3</v>
      </c>
      <c r="G111" s="14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4</v>
      </c>
      <c r="D112" s="9">
        <v>5</v>
      </c>
      <c r="E112" s="15">
        <f t="shared" si="4"/>
        <v>9.2378752886836026E-3</v>
      </c>
      <c r="F112" s="15">
        <f t="shared" si="5"/>
        <v>9.6525096525096523E-3</v>
      </c>
      <c r="G112" s="14">
        <f t="shared" si="6"/>
        <v>0.25</v>
      </c>
      <c r="H112" s="17">
        <f t="shared" si="7"/>
        <v>2.3094688221709007E-3</v>
      </c>
    </row>
    <row r="113" spans="2:8" ht="15" x14ac:dyDescent="0.2">
      <c r="B113" s="5" t="s">
        <v>248</v>
      </c>
      <c r="C113" s="9">
        <v>10</v>
      </c>
      <c r="D113" s="9">
        <v>28</v>
      </c>
      <c r="E113" s="15">
        <f t="shared" si="4"/>
        <v>2.3094688221709007E-2</v>
      </c>
      <c r="F113" s="15">
        <f t="shared" si="5"/>
        <v>5.4054054054054057E-2</v>
      </c>
      <c r="G113" s="14">
        <f t="shared" si="6"/>
        <v>1.8</v>
      </c>
      <c r="H113" s="17">
        <f t="shared" si="7"/>
        <v>4.1570438799076216E-2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6</v>
      </c>
      <c r="E115" s="15">
        <f t="shared" si="4"/>
        <v>2.3094688221709007E-3</v>
      </c>
      <c r="F115" s="15">
        <f t="shared" si="5"/>
        <v>1.1583011583011582E-2</v>
      </c>
      <c r="G115" s="14">
        <f t="shared" si="6"/>
        <v>5</v>
      </c>
      <c r="H115" s="17">
        <f t="shared" si="7"/>
        <v>1.1547344110854504E-2</v>
      </c>
    </row>
    <row r="116" spans="2:8" ht="15" x14ac:dyDescent="0.2">
      <c r="B116" s="5" t="s">
        <v>249</v>
      </c>
      <c r="C116" s="9">
        <v>19</v>
      </c>
      <c r="D116" s="9">
        <v>43</v>
      </c>
      <c r="E116" s="15">
        <f t="shared" si="4"/>
        <v>4.3879907621247112E-2</v>
      </c>
      <c r="F116" s="15">
        <f t="shared" si="5"/>
        <v>8.3011583011583012E-2</v>
      </c>
      <c r="G116" s="14">
        <f t="shared" si="6"/>
        <v>1.263157894736842</v>
      </c>
      <c r="H116" s="17">
        <f t="shared" si="7"/>
        <v>5.5427251732101612E-2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171</v>
      </c>
      <c r="D118" s="9">
        <v>166</v>
      </c>
      <c r="E118" s="15">
        <f t="shared" si="4"/>
        <v>0.394919168591224</v>
      </c>
      <c r="F118" s="15">
        <f t="shared" si="5"/>
        <v>0.32046332046332049</v>
      </c>
      <c r="G118" s="14">
        <f t="shared" si="6"/>
        <v>-2.9239766081871343E-2</v>
      </c>
      <c r="H118" s="17">
        <f t="shared" si="7"/>
        <v>-1.1547344110854502E-2</v>
      </c>
    </row>
    <row r="119" spans="2:8" ht="30" x14ac:dyDescent="0.2">
      <c r="B119" s="5" t="s">
        <v>252</v>
      </c>
      <c r="C119" s="9">
        <v>31</v>
      </c>
      <c r="D119" s="9">
        <v>77</v>
      </c>
      <c r="E119" s="15">
        <f t="shared" si="4"/>
        <v>7.1593533487297925E-2</v>
      </c>
      <c r="F119" s="15">
        <f t="shared" si="5"/>
        <v>0.14864864864864866</v>
      </c>
      <c r="G119" s="14">
        <f t="shared" si="6"/>
        <v>1.4838709677419355</v>
      </c>
      <c r="H119" s="17">
        <f t="shared" si="7"/>
        <v>0.10623556581986143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47</v>
      </c>
      <c r="E121" s="15">
        <f t="shared" si="4"/>
        <v>2.3094688221709007E-3</v>
      </c>
      <c r="F121" s="15">
        <f t="shared" si="5"/>
        <v>9.0733590733590733E-2</v>
      </c>
      <c r="G121" s="14">
        <f t="shared" si="6"/>
        <v>46</v>
      </c>
      <c r="H121" s="17">
        <f t="shared" si="7"/>
        <v>0.10623556581986143</v>
      </c>
    </row>
    <row r="122" spans="2:8" ht="15" x14ac:dyDescent="0.2">
      <c r="B122" s="5" t="s">
        <v>39</v>
      </c>
      <c r="C122" s="9">
        <v>1</v>
      </c>
      <c r="D122" s="9">
        <v>1</v>
      </c>
      <c r="E122" s="15">
        <f t="shared" si="4"/>
        <v>2.3094688221709007E-3</v>
      </c>
      <c r="F122" s="15">
        <f t="shared" si="5"/>
        <v>1.9305019305019305E-3</v>
      </c>
      <c r="G122" s="14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2</v>
      </c>
      <c r="D123" s="9">
        <v>10</v>
      </c>
      <c r="E123" s="15">
        <f t="shared" si="4"/>
        <v>4.6189376443418013E-3</v>
      </c>
      <c r="F123" s="15">
        <f t="shared" si="5"/>
        <v>1.9305019305019305E-2</v>
      </c>
      <c r="G123" s="14">
        <f t="shared" si="6"/>
        <v>4</v>
      </c>
      <c r="H123" s="17">
        <f t="shared" si="7"/>
        <v>1.8475750577367205E-2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1.9305019305019305E-3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1.9305019305019305E-3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2</v>
      </c>
      <c r="D128" s="9">
        <v>0</v>
      </c>
      <c r="E128" s="15">
        <f t="shared" si="4"/>
        <v>4.6189376443418013E-3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3</v>
      </c>
      <c r="D129" s="9">
        <v>6</v>
      </c>
      <c r="E129" s="15">
        <f t="shared" si="4"/>
        <v>6.9284064665127024E-3</v>
      </c>
      <c r="F129" s="15">
        <f t="shared" si="5"/>
        <v>1.1583011583011582E-2</v>
      </c>
      <c r="G129" s="14">
        <f t="shared" si="6"/>
        <v>1</v>
      </c>
      <c r="H129" s="17">
        <f t="shared" si="7"/>
        <v>6.9284064665127024E-3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2</v>
      </c>
      <c r="E131" s="15" t="str">
        <f t="shared" si="4"/>
        <v/>
      </c>
      <c r="F131" s="15">
        <f t="shared" si="5"/>
        <v>3.8610038610038611E-3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10</v>
      </c>
      <c r="D134" s="9">
        <v>8</v>
      </c>
      <c r="E134" s="15">
        <f t="shared" si="4"/>
        <v>2.3094688221709007E-2</v>
      </c>
      <c r="F134" s="15">
        <f t="shared" si="5"/>
        <v>1.5444015444015444E-2</v>
      </c>
      <c r="G134" s="14">
        <f t="shared" si="6"/>
        <v>-0.2</v>
      </c>
      <c r="H134" s="17">
        <f t="shared" si="7"/>
        <v>-4.6189376443418013E-3</v>
      </c>
    </row>
    <row r="135" spans="2:8" ht="15" x14ac:dyDescent="0.2">
      <c r="B135" s="5" t="s">
        <v>43</v>
      </c>
      <c r="C135" s="9">
        <v>1</v>
      </c>
      <c r="D135" s="9">
        <v>0</v>
      </c>
      <c r="E135" s="15">
        <f t="shared" si="4"/>
        <v>2.3094688221709007E-3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4</v>
      </c>
      <c r="E137" s="15">
        <f t="shared" si="8"/>
        <v>2.3094688221709007E-3</v>
      </c>
      <c r="F137" s="15">
        <f t="shared" si="9"/>
        <v>7.7220077220077222E-3</v>
      </c>
      <c r="G137" s="14">
        <f t="shared" si="10"/>
        <v>3</v>
      </c>
      <c r="H137" s="17">
        <f t="shared" si="11"/>
        <v>6.9284064665127015E-3</v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8"/>
        <v/>
      </c>
      <c r="F138" s="15">
        <f t="shared" si="9"/>
        <v>3.8610038610038611E-3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2.3094688221709007E-3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2</v>
      </c>
      <c r="D140" s="9">
        <v>0</v>
      </c>
      <c r="E140" s="15">
        <f t="shared" si="8"/>
        <v>4.6189376443418013E-3</v>
      </c>
      <c r="F140" s="15" t="str">
        <f t="shared" si="9"/>
        <v/>
      </c>
      <c r="G140" s="14" t="str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3</v>
      </c>
      <c r="D141" s="9">
        <v>0</v>
      </c>
      <c r="E141" s="15">
        <f t="shared" si="8"/>
        <v>6.9284064665127024E-3</v>
      </c>
      <c r="F141" s="15" t="str">
        <f t="shared" si="9"/>
        <v/>
      </c>
      <c r="G141" s="14" t="str">
        <f t="shared" si="10"/>
        <v>0</v>
      </c>
      <c r="H141" s="17">
        <f t="shared" si="11"/>
        <v>0</v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8"/>
        <v/>
      </c>
      <c r="F145" s="15">
        <f t="shared" si="9"/>
        <v>1.9305019305019305E-3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806</v>
      </c>
      <c r="D151" s="38">
        <f>SUM(D152:D288)</f>
        <v>981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0.21712158808933002</v>
      </c>
      <c r="H151" s="40">
        <f>+IF(OR(AND(E151=""),(G151="")),"",E151*G151)</f>
        <v>0.21712158808933002</v>
      </c>
    </row>
    <row r="152" spans="2:8" ht="30" x14ac:dyDescent="0.2">
      <c r="B152" s="8" t="s">
        <v>54</v>
      </c>
      <c r="C152" s="9">
        <v>2</v>
      </c>
      <c r="D152" s="9">
        <v>5</v>
      </c>
      <c r="E152" s="15">
        <f>+IF(C152=0,"",C152/C$151)</f>
        <v>2.4813895781637717E-3</v>
      </c>
      <c r="F152" s="15">
        <f>+IF(D152=0,"",D152/D$151)</f>
        <v>5.0968399592252805E-3</v>
      </c>
      <c r="G152" s="14">
        <f>+IF(OR(AND(D152=0),(C152=0)),"0",((D152-C152)/C152))</f>
        <v>1.5</v>
      </c>
      <c r="H152" s="17">
        <f>+IF(OR(AND(E152=""),(G152="")),"",E152*G152)</f>
        <v>3.7220843672456576E-3</v>
      </c>
    </row>
    <row r="153" spans="2:8" ht="30" x14ac:dyDescent="0.2">
      <c r="B153" s="8" t="s">
        <v>58</v>
      </c>
      <c r="C153" s="9">
        <v>3</v>
      </c>
      <c r="D153" s="9">
        <v>1</v>
      </c>
      <c r="E153" s="15">
        <f t="shared" ref="E153:E216" si="12">+IF(C153=0,"",C153/C$151)</f>
        <v>3.7220843672456576E-3</v>
      </c>
      <c r="F153" s="15">
        <f t="shared" ref="F153:F216" si="13">+IF(D153=0,"",D153/D$151)</f>
        <v>1.0193679918450561E-3</v>
      </c>
      <c r="G153" s="14">
        <f t="shared" ref="G153:G216" si="14">+IF(OR(AND(D153=0),(C153=0)),"0",((D153-C153)/C153))</f>
        <v>-0.66666666666666663</v>
      </c>
      <c r="H153" s="17">
        <f t="shared" ref="H153:H216" si="15">+IF(OR(AND(E153=""),(G153="")),"",E153*G153)</f>
        <v>-2.4813895781637717E-3</v>
      </c>
    </row>
    <row r="154" spans="2:8" ht="30" x14ac:dyDescent="0.2">
      <c r="B154" s="8" t="s">
        <v>265</v>
      </c>
      <c r="C154" s="9">
        <v>0</v>
      </c>
      <c r="D154" s="9">
        <v>10</v>
      </c>
      <c r="E154" s="15" t="str">
        <f t="shared" si="12"/>
        <v/>
      </c>
      <c r="F154" s="15">
        <f t="shared" si="13"/>
        <v>1.0193679918450561E-2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14</v>
      </c>
      <c r="D156" s="9">
        <v>27</v>
      </c>
      <c r="E156" s="15">
        <f t="shared" si="12"/>
        <v>1.7369727047146403E-2</v>
      </c>
      <c r="F156" s="15">
        <f t="shared" si="13"/>
        <v>2.7522935779816515E-2</v>
      </c>
      <c r="G156" s="14">
        <f t="shared" si="14"/>
        <v>0.9285714285714286</v>
      </c>
      <c r="H156" s="17">
        <f t="shared" si="15"/>
        <v>1.6129032258064519E-2</v>
      </c>
    </row>
    <row r="157" spans="2:8" ht="15" x14ac:dyDescent="0.2">
      <c r="B157" s="8" t="s">
        <v>53</v>
      </c>
      <c r="C157" s="9">
        <v>95</v>
      </c>
      <c r="D157" s="9">
        <v>196</v>
      </c>
      <c r="E157" s="15">
        <f t="shared" si="12"/>
        <v>0.11786600496277916</v>
      </c>
      <c r="F157" s="15">
        <f t="shared" si="13"/>
        <v>0.199796126401631</v>
      </c>
      <c r="G157" s="14">
        <f t="shared" si="14"/>
        <v>1.0631578947368421</v>
      </c>
      <c r="H157" s="17">
        <f t="shared" si="15"/>
        <v>0.12531017369727046</v>
      </c>
    </row>
    <row r="158" spans="2:8" ht="15" x14ac:dyDescent="0.2">
      <c r="B158" s="8" t="s">
        <v>59</v>
      </c>
      <c r="C158" s="9">
        <v>1</v>
      </c>
      <c r="D158" s="9">
        <v>2</v>
      </c>
      <c r="E158" s="15">
        <f t="shared" si="12"/>
        <v>1.2406947890818859E-3</v>
      </c>
      <c r="F158" s="15">
        <f t="shared" si="13"/>
        <v>2.0387359836901123E-3</v>
      </c>
      <c r="G158" s="14">
        <f t="shared" si="14"/>
        <v>1</v>
      </c>
      <c r="H158" s="17">
        <f t="shared" si="15"/>
        <v>1.2406947890818859E-3</v>
      </c>
    </row>
    <row r="159" spans="2:8" ht="15" x14ac:dyDescent="0.2">
      <c r="B159" s="8" t="s">
        <v>268</v>
      </c>
      <c r="C159" s="9">
        <v>17</v>
      </c>
      <c r="D159" s="9">
        <v>8</v>
      </c>
      <c r="E159" s="15">
        <f t="shared" si="12"/>
        <v>2.1091811414392061E-2</v>
      </c>
      <c r="F159" s="15">
        <f t="shared" si="13"/>
        <v>8.1549439347604492E-3</v>
      </c>
      <c r="G159" s="14">
        <f t="shared" si="14"/>
        <v>-0.52941176470588236</v>
      </c>
      <c r="H159" s="17">
        <f t="shared" si="15"/>
        <v>-1.1166253101736974E-2</v>
      </c>
    </row>
    <row r="160" spans="2:8" ht="15" x14ac:dyDescent="0.2">
      <c r="B160" s="8" t="s">
        <v>55</v>
      </c>
      <c r="C160" s="9">
        <v>4</v>
      </c>
      <c r="D160" s="9">
        <v>2</v>
      </c>
      <c r="E160" s="15">
        <f t="shared" si="12"/>
        <v>4.9627791563275434E-3</v>
      </c>
      <c r="F160" s="15">
        <f t="shared" si="13"/>
        <v>2.0387359836901123E-3</v>
      </c>
      <c r="G160" s="14">
        <f t="shared" si="14"/>
        <v>-0.5</v>
      </c>
      <c r="H160" s="17">
        <f t="shared" si="15"/>
        <v>-2.4813895781637717E-3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2</v>
      </c>
      <c r="D162" s="9">
        <v>0</v>
      </c>
      <c r="E162" s="15">
        <f t="shared" si="12"/>
        <v>2.4813895781637717E-3</v>
      </c>
      <c r="F162" s="15" t="str">
        <f t="shared" si="13"/>
        <v/>
      </c>
      <c r="G162" s="14" t="str">
        <f t="shared" si="14"/>
        <v>0</v>
      </c>
      <c r="H162" s="17">
        <f t="shared" si="15"/>
        <v>0</v>
      </c>
    </row>
    <row r="163" spans="2:8" ht="15" x14ac:dyDescent="0.2">
      <c r="B163" s="8" t="s">
        <v>61</v>
      </c>
      <c r="C163" s="9">
        <v>21</v>
      </c>
      <c r="D163" s="9">
        <v>3</v>
      </c>
      <c r="E163" s="15">
        <f t="shared" si="12"/>
        <v>2.6054590570719603E-2</v>
      </c>
      <c r="F163" s="15">
        <f t="shared" si="13"/>
        <v>3.0581039755351682E-3</v>
      </c>
      <c r="G163" s="14">
        <f t="shared" si="14"/>
        <v>-0.8571428571428571</v>
      </c>
      <c r="H163" s="17">
        <f t="shared" si="15"/>
        <v>-2.2332506203473945E-2</v>
      </c>
    </row>
    <row r="164" spans="2:8" ht="15" x14ac:dyDescent="0.2">
      <c r="B164" s="8" t="s">
        <v>56</v>
      </c>
      <c r="C164" s="9">
        <v>6</v>
      </c>
      <c r="D164" s="9">
        <v>16</v>
      </c>
      <c r="E164" s="15">
        <f t="shared" si="12"/>
        <v>7.4441687344913151E-3</v>
      </c>
      <c r="F164" s="15">
        <f t="shared" si="13"/>
        <v>1.6309887869520898E-2</v>
      </c>
      <c r="G164" s="14">
        <f t="shared" si="14"/>
        <v>1.6666666666666667</v>
      </c>
      <c r="H164" s="17">
        <f t="shared" si="15"/>
        <v>1.2406947890818859E-2</v>
      </c>
    </row>
    <row r="165" spans="2:8" ht="15" x14ac:dyDescent="0.2">
      <c r="B165" s="8" t="s">
        <v>57</v>
      </c>
      <c r="C165" s="9">
        <v>53</v>
      </c>
      <c r="D165" s="9">
        <v>5</v>
      </c>
      <c r="E165" s="15">
        <f t="shared" si="12"/>
        <v>6.5756823821339946E-2</v>
      </c>
      <c r="F165" s="15">
        <f t="shared" si="13"/>
        <v>5.0968399592252805E-3</v>
      </c>
      <c r="G165" s="14">
        <f t="shared" si="14"/>
        <v>-0.90566037735849059</v>
      </c>
      <c r="H165" s="17">
        <f t="shared" si="15"/>
        <v>-5.9553349875930521E-2</v>
      </c>
    </row>
    <row r="166" spans="2:8" ht="15" x14ac:dyDescent="0.2">
      <c r="B166" s="8" t="s">
        <v>270</v>
      </c>
      <c r="C166" s="9">
        <v>11</v>
      </c>
      <c r="D166" s="9">
        <v>7</v>
      </c>
      <c r="E166" s="15">
        <f t="shared" si="12"/>
        <v>1.3647642679900745E-2</v>
      </c>
      <c r="F166" s="15">
        <f t="shared" si="13"/>
        <v>7.1355759429153924E-3</v>
      </c>
      <c r="G166" s="14">
        <f t="shared" si="14"/>
        <v>-0.36363636363636365</v>
      </c>
      <c r="H166" s="17">
        <f t="shared" si="15"/>
        <v>-4.9627791563275434E-3</v>
      </c>
    </row>
    <row r="167" spans="2:8" ht="15" x14ac:dyDescent="0.2">
      <c r="B167" s="8" t="s">
        <v>52</v>
      </c>
      <c r="C167" s="9">
        <v>3</v>
      </c>
      <c r="D167" s="9">
        <v>0</v>
      </c>
      <c r="E167" s="15">
        <f t="shared" si="12"/>
        <v>3.7220843672456576E-3</v>
      </c>
      <c r="F167" s="15" t="str">
        <f t="shared" si="13"/>
        <v/>
      </c>
      <c r="G167" s="14" t="str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36</v>
      </c>
      <c r="D168" s="9">
        <v>0</v>
      </c>
      <c r="E168" s="15">
        <f t="shared" si="12"/>
        <v>4.4665012406947889E-2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2:8" ht="15" x14ac:dyDescent="0.2">
      <c r="B169" s="8" t="s">
        <v>271</v>
      </c>
      <c r="C169" s="9">
        <v>20</v>
      </c>
      <c r="D169" s="9">
        <v>15</v>
      </c>
      <c r="E169" s="15">
        <f t="shared" si="12"/>
        <v>2.4813895781637719E-2</v>
      </c>
      <c r="F169" s="15">
        <f t="shared" si="13"/>
        <v>1.5290519877675841E-2</v>
      </c>
      <c r="G169" s="14">
        <f t="shared" si="14"/>
        <v>-0.25</v>
      </c>
      <c r="H169" s="17">
        <f t="shared" si="15"/>
        <v>-6.2034739454094297E-3</v>
      </c>
    </row>
    <row r="170" spans="2:8" ht="15" x14ac:dyDescent="0.2">
      <c r="B170" s="8" t="s">
        <v>272</v>
      </c>
      <c r="C170" s="9">
        <v>7</v>
      </c>
      <c r="D170" s="9">
        <v>1</v>
      </c>
      <c r="E170" s="15">
        <f t="shared" si="12"/>
        <v>8.6848635235732014E-3</v>
      </c>
      <c r="F170" s="15">
        <f t="shared" si="13"/>
        <v>1.0193679918450561E-3</v>
      </c>
      <c r="G170" s="14">
        <f t="shared" si="14"/>
        <v>-0.8571428571428571</v>
      </c>
      <c r="H170" s="17">
        <f t="shared" si="15"/>
        <v>-7.4441687344913151E-3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8</v>
      </c>
      <c r="D173" s="9">
        <v>8</v>
      </c>
      <c r="E173" s="15">
        <f t="shared" si="12"/>
        <v>9.9255583126550868E-3</v>
      </c>
      <c r="F173" s="15">
        <f t="shared" si="13"/>
        <v>8.1549439347604492E-3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10</v>
      </c>
      <c r="D174" s="9">
        <v>7</v>
      </c>
      <c r="E174" s="15">
        <f t="shared" si="12"/>
        <v>1.2406947890818859E-2</v>
      </c>
      <c r="F174" s="15">
        <f t="shared" si="13"/>
        <v>7.1355759429153924E-3</v>
      </c>
      <c r="G174" s="14">
        <f t="shared" si="14"/>
        <v>-0.3</v>
      </c>
      <c r="H174" s="17">
        <f t="shared" si="15"/>
        <v>-3.7220843672456576E-3</v>
      </c>
    </row>
    <row r="175" spans="2:8" ht="30" x14ac:dyDescent="0.2">
      <c r="B175" s="8" t="s">
        <v>277</v>
      </c>
      <c r="C175" s="9">
        <v>19</v>
      </c>
      <c r="D175" s="9">
        <v>23</v>
      </c>
      <c r="E175" s="15">
        <f t="shared" si="12"/>
        <v>2.3573200992555832E-2</v>
      </c>
      <c r="F175" s="15">
        <f t="shared" si="13"/>
        <v>2.3445463812436288E-2</v>
      </c>
      <c r="G175" s="14">
        <f t="shared" si="14"/>
        <v>0.21052631578947367</v>
      </c>
      <c r="H175" s="17">
        <f t="shared" si="15"/>
        <v>4.9627791563275434E-3</v>
      </c>
    </row>
    <row r="176" spans="2:8" ht="15" x14ac:dyDescent="0.2">
      <c r="B176" s="8" t="s">
        <v>278</v>
      </c>
      <c r="C176" s="9">
        <v>40</v>
      </c>
      <c r="D176" s="9">
        <v>142</v>
      </c>
      <c r="E176" s="15">
        <f t="shared" si="12"/>
        <v>4.9627791563275438E-2</v>
      </c>
      <c r="F176" s="15">
        <f t="shared" si="13"/>
        <v>0.14475025484199797</v>
      </c>
      <c r="G176" s="14">
        <f t="shared" si="14"/>
        <v>2.5499999999999998</v>
      </c>
      <c r="H176" s="17">
        <f t="shared" si="15"/>
        <v>0.12655086848635236</v>
      </c>
    </row>
    <row r="177" spans="2:8" ht="15" x14ac:dyDescent="0.2">
      <c r="B177" s="8" t="s">
        <v>279</v>
      </c>
      <c r="C177" s="9">
        <v>34</v>
      </c>
      <c r="D177" s="9">
        <v>35</v>
      </c>
      <c r="E177" s="15">
        <f t="shared" si="12"/>
        <v>4.2183622828784122E-2</v>
      </c>
      <c r="F177" s="15">
        <f t="shared" si="13"/>
        <v>3.5677879714576963E-2</v>
      </c>
      <c r="G177" s="14">
        <f t="shared" si="14"/>
        <v>2.9411764705882353E-2</v>
      </c>
      <c r="H177" s="17">
        <f t="shared" si="15"/>
        <v>1.2406947890818859E-3</v>
      </c>
    </row>
    <row r="178" spans="2:8" ht="20.100000000000001" customHeight="1" x14ac:dyDescent="0.2">
      <c r="B178" s="8" t="s">
        <v>280</v>
      </c>
      <c r="C178" s="9">
        <v>49</v>
      </c>
      <c r="D178" s="9">
        <v>58</v>
      </c>
      <c r="E178" s="15">
        <f t="shared" si="12"/>
        <v>6.0794044665012405E-2</v>
      </c>
      <c r="F178" s="15">
        <f t="shared" si="13"/>
        <v>5.9123343527013254E-2</v>
      </c>
      <c r="G178" s="14">
        <f t="shared" si="14"/>
        <v>0.18367346938775511</v>
      </c>
      <c r="H178" s="17">
        <f t="shared" si="15"/>
        <v>1.1166253101736972E-2</v>
      </c>
    </row>
    <row r="179" spans="2:8" ht="20.100000000000001" customHeight="1" x14ac:dyDescent="0.2">
      <c r="B179" s="8" t="s">
        <v>281</v>
      </c>
      <c r="C179" s="9">
        <v>17</v>
      </c>
      <c r="D179" s="9">
        <v>52</v>
      </c>
      <c r="E179" s="15">
        <f t="shared" si="12"/>
        <v>2.1091811414392061E-2</v>
      </c>
      <c r="F179" s="15">
        <f t="shared" si="13"/>
        <v>5.3007135575942915E-2</v>
      </c>
      <c r="G179" s="14">
        <f t="shared" si="14"/>
        <v>2.0588235294117645</v>
      </c>
      <c r="H179" s="17">
        <f t="shared" si="15"/>
        <v>4.3424317617866005E-2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11</v>
      </c>
      <c r="D181" s="9">
        <v>0</v>
      </c>
      <c r="E181" s="15">
        <f t="shared" si="12"/>
        <v>1.3647642679900745E-2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9</v>
      </c>
      <c r="D182" s="9">
        <v>2</v>
      </c>
      <c r="E182" s="15">
        <f t="shared" si="12"/>
        <v>1.1166253101736972E-2</v>
      </c>
      <c r="F182" s="15">
        <f t="shared" si="13"/>
        <v>2.0387359836901123E-3</v>
      </c>
      <c r="G182" s="14">
        <f t="shared" si="14"/>
        <v>-0.77777777777777779</v>
      </c>
      <c r="H182" s="17">
        <f t="shared" si="15"/>
        <v>-8.6848635235732014E-3</v>
      </c>
    </row>
    <row r="183" spans="2:8" ht="20.100000000000001" customHeight="1" x14ac:dyDescent="0.2">
      <c r="B183" s="8" t="s">
        <v>285</v>
      </c>
      <c r="C183" s="9">
        <v>3</v>
      </c>
      <c r="D183" s="9">
        <v>0</v>
      </c>
      <c r="E183" s="15">
        <f t="shared" si="12"/>
        <v>3.7220843672456576E-3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4</v>
      </c>
      <c r="D185" s="9">
        <v>2</v>
      </c>
      <c r="E185" s="15">
        <f t="shared" si="12"/>
        <v>4.9627791563275434E-3</v>
      </c>
      <c r="F185" s="15">
        <f t="shared" si="13"/>
        <v>2.0387359836901123E-3</v>
      </c>
      <c r="G185" s="14">
        <f t="shared" si="14"/>
        <v>-0.5</v>
      </c>
      <c r="H185" s="17">
        <f t="shared" si="15"/>
        <v>-2.4813895781637717E-3</v>
      </c>
    </row>
    <row r="186" spans="2:8" ht="20.100000000000001" customHeight="1" x14ac:dyDescent="0.2">
      <c r="B186" s="8" t="s">
        <v>63</v>
      </c>
      <c r="C186" s="9">
        <v>76</v>
      </c>
      <c r="D186" s="9">
        <v>58</v>
      </c>
      <c r="E186" s="15">
        <f t="shared" si="12"/>
        <v>9.4292803970223327E-2</v>
      </c>
      <c r="F186" s="15">
        <f t="shared" si="13"/>
        <v>5.9123343527013254E-2</v>
      </c>
      <c r="G186" s="14">
        <f t="shared" si="14"/>
        <v>-0.23684210526315788</v>
      </c>
      <c r="H186" s="17">
        <f t="shared" si="15"/>
        <v>-2.2332506203473945E-2</v>
      </c>
    </row>
    <row r="187" spans="2:8" ht="20.100000000000001" customHeight="1" x14ac:dyDescent="0.2">
      <c r="B187" s="8" t="s">
        <v>287</v>
      </c>
      <c r="C187" s="9">
        <v>3</v>
      </c>
      <c r="D187" s="9">
        <v>2</v>
      </c>
      <c r="E187" s="15">
        <f t="shared" si="12"/>
        <v>3.7220843672456576E-3</v>
      </c>
      <c r="F187" s="15">
        <f t="shared" si="13"/>
        <v>2.0387359836901123E-3</v>
      </c>
      <c r="G187" s="14">
        <f t="shared" si="14"/>
        <v>-0.33333333333333331</v>
      </c>
      <c r="H187" s="17">
        <f t="shared" si="15"/>
        <v>-1.2406947890818859E-3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2</v>
      </c>
      <c r="D195" s="9">
        <v>2</v>
      </c>
      <c r="E195" s="15">
        <f t="shared" si="12"/>
        <v>2.4813895781637717E-3</v>
      </c>
      <c r="F195" s="15">
        <f t="shared" si="13"/>
        <v>2.0387359836901123E-3</v>
      </c>
      <c r="G195" s="14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42</v>
      </c>
      <c r="D196" s="9">
        <v>60</v>
      </c>
      <c r="E196" s="15">
        <f t="shared" si="12"/>
        <v>5.2109181141439205E-2</v>
      </c>
      <c r="F196" s="15">
        <f t="shared" si="13"/>
        <v>6.1162079510703363E-2</v>
      </c>
      <c r="G196" s="14">
        <f t="shared" si="14"/>
        <v>0.42857142857142855</v>
      </c>
      <c r="H196" s="17">
        <f t="shared" si="15"/>
        <v>2.2332506203473945E-2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6</v>
      </c>
      <c r="D203" s="9">
        <v>1</v>
      </c>
      <c r="E203" s="15">
        <f t="shared" si="12"/>
        <v>7.4441687344913151E-3</v>
      </c>
      <c r="F203" s="15">
        <f t="shared" si="13"/>
        <v>1.0193679918450561E-3</v>
      </c>
      <c r="G203" s="14">
        <f t="shared" si="14"/>
        <v>-0.83333333333333337</v>
      </c>
      <c r="H203" s="17">
        <f t="shared" si="15"/>
        <v>-6.2034739454094297E-3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125</v>
      </c>
      <c r="E208" s="15">
        <f t="shared" si="12"/>
        <v>2.4813895781637717E-3</v>
      </c>
      <c r="F208" s="15">
        <f t="shared" si="13"/>
        <v>0.127420998980632</v>
      </c>
      <c r="G208" s="14">
        <f t="shared" si="14"/>
        <v>61.5</v>
      </c>
      <c r="H208" s="17">
        <f t="shared" si="15"/>
        <v>0.15260545905707196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1</v>
      </c>
      <c r="E210" s="15">
        <f t="shared" si="12"/>
        <v>1.2406947890818859E-3</v>
      </c>
      <c r="F210" s="15">
        <f t="shared" si="13"/>
        <v>1.0193679918450561E-3</v>
      </c>
      <c r="G210" s="14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4</v>
      </c>
      <c r="D216" s="9">
        <v>0</v>
      </c>
      <c r="E216" s="15">
        <f t="shared" si="12"/>
        <v>4.9627791563275434E-3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3</v>
      </c>
      <c r="D220" s="9">
        <v>0</v>
      </c>
      <c r="E220" s="15">
        <f t="shared" si="16"/>
        <v>3.7220843672456576E-3</v>
      </c>
      <c r="F220" s="15" t="str">
        <f t="shared" si="17"/>
        <v/>
      </c>
      <c r="G220" s="14" t="str">
        <f t="shared" si="18"/>
        <v>0</v>
      </c>
      <c r="H220" s="17">
        <f t="shared" si="19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1</v>
      </c>
      <c r="D228" s="9">
        <v>0</v>
      </c>
      <c r="E228" s="15">
        <f t="shared" si="16"/>
        <v>1.2406947890818859E-3</v>
      </c>
      <c r="F228" s="15" t="str">
        <f t="shared" si="17"/>
        <v/>
      </c>
      <c r="G228" s="14" t="str">
        <f t="shared" si="18"/>
        <v>0</v>
      </c>
      <c r="H228" s="17">
        <f t="shared" si="19"/>
        <v>0</v>
      </c>
    </row>
    <row r="229" spans="2:8" ht="20.100000000000001" customHeight="1" x14ac:dyDescent="0.2">
      <c r="B229" s="8" t="s">
        <v>311</v>
      </c>
      <c r="C229" s="9">
        <v>15</v>
      </c>
      <c r="D229" s="9">
        <v>12</v>
      </c>
      <c r="E229" s="15">
        <f t="shared" si="16"/>
        <v>1.8610421836228287E-2</v>
      </c>
      <c r="F229" s="15">
        <f t="shared" si="17"/>
        <v>1.2232415902140673E-2</v>
      </c>
      <c r="G229" s="14">
        <f t="shared" si="18"/>
        <v>-0.2</v>
      </c>
      <c r="H229" s="17">
        <f t="shared" si="19"/>
        <v>-3.7220843672456576E-3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6</v>
      </c>
      <c r="D231" s="9">
        <v>1</v>
      </c>
      <c r="E231" s="15">
        <f t="shared" si="16"/>
        <v>7.4441687344913151E-3</v>
      </c>
      <c r="F231" s="15">
        <f t="shared" si="17"/>
        <v>1.0193679918450561E-3</v>
      </c>
      <c r="G231" s="14">
        <f t="shared" si="18"/>
        <v>-0.83333333333333337</v>
      </c>
      <c r="H231" s="17">
        <f t="shared" si="19"/>
        <v>-6.2034739454094297E-3</v>
      </c>
    </row>
    <row r="232" spans="2:8" ht="20.100000000000001" customHeight="1" x14ac:dyDescent="0.2">
      <c r="B232" s="8" t="s">
        <v>77</v>
      </c>
      <c r="C232" s="9">
        <v>4</v>
      </c>
      <c r="D232" s="9">
        <v>4</v>
      </c>
      <c r="E232" s="15">
        <f t="shared" si="16"/>
        <v>4.9627791563275434E-3</v>
      </c>
      <c r="F232" s="15">
        <f t="shared" si="17"/>
        <v>4.0774719673802246E-3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4</v>
      </c>
      <c r="D233" s="9">
        <v>0</v>
      </c>
      <c r="E233" s="15">
        <f t="shared" si="16"/>
        <v>4.9627791563275434E-3</v>
      </c>
      <c r="F233" s="15" t="str">
        <f t="shared" si="17"/>
        <v/>
      </c>
      <c r="G233" s="14" t="str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2</v>
      </c>
      <c r="E235" s="15">
        <f t="shared" si="16"/>
        <v>3.7220843672456576E-3</v>
      </c>
      <c r="F235" s="15">
        <f t="shared" si="17"/>
        <v>2.0387359836901123E-3</v>
      </c>
      <c r="G235" s="14">
        <f t="shared" si="18"/>
        <v>-0.33333333333333331</v>
      </c>
      <c r="H235" s="17">
        <f t="shared" si="19"/>
        <v>-1.2406947890818859E-3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6</v>
      </c>
      <c r="D237" s="9">
        <v>9</v>
      </c>
      <c r="E237" s="15">
        <f t="shared" si="16"/>
        <v>7.4441687344913151E-3</v>
      </c>
      <c r="F237" s="15">
        <f t="shared" si="17"/>
        <v>9.1743119266055051E-3</v>
      </c>
      <c r="G237" s="14">
        <f t="shared" si="18"/>
        <v>0.5</v>
      </c>
      <c r="H237" s="17">
        <f t="shared" si="19"/>
        <v>3.7220843672456576E-3</v>
      </c>
    </row>
    <row r="238" spans="2:8" ht="20.100000000000001" customHeight="1" x14ac:dyDescent="0.2">
      <c r="B238" s="8" t="s">
        <v>85</v>
      </c>
      <c r="C238" s="9">
        <v>54</v>
      </c>
      <c r="D238" s="9">
        <v>3</v>
      </c>
      <c r="E238" s="15">
        <f t="shared" si="16"/>
        <v>6.699751861042183E-2</v>
      </c>
      <c r="F238" s="15">
        <f t="shared" si="17"/>
        <v>3.0581039755351682E-3</v>
      </c>
      <c r="G238" s="14">
        <f t="shared" si="18"/>
        <v>-0.94444444444444442</v>
      </c>
      <c r="H238" s="17">
        <f t="shared" si="19"/>
        <v>-6.3275434243176165E-2</v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6"/>
        <v/>
      </c>
      <c r="F239" s="15">
        <f t="shared" si="17"/>
        <v>2.0387359836901123E-3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1.2406947890818859E-3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5</v>
      </c>
      <c r="E244" s="15" t="str">
        <f t="shared" si="16"/>
        <v/>
      </c>
      <c r="F244" s="15">
        <f t="shared" si="17"/>
        <v>5.0968399592252805E-3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11</v>
      </c>
      <c r="D247" s="9">
        <v>34</v>
      </c>
      <c r="E247" s="15">
        <f t="shared" si="16"/>
        <v>1.3647642679900745E-2</v>
      </c>
      <c r="F247" s="15">
        <f t="shared" si="17"/>
        <v>3.4658511722731905E-2</v>
      </c>
      <c r="G247" s="14">
        <f t="shared" si="18"/>
        <v>2.0909090909090908</v>
      </c>
      <c r="H247" s="17">
        <f t="shared" si="19"/>
        <v>2.8535980148883373E-2</v>
      </c>
    </row>
    <row r="248" spans="2:8" ht="20.100000000000001" customHeight="1" x14ac:dyDescent="0.2">
      <c r="B248" s="8" t="s">
        <v>86</v>
      </c>
      <c r="C248" s="9">
        <v>12</v>
      </c>
      <c r="D248" s="9">
        <v>11</v>
      </c>
      <c r="E248" s="15">
        <f t="shared" si="16"/>
        <v>1.488833746898263E-2</v>
      </c>
      <c r="F248" s="15">
        <f t="shared" si="17"/>
        <v>1.1213047910295617E-2</v>
      </c>
      <c r="G248" s="14">
        <f t="shared" si="18"/>
        <v>-8.3333333333333329E-2</v>
      </c>
      <c r="H248" s="17">
        <f t="shared" si="19"/>
        <v>-1.2406947890818859E-3</v>
      </c>
    </row>
    <row r="249" spans="2:8" ht="20.100000000000001" customHeight="1" x14ac:dyDescent="0.2">
      <c r="B249" s="8" t="s">
        <v>87</v>
      </c>
      <c r="C249" s="9">
        <v>6</v>
      </c>
      <c r="D249" s="9">
        <v>9</v>
      </c>
      <c r="E249" s="15">
        <f t="shared" si="16"/>
        <v>7.4441687344913151E-3</v>
      </c>
      <c r="F249" s="15">
        <f t="shared" si="17"/>
        <v>9.1743119266055051E-3</v>
      </c>
      <c r="G249" s="14">
        <f t="shared" si="18"/>
        <v>0.5</v>
      </c>
      <c r="H249" s="17">
        <f t="shared" si="19"/>
        <v>3.7220843672456576E-3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6</v>
      </c>
      <c r="D256" s="9">
        <v>1</v>
      </c>
      <c r="E256" s="15">
        <f t="shared" si="16"/>
        <v>7.4441687344913151E-3</v>
      </c>
      <c r="F256" s="15">
        <f t="shared" si="17"/>
        <v>1.0193679918450561E-3</v>
      </c>
      <c r="G256" s="14">
        <f t="shared" si="18"/>
        <v>-0.83333333333333337</v>
      </c>
      <c r="H256" s="17">
        <f t="shared" si="19"/>
        <v>-6.2034739454094297E-3</v>
      </c>
    </row>
    <row r="257" spans="2:8" ht="20.100000000000001" customHeight="1" x14ac:dyDescent="0.2">
      <c r="B257" s="8" t="s">
        <v>325</v>
      </c>
      <c r="C257" s="9">
        <v>3</v>
      </c>
      <c r="D257" s="9">
        <v>0</v>
      </c>
      <c r="E257" s="15">
        <f t="shared" si="16"/>
        <v>3.7220843672456576E-3</v>
      </c>
      <c r="F257" s="15" t="str">
        <f t="shared" si="17"/>
        <v/>
      </c>
      <c r="G257" s="14" t="str">
        <f t="shared" si="18"/>
        <v>0</v>
      </c>
      <c r="H257" s="17">
        <f t="shared" si="19"/>
        <v>0</v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6"/>
        <v>1.2406947890818859E-3</v>
      </c>
      <c r="F259" s="15" t="str">
        <f t="shared" si="17"/>
        <v/>
      </c>
      <c r="G259" s="14" t="str">
        <f t="shared" si="18"/>
        <v>0</v>
      </c>
      <c r="H259" s="17">
        <f t="shared" si="19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1.2406947890818859E-3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2</v>
      </c>
      <c r="D264" s="9">
        <v>0</v>
      </c>
      <c r="E264" s="15">
        <f t="shared" si="16"/>
        <v>2.4813895781637717E-3</v>
      </c>
      <c r="F264" s="15" t="str">
        <f t="shared" si="17"/>
        <v/>
      </c>
      <c r="G264" s="14" t="str">
        <f t="shared" si="18"/>
        <v>0</v>
      </c>
      <c r="H264" s="17">
        <f t="shared" si="19"/>
        <v>0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7</v>
      </c>
      <c r="D266" s="9">
        <v>2</v>
      </c>
      <c r="E266" s="15">
        <f t="shared" si="16"/>
        <v>8.6848635235732014E-3</v>
      </c>
      <c r="F266" s="15">
        <f t="shared" si="17"/>
        <v>2.0387359836901123E-3</v>
      </c>
      <c r="G266" s="14">
        <f t="shared" si="18"/>
        <v>-0.7142857142857143</v>
      </c>
      <c r="H266" s="17">
        <f t="shared" si="19"/>
        <v>-6.2034739454094297E-3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3</v>
      </c>
      <c r="E268" s="15">
        <f t="shared" si="16"/>
        <v>4.9627791563275434E-3</v>
      </c>
      <c r="F268" s="15">
        <f t="shared" si="17"/>
        <v>3.0581039755351682E-3</v>
      </c>
      <c r="G268" s="14">
        <f t="shared" si="18"/>
        <v>-0.25</v>
      </c>
      <c r="H268" s="17">
        <f t="shared" si="19"/>
        <v>-1.2406947890818859E-3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4</v>
      </c>
      <c r="E270" s="15" t="str">
        <f t="shared" si="16"/>
        <v/>
      </c>
      <c r="F270" s="15">
        <f t="shared" si="17"/>
        <v>4.0774719673802246E-3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1</v>
      </c>
      <c r="D272" s="9">
        <v>0</v>
      </c>
      <c r="E272" s="15">
        <f t="shared" si="16"/>
        <v>1.2406947890818859E-3</v>
      </c>
      <c r="F272" s="15" t="str">
        <f t="shared" si="17"/>
        <v/>
      </c>
      <c r="G272" s="14" t="str">
        <f t="shared" si="18"/>
        <v>0</v>
      </c>
      <c r="H272" s="17">
        <f t="shared" si="19"/>
        <v>0</v>
      </c>
    </row>
    <row r="273" spans="2:8" ht="20.100000000000001" customHeight="1" x14ac:dyDescent="0.2">
      <c r="B273" s="8" t="s">
        <v>91</v>
      </c>
      <c r="C273" s="9">
        <v>6</v>
      </c>
      <c r="D273" s="9">
        <v>0</v>
      </c>
      <c r="E273" s="15">
        <f t="shared" si="16"/>
        <v>7.4441687344913151E-3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1</v>
      </c>
      <c r="D277" s="9">
        <v>0</v>
      </c>
      <c r="E277" s="15">
        <f t="shared" si="16"/>
        <v>1.2406947890818859E-3</v>
      </c>
      <c r="F277" s="15" t="str">
        <f t="shared" si="17"/>
        <v/>
      </c>
      <c r="G277" s="14" t="str">
        <f t="shared" si="18"/>
        <v>0</v>
      </c>
      <c r="H277" s="17">
        <f t="shared" si="19"/>
        <v>0</v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2</v>
      </c>
      <c r="D279" s="9">
        <v>0</v>
      </c>
      <c r="E279" s="15">
        <f t="shared" si="16"/>
        <v>2.4813895781637717E-3</v>
      </c>
      <c r="F279" s="15" t="str">
        <f t="shared" si="17"/>
        <v/>
      </c>
      <c r="G279" s="14" t="str">
        <f t="shared" si="18"/>
        <v>0</v>
      </c>
      <c r="H279" s="17">
        <f t="shared" si="19"/>
        <v>0</v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4</v>
      </c>
      <c r="D281" s="9">
        <v>0</v>
      </c>
      <c r="E281" s="15">
        <f t="shared" ref="E281:E288" si="20">+IF(C281=0,"",C281/C$151)</f>
        <v>4.9627791563275434E-3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3</v>
      </c>
      <c r="D282" s="9">
        <v>0</v>
      </c>
      <c r="E282" s="15">
        <f t="shared" si="20"/>
        <v>3.7220843672456576E-3</v>
      </c>
      <c r="F282" s="15" t="str">
        <f t="shared" si="21"/>
        <v/>
      </c>
      <c r="G282" s="14" t="str">
        <f t="shared" si="22"/>
        <v>0</v>
      </c>
      <c r="H282" s="17">
        <f t="shared" si="23"/>
        <v>0</v>
      </c>
    </row>
    <row r="283" spans="2:8" ht="20.100000000000001" customHeight="1" x14ac:dyDescent="0.2">
      <c r="B283" s="8" t="s">
        <v>346</v>
      </c>
      <c r="C283" s="9">
        <v>4</v>
      </c>
      <c r="D283" s="9">
        <v>3</v>
      </c>
      <c r="E283" s="15">
        <f t="shared" si="20"/>
        <v>4.9627791563275434E-3</v>
      </c>
      <c r="F283" s="15">
        <f t="shared" si="21"/>
        <v>3.0581039755351682E-3</v>
      </c>
      <c r="G283" s="14">
        <f t="shared" si="22"/>
        <v>-0.25</v>
      </c>
      <c r="H283" s="17">
        <f t="shared" si="23"/>
        <v>-1.2406947890818859E-3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2958</v>
      </c>
      <c r="D294" s="38">
        <f>SUM(D295:D499)</f>
        <v>1909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-0.35463150777552399</v>
      </c>
      <c r="H294" s="40">
        <f>+IF(OR(AND(E294=""),(G294="")),"",E294*G294)</f>
        <v>-0.35463150777552399</v>
      </c>
    </row>
    <row r="295" spans="2:8" ht="15" x14ac:dyDescent="0.2">
      <c r="B295" s="5" t="s">
        <v>100</v>
      </c>
      <c r="C295" s="9">
        <v>52</v>
      </c>
      <c r="D295" s="9">
        <v>20</v>
      </c>
      <c r="E295" s="15">
        <f>+IF(C295=0,"",C295/C$294)</f>
        <v>1.7579445571331981E-2</v>
      </c>
      <c r="F295" s="15">
        <f>+IF(D295=0,"",D295/D$294)</f>
        <v>1.0476689366160294E-2</v>
      </c>
      <c r="G295" s="14">
        <f>+IF(OR(AND(D295=0),(C295=0)),"0",((D295-C295)/C295))</f>
        <v>-0.61538461538461542</v>
      </c>
      <c r="H295" s="17">
        <f>+IF(OR(AND(E295=""),(G295="")),"",E295*G295)</f>
        <v>-1.0818120351588911E-2</v>
      </c>
    </row>
    <row r="296" spans="2:8" ht="15" x14ac:dyDescent="0.2">
      <c r="B296" s="5" t="s">
        <v>113</v>
      </c>
      <c r="C296" s="9">
        <v>14</v>
      </c>
      <c r="D296" s="9">
        <v>21</v>
      </c>
      <c r="E296" s="15">
        <f t="shared" ref="E296:E359" si="24">+IF(C296=0,"",C296/C$294)</f>
        <v>4.7329276538201487E-3</v>
      </c>
      <c r="F296" s="15">
        <f t="shared" ref="F296:F359" si="25">+IF(D296=0,"",D296/D$294)</f>
        <v>1.1000523834468309E-2</v>
      </c>
      <c r="G296" s="14">
        <f t="shared" ref="G296:G359" si="26">+IF(OR(AND(D296=0),(C296=0)),"0",((D296-C296)/C296))</f>
        <v>0.5</v>
      </c>
      <c r="H296" s="17">
        <f t="shared" ref="H296:H359" si="27">+IF(OR(AND(E296=""),(G296="")),"",E296*G296)</f>
        <v>2.3664638269100743E-3</v>
      </c>
    </row>
    <row r="297" spans="2:8" ht="15" x14ac:dyDescent="0.2">
      <c r="B297" s="5" t="s">
        <v>104</v>
      </c>
      <c r="C297" s="9">
        <v>4</v>
      </c>
      <c r="D297" s="9">
        <v>1</v>
      </c>
      <c r="E297" s="15">
        <f t="shared" si="24"/>
        <v>1.3522650439486139E-3</v>
      </c>
      <c r="F297" s="15">
        <f t="shared" si="25"/>
        <v>5.2383446830801469E-4</v>
      </c>
      <c r="G297" s="14">
        <f t="shared" si="26"/>
        <v>-0.75</v>
      </c>
      <c r="H297" s="17">
        <f t="shared" si="27"/>
        <v>-1.0141987829614604E-3</v>
      </c>
    </row>
    <row r="298" spans="2:8" ht="15" x14ac:dyDescent="0.2">
      <c r="B298" s="5" t="s">
        <v>95</v>
      </c>
      <c r="C298" s="9">
        <v>8</v>
      </c>
      <c r="D298" s="9">
        <v>19</v>
      </c>
      <c r="E298" s="15">
        <f t="shared" si="24"/>
        <v>2.7045300878972278E-3</v>
      </c>
      <c r="F298" s="15">
        <f t="shared" si="25"/>
        <v>9.9528548978522792E-3</v>
      </c>
      <c r="G298" s="14">
        <f t="shared" si="26"/>
        <v>1.375</v>
      </c>
      <c r="H298" s="17">
        <f t="shared" si="27"/>
        <v>3.7187288708586883E-3</v>
      </c>
    </row>
    <row r="299" spans="2:8" ht="15" x14ac:dyDescent="0.2">
      <c r="B299" s="5" t="s">
        <v>112</v>
      </c>
      <c r="C299" s="9">
        <v>0</v>
      </c>
      <c r="D299" s="9">
        <v>1</v>
      </c>
      <c r="E299" s="15" t="str">
        <f t="shared" si="24"/>
        <v/>
      </c>
      <c r="F299" s="15">
        <f t="shared" si="25"/>
        <v>5.2383446830801469E-4</v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4"/>
        <v/>
      </c>
      <c r="F300" s="15">
        <f t="shared" si="25"/>
        <v>5.2383446830801469E-4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177</v>
      </c>
      <c r="D301" s="9">
        <v>34</v>
      </c>
      <c r="E301" s="15">
        <f t="shared" si="24"/>
        <v>5.9837728194726165E-2</v>
      </c>
      <c r="F301" s="15">
        <f t="shared" si="25"/>
        <v>1.78103719224725E-2</v>
      </c>
      <c r="G301" s="14">
        <f t="shared" si="26"/>
        <v>-0.80790960451977401</v>
      </c>
      <c r="H301" s="17">
        <f t="shared" si="27"/>
        <v>-4.8343475321162947E-2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74</v>
      </c>
      <c r="D303" s="9">
        <v>0</v>
      </c>
      <c r="E303" s="15">
        <f t="shared" si="24"/>
        <v>2.5016903313049357E-2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30</v>
      </c>
      <c r="D304" s="9">
        <v>1</v>
      </c>
      <c r="E304" s="15">
        <f t="shared" si="24"/>
        <v>1.0141987829614604E-2</v>
      </c>
      <c r="F304" s="15">
        <f t="shared" si="25"/>
        <v>5.2383446830801469E-4</v>
      </c>
      <c r="G304" s="14">
        <f t="shared" si="26"/>
        <v>-0.96666666666666667</v>
      </c>
      <c r="H304" s="17">
        <f t="shared" si="27"/>
        <v>-9.8039215686274508E-3</v>
      </c>
    </row>
    <row r="305" spans="2:8" ht="15" x14ac:dyDescent="0.2">
      <c r="B305" s="5" t="s">
        <v>351</v>
      </c>
      <c r="C305" s="9">
        <v>17</v>
      </c>
      <c r="D305" s="9">
        <v>11</v>
      </c>
      <c r="E305" s="15">
        <f t="shared" si="24"/>
        <v>5.7471264367816091E-3</v>
      </c>
      <c r="F305" s="15">
        <f t="shared" si="25"/>
        <v>5.7621791513881616E-3</v>
      </c>
      <c r="G305" s="14">
        <f t="shared" si="26"/>
        <v>-0.35294117647058826</v>
      </c>
      <c r="H305" s="17">
        <f t="shared" si="27"/>
        <v>-2.0283975659229209E-3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107</v>
      </c>
      <c r="D307" s="9">
        <v>102</v>
      </c>
      <c r="E307" s="15">
        <f t="shared" si="24"/>
        <v>3.6173089925625422E-2</v>
      </c>
      <c r="F307" s="15">
        <f t="shared" si="25"/>
        <v>5.3431115767417499E-2</v>
      </c>
      <c r="G307" s="14">
        <f t="shared" si="26"/>
        <v>-4.6728971962616821E-2</v>
      </c>
      <c r="H307" s="17">
        <f t="shared" si="27"/>
        <v>-1.6903313049357674E-3</v>
      </c>
    </row>
    <row r="308" spans="2:8" ht="15" x14ac:dyDescent="0.2">
      <c r="B308" s="5" t="s">
        <v>99</v>
      </c>
      <c r="C308" s="9">
        <v>53</v>
      </c>
      <c r="D308" s="9">
        <v>20</v>
      </c>
      <c r="E308" s="15">
        <f t="shared" si="24"/>
        <v>1.7917511832319134E-2</v>
      </c>
      <c r="F308" s="15">
        <f t="shared" si="25"/>
        <v>1.0476689366160294E-2</v>
      </c>
      <c r="G308" s="14">
        <f t="shared" si="26"/>
        <v>-0.62264150943396224</v>
      </c>
      <c r="H308" s="17">
        <f t="shared" si="27"/>
        <v>-1.1156186612576065E-2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53</v>
      </c>
      <c r="D310" s="9">
        <v>33</v>
      </c>
      <c r="E310" s="15">
        <f t="shared" si="24"/>
        <v>1.7917511832319134E-2</v>
      </c>
      <c r="F310" s="15">
        <f t="shared" si="25"/>
        <v>1.7286537454164485E-2</v>
      </c>
      <c r="G310" s="14">
        <f t="shared" si="26"/>
        <v>-0.37735849056603776</v>
      </c>
      <c r="H310" s="17">
        <f t="shared" si="27"/>
        <v>-6.7613252197430704E-3</v>
      </c>
    </row>
    <row r="311" spans="2:8" ht="15" x14ac:dyDescent="0.2">
      <c r="B311" s="5" t="s">
        <v>102</v>
      </c>
      <c r="C311" s="9">
        <v>27</v>
      </c>
      <c r="D311" s="9">
        <v>8</v>
      </c>
      <c r="E311" s="15">
        <f t="shared" si="24"/>
        <v>9.1277890466531439E-3</v>
      </c>
      <c r="F311" s="15">
        <f t="shared" si="25"/>
        <v>4.1906757464641176E-3</v>
      </c>
      <c r="G311" s="14">
        <f t="shared" si="26"/>
        <v>-0.70370370370370372</v>
      </c>
      <c r="H311" s="17">
        <f t="shared" si="27"/>
        <v>-6.4232589587559161E-3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113</v>
      </c>
      <c r="D314" s="9">
        <v>41</v>
      </c>
      <c r="E314" s="15">
        <f t="shared" si="24"/>
        <v>3.8201487491548343E-2</v>
      </c>
      <c r="F314" s="15">
        <f t="shared" si="25"/>
        <v>2.1477213200628602E-2</v>
      </c>
      <c r="G314" s="14">
        <f t="shared" si="26"/>
        <v>-0.63716814159292035</v>
      </c>
      <c r="H314" s="17">
        <f t="shared" si="27"/>
        <v>-2.434077079107505E-2</v>
      </c>
    </row>
    <row r="315" spans="2:8" ht="15" x14ac:dyDescent="0.2">
      <c r="B315" s="5" t="s">
        <v>354</v>
      </c>
      <c r="C315" s="9">
        <v>12</v>
      </c>
      <c r="D315" s="9">
        <v>28</v>
      </c>
      <c r="E315" s="15">
        <f t="shared" si="24"/>
        <v>4.0567951318458417E-3</v>
      </c>
      <c r="F315" s="15">
        <f t="shared" si="25"/>
        <v>1.4667365112624411E-2</v>
      </c>
      <c r="G315" s="14">
        <f t="shared" si="26"/>
        <v>1.3333333333333333</v>
      </c>
      <c r="H315" s="17">
        <f t="shared" si="27"/>
        <v>5.4090601757944556E-3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2</v>
      </c>
      <c r="E317" s="15">
        <f t="shared" si="24"/>
        <v>6.7613252197430695E-4</v>
      </c>
      <c r="F317" s="15">
        <f t="shared" si="25"/>
        <v>1.0476689366160294E-3</v>
      </c>
      <c r="G317" s="14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295</v>
      </c>
      <c r="D318" s="9">
        <v>85</v>
      </c>
      <c r="E318" s="15">
        <f t="shared" si="24"/>
        <v>9.9729546991210283E-2</v>
      </c>
      <c r="F318" s="15">
        <f t="shared" si="25"/>
        <v>4.4525929806181246E-2</v>
      </c>
      <c r="G318" s="14">
        <f t="shared" si="26"/>
        <v>-0.71186440677966101</v>
      </c>
      <c r="H318" s="17">
        <f t="shared" si="27"/>
        <v>-7.099391480730223E-2</v>
      </c>
    </row>
    <row r="319" spans="2:8" ht="15" x14ac:dyDescent="0.2">
      <c r="B319" s="5" t="s">
        <v>115</v>
      </c>
      <c r="C319" s="9">
        <v>7</v>
      </c>
      <c r="D319" s="9">
        <v>91</v>
      </c>
      <c r="E319" s="15">
        <f t="shared" si="24"/>
        <v>2.3664638269100743E-3</v>
      </c>
      <c r="F319" s="15">
        <f t="shared" si="25"/>
        <v>4.7668936616029334E-2</v>
      </c>
      <c r="G319" s="14">
        <f t="shared" si="26"/>
        <v>12</v>
      </c>
      <c r="H319" s="17">
        <f t="shared" si="27"/>
        <v>2.8397565922920892E-2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5</v>
      </c>
      <c r="D323" s="9">
        <v>4</v>
      </c>
      <c r="E323" s="15">
        <f t="shared" si="24"/>
        <v>1.6903313049357674E-3</v>
      </c>
      <c r="F323" s="15">
        <f t="shared" si="25"/>
        <v>2.0953378732320588E-3</v>
      </c>
      <c r="G323" s="14">
        <f t="shared" si="26"/>
        <v>-0.2</v>
      </c>
      <c r="H323" s="17">
        <f t="shared" si="27"/>
        <v>-3.3806626098715348E-4</v>
      </c>
    </row>
    <row r="324" spans="2:8" ht="15" x14ac:dyDescent="0.2">
      <c r="B324" s="5" t="s">
        <v>473</v>
      </c>
      <c r="C324" s="9">
        <v>2</v>
      </c>
      <c r="D324" s="9">
        <v>0</v>
      </c>
      <c r="E324" s="15">
        <f t="shared" si="24"/>
        <v>6.7613252197430695E-4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474</v>
      </c>
      <c r="C325" s="9">
        <v>4</v>
      </c>
      <c r="D325" s="9">
        <v>0</v>
      </c>
      <c r="E325" s="15">
        <f t="shared" si="24"/>
        <v>1.3522650439486139E-3</v>
      </c>
      <c r="F325" s="15" t="str">
        <f t="shared" si="25"/>
        <v/>
      </c>
      <c r="G325" s="14" t="str">
        <f t="shared" si="26"/>
        <v>0</v>
      </c>
      <c r="H325" s="17">
        <f t="shared" si="27"/>
        <v>0</v>
      </c>
    </row>
    <row r="326" spans="2:8" ht="15" x14ac:dyDescent="0.2">
      <c r="B326" s="5" t="s">
        <v>357</v>
      </c>
      <c r="C326" s="9">
        <v>17</v>
      </c>
      <c r="D326" s="9">
        <v>35</v>
      </c>
      <c r="E326" s="15">
        <f t="shared" si="24"/>
        <v>5.7471264367816091E-3</v>
      </c>
      <c r="F326" s="15">
        <f t="shared" si="25"/>
        <v>1.8334206390780514E-2</v>
      </c>
      <c r="G326" s="14">
        <f t="shared" si="26"/>
        <v>1.0588235294117647</v>
      </c>
      <c r="H326" s="17">
        <f t="shared" si="27"/>
        <v>6.0851926977687626E-3</v>
      </c>
    </row>
    <row r="327" spans="2:8" ht="15" x14ac:dyDescent="0.2">
      <c r="B327" s="5" t="s">
        <v>358</v>
      </c>
      <c r="C327" s="9">
        <v>2</v>
      </c>
      <c r="D327" s="9">
        <v>18</v>
      </c>
      <c r="E327" s="15">
        <f t="shared" si="24"/>
        <v>6.7613252197430695E-4</v>
      </c>
      <c r="F327" s="15">
        <f t="shared" si="25"/>
        <v>9.4290204295442645E-3</v>
      </c>
      <c r="G327" s="14">
        <f t="shared" si="26"/>
        <v>8</v>
      </c>
      <c r="H327" s="17">
        <f t="shared" si="27"/>
        <v>5.4090601757944556E-3</v>
      </c>
    </row>
    <row r="328" spans="2:8" ht="15" x14ac:dyDescent="0.2">
      <c r="B328" s="5" t="s">
        <v>116</v>
      </c>
      <c r="C328" s="9">
        <v>3</v>
      </c>
      <c r="D328" s="9">
        <v>7</v>
      </c>
      <c r="E328" s="15">
        <f t="shared" si="24"/>
        <v>1.0141987829614604E-3</v>
      </c>
      <c r="F328" s="15">
        <f t="shared" si="25"/>
        <v>3.6668412781561029E-3</v>
      </c>
      <c r="G328" s="14">
        <f t="shared" si="26"/>
        <v>1.3333333333333333</v>
      </c>
      <c r="H328" s="17">
        <f t="shared" si="27"/>
        <v>1.3522650439486139E-3</v>
      </c>
    </row>
    <row r="329" spans="2:8" ht="15" x14ac:dyDescent="0.2">
      <c r="B329" s="5" t="s">
        <v>359</v>
      </c>
      <c r="C329" s="9">
        <v>4</v>
      </c>
      <c r="D329" s="9">
        <v>0</v>
      </c>
      <c r="E329" s="15">
        <f t="shared" si="24"/>
        <v>1.3522650439486139E-3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27</v>
      </c>
      <c r="D330" s="9">
        <v>44</v>
      </c>
      <c r="E330" s="15">
        <f t="shared" si="24"/>
        <v>9.1277890466531439E-3</v>
      </c>
      <c r="F330" s="15">
        <f t="shared" si="25"/>
        <v>2.3048716605552647E-2</v>
      </c>
      <c r="G330" s="14">
        <f t="shared" si="26"/>
        <v>0.62962962962962965</v>
      </c>
      <c r="H330" s="17">
        <f t="shared" si="27"/>
        <v>5.7471264367816091E-3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352</v>
      </c>
      <c r="D332" s="9">
        <v>312</v>
      </c>
      <c r="E332" s="15">
        <f t="shared" si="24"/>
        <v>0.11899932386747802</v>
      </c>
      <c r="F332" s="15">
        <f t="shared" si="25"/>
        <v>0.16343635411210058</v>
      </c>
      <c r="G332" s="14">
        <f t="shared" si="26"/>
        <v>-0.11363636363636363</v>
      </c>
      <c r="H332" s="17">
        <f t="shared" si="27"/>
        <v>-1.3522650439486139E-2</v>
      </c>
    </row>
    <row r="333" spans="2:8" ht="15" x14ac:dyDescent="0.2">
      <c r="B333" s="5" t="s">
        <v>130</v>
      </c>
      <c r="C333" s="9">
        <v>28</v>
      </c>
      <c r="D333" s="9">
        <v>106</v>
      </c>
      <c r="E333" s="15">
        <f t="shared" si="24"/>
        <v>9.4658553076402974E-3</v>
      </c>
      <c r="F333" s="15">
        <f t="shared" si="25"/>
        <v>5.5526453640649558E-2</v>
      </c>
      <c r="G333" s="14">
        <f t="shared" si="26"/>
        <v>2.7857142857142856</v>
      </c>
      <c r="H333" s="17">
        <f t="shared" si="27"/>
        <v>2.6369168356997971E-2</v>
      </c>
    </row>
    <row r="334" spans="2:8" ht="15" x14ac:dyDescent="0.2">
      <c r="B334" s="5" t="s">
        <v>119</v>
      </c>
      <c r="C334" s="9">
        <v>476</v>
      </c>
      <c r="D334" s="9">
        <v>152</v>
      </c>
      <c r="E334" s="15">
        <f t="shared" si="24"/>
        <v>0.16091954022988506</v>
      </c>
      <c r="F334" s="15">
        <f t="shared" si="25"/>
        <v>7.9622839182818234E-2</v>
      </c>
      <c r="G334" s="14">
        <f t="shared" si="26"/>
        <v>-0.68067226890756305</v>
      </c>
      <c r="H334" s="17">
        <f t="shared" si="27"/>
        <v>-0.10953346855983773</v>
      </c>
    </row>
    <row r="335" spans="2:8" ht="15" x14ac:dyDescent="0.2">
      <c r="B335" s="5" t="s">
        <v>128</v>
      </c>
      <c r="C335" s="9">
        <v>6</v>
      </c>
      <c r="D335" s="9">
        <v>8</v>
      </c>
      <c r="E335" s="15">
        <f t="shared" si="24"/>
        <v>2.0283975659229209E-3</v>
      </c>
      <c r="F335" s="15">
        <f t="shared" si="25"/>
        <v>4.1906757464641176E-3</v>
      </c>
      <c r="G335" s="14">
        <f t="shared" si="26"/>
        <v>0.33333333333333331</v>
      </c>
      <c r="H335" s="17">
        <f t="shared" si="27"/>
        <v>6.7613252197430695E-4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2</v>
      </c>
      <c r="D337" s="9">
        <v>0</v>
      </c>
      <c r="E337" s="15">
        <f t="shared" si="24"/>
        <v>6.7613252197430695E-4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3</v>
      </c>
      <c r="D338" s="9">
        <v>0</v>
      </c>
      <c r="E338" s="15">
        <f t="shared" si="24"/>
        <v>1.0141987829614604E-3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1</v>
      </c>
      <c r="D339" s="9">
        <v>5</v>
      </c>
      <c r="E339" s="15">
        <f t="shared" si="24"/>
        <v>3.3806626098715348E-4</v>
      </c>
      <c r="F339" s="15">
        <f t="shared" si="25"/>
        <v>2.6191723415400735E-3</v>
      </c>
      <c r="G339" s="14">
        <f t="shared" si="26"/>
        <v>4</v>
      </c>
      <c r="H339" s="17">
        <f t="shared" si="27"/>
        <v>1.3522650439486139E-3</v>
      </c>
    </row>
    <row r="340" spans="2:8" ht="15" x14ac:dyDescent="0.2">
      <c r="B340" s="5" t="s">
        <v>364</v>
      </c>
      <c r="C340" s="9">
        <v>0</v>
      </c>
      <c r="D340" s="9">
        <v>1</v>
      </c>
      <c r="E340" s="15" t="str">
        <f t="shared" si="24"/>
        <v/>
      </c>
      <c r="F340" s="15">
        <f t="shared" si="25"/>
        <v>5.2383446830801469E-4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2</v>
      </c>
      <c r="D341" s="9">
        <v>0</v>
      </c>
      <c r="E341" s="15">
        <f t="shared" si="24"/>
        <v>6.7613252197430695E-4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14</v>
      </c>
      <c r="D343" s="9">
        <v>77</v>
      </c>
      <c r="E343" s="15">
        <f t="shared" si="24"/>
        <v>4.7329276538201487E-3</v>
      </c>
      <c r="F343" s="15">
        <f t="shared" si="25"/>
        <v>4.0335254059717128E-2</v>
      </c>
      <c r="G343" s="14">
        <f t="shared" si="26"/>
        <v>4.5</v>
      </c>
      <c r="H343" s="17">
        <f t="shared" si="27"/>
        <v>2.1298174442190669E-2</v>
      </c>
    </row>
    <row r="344" spans="2:8" ht="15" x14ac:dyDescent="0.2">
      <c r="B344" s="5" t="s">
        <v>131</v>
      </c>
      <c r="C344" s="9">
        <v>25</v>
      </c>
      <c r="D344" s="9">
        <v>46</v>
      </c>
      <c r="E344" s="15">
        <f t="shared" si="24"/>
        <v>8.4516565246788369E-3</v>
      </c>
      <c r="F344" s="15">
        <f t="shared" si="25"/>
        <v>2.4096385542168676E-2</v>
      </c>
      <c r="G344" s="14">
        <f t="shared" si="26"/>
        <v>0.84</v>
      </c>
      <c r="H344" s="17">
        <f t="shared" si="27"/>
        <v>7.099391480730223E-3</v>
      </c>
    </row>
    <row r="345" spans="2:8" ht="15" x14ac:dyDescent="0.2">
      <c r="B345" s="5" t="s">
        <v>366</v>
      </c>
      <c r="C345" s="9">
        <v>17</v>
      </c>
      <c r="D345" s="9">
        <v>18</v>
      </c>
      <c r="E345" s="15">
        <f t="shared" si="24"/>
        <v>5.7471264367816091E-3</v>
      </c>
      <c r="F345" s="15">
        <f t="shared" si="25"/>
        <v>9.4290204295442645E-3</v>
      </c>
      <c r="G345" s="14">
        <f t="shared" si="26"/>
        <v>5.8823529411764705E-2</v>
      </c>
      <c r="H345" s="17">
        <f t="shared" si="27"/>
        <v>3.3806626098715348E-4</v>
      </c>
    </row>
    <row r="346" spans="2:8" ht="15" x14ac:dyDescent="0.2">
      <c r="B346" s="5" t="s">
        <v>122</v>
      </c>
      <c r="C346" s="9">
        <v>4</v>
      </c>
      <c r="D346" s="9">
        <v>0</v>
      </c>
      <c r="E346" s="15">
        <f t="shared" si="24"/>
        <v>1.3522650439486139E-3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25</v>
      </c>
      <c r="D347" s="9">
        <v>63</v>
      </c>
      <c r="E347" s="15">
        <f t="shared" si="24"/>
        <v>8.4516565246788369E-3</v>
      </c>
      <c r="F347" s="15">
        <f t="shared" si="25"/>
        <v>3.3001571503404922E-2</v>
      </c>
      <c r="G347" s="14">
        <f t="shared" si="26"/>
        <v>1.52</v>
      </c>
      <c r="H347" s="17">
        <f t="shared" si="27"/>
        <v>1.2846517917511832E-2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12</v>
      </c>
      <c r="D354" s="9">
        <v>87</v>
      </c>
      <c r="E354" s="15">
        <f t="shared" si="24"/>
        <v>4.0567951318458417E-3</v>
      </c>
      <c r="F354" s="15">
        <f t="shared" si="25"/>
        <v>4.5573598742797275E-2</v>
      </c>
      <c r="G354" s="14">
        <f t="shared" si="26"/>
        <v>6.25</v>
      </c>
      <c r="H354" s="17">
        <f t="shared" si="27"/>
        <v>2.5354969574036511E-2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12</v>
      </c>
      <c r="D357" s="9">
        <v>0</v>
      </c>
      <c r="E357" s="15">
        <f t="shared" si="24"/>
        <v>4.0567951318458417E-3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14</v>
      </c>
      <c r="D358" s="9">
        <v>4</v>
      </c>
      <c r="E358" s="15">
        <f t="shared" si="24"/>
        <v>4.7329276538201487E-3</v>
      </c>
      <c r="F358" s="15">
        <f t="shared" si="25"/>
        <v>2.0953378732320588E-3</v>
      </c>
      <c r="G358" s="14">
        <f t="shared" si="26"/>
        <v>-0.7142857142857143</v>
      </c>
      <c r="H358" s="17">
        <f t="shared" si="27"/>
        <v>-3.3806626098715348E-3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5</v>
      </c>
      <c r="D363" s="9">
        <v>1</v>
      </c>
      <c r="E363" s="15">
        <f t="shared" si="28"/>
        <v>1.6903313049357674E-3</v>
      </c>
      <c r="F363" s="15">
        <f t="shared" si="29"/>
        <v>5.2383446830801469E-4</v>
      </c>
      <c r="G363" s="14">
        <f t="shared" si="30"/>
        <v>-0.8</v>
      </c>
      <c r="H363" s="17">
        <f t="shared" si="31"/>
        <v>-1.3522650439486139E-3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1</v>
      </c>
      <c r="D368" s="9">
        <v>0</v>
      </c>
      <c r="E368" s="15">
        <f t="shared" si="28"/>
        <v>3.3806626098715348E-4</v>
      </c>
      <c r="F368" s="15" t="str">
        <f t="shared" si="29"/>
        <v/>
      </c>
      <c r="G368" s="14" t="str">
        <f t="shared" si="30"/>
        <v>0</v>
      </c>
      <c r="H368" s="17">
        <f t="shared" si="31"/>
        <v>0</v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4</v>
      </c>
      <c r="D370" s="9">
        <v>23</v>
      </c>
      <c r="E370" s="15">
        <f t="shared" si="28"/>
        <v>1.3522650439486139E-3</v>
      </c>
      <c r="F370" s="15">
        <f t="shared" si="29"/>
        <v>1.2048192771084338E-2</v>
      </c>
      <c r="G370" s="14">
        <f t="shared" si="30"/>
        <v>4.75</v>
      </c>
      <c r="H370" s="17">
        <f t="shared" si="31"/>
        <v>6.4232589587559161E-3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</v>
      </c>
      <c r="D372" s="9">
        <v>10</v>
      </c>
      <c r="E372" s="15">
        <f t="shared" si="28"/>
        <v>1.0141987829614604E-3</v>
      </c>
      <c r="F372" s="15">
        <f t="shared" si="29"/>
        <v>5.2383446830801469E-3</v>
      </c>
      <c r="G372" s="14">
        <f t="shared" si="30"/>
        <v>2.3333333333333335</v>
      </c>
      <c r="H372" s="17">
        <f t="shared" si="31"/>
        <v>2.3664638269100743E-3</v>
      </c>
    </row>
    <row r="373" spans="2:8" ht="30" x14ac:dyDescent="0.2">
      <c r="B373" s="5" t="s">
        <v>382</v>
      </c>
      <c r="C373" s="9">
        <v>3</v>
      </c>
      <c r="D373" s="9">
        <v>0</v>
      </c>
      <c r="E373" s="15">
        <f t="shared" si="28"/>
        <v>1.0141987829614604E-3</v>
      </c>
      <c r="F373" s="15" t="str">
        <f t="shared" si="29"/>
        <v/>
      </c>
      <c r="G373" s="14" t="str">
        <f t="shared" si="30"/>
        <v>0</v>
      </c>
      <c r="H373" s="17">
        <f t="shared" si="31"/>
        <v>0</v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1</v>
      </c>
      <c r="E375" s="15">
        <f t="shared" si="28"/>
        <v>3.3806626098715348E-4</v>
      </c>
      <c r="F375" s="15">
        <f t="shared" si="29"/>
        <v>5.2383446830801469E-4</v>
      </c>
      <c r="G375" s="14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26</v>
      </c>
      <c r="D377" s="9">
        <v>12</v>
      </c>
      <c r="E377" s="15">
        <f t="shared" si="28"/>
        <v>8.7897227856659904E-3</v>
      </c>
      <c r="F377" s="15">
        <f t="shared" si="29"/>
        <v>6.2860136196961763E-3</v>
      </c>
      <c r="G377" s="14">
        <f t="shared" si="30"/>
        <v>-0.53846153846153844</v>
      </c>
      <c r="H377" s="17">
        <f t="shared" si="31"/>
        <v>-4.7329276538201487E-3</v>
      </c>
    </row>
    <row r="378" spans="2:8" ht="15" x14ac:dyDescent="0.2">
      <c r="B378" s="5" t="s">
        <v>149</v>
      </c>
      <c r="C378" s="9">
        <v>25</v>
      </c>
      <c r="D378" s="9">
        <v>13</v>
      </c>
      <c r="E378" s="15">
        <f t="shared" si="28"/>
        <v>8.4516565246788369E-3</v>
      </c>
      <c r="F378" s="15">
        <f t="shared" si="29"/>
        <v>6.809848088004191E-3</v>
      </c>
      <c r="G378" s="14">
        <f t="shared" si="30"/>
        <v>-0.48</v>
      </c>
      <c r="H378" s="17">
        <f t="shared" si="31"/>
        <v>-4.0567951318458417E-3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2</v>
      </c>
      <c r="D380" s="9">
        <v>2</v>
      </c>
      <c r="E380" s="15">
        <f t="shared" si="28"/>
        <v>6.7613252197430695E-4</v>
      </c>
      <c r="F380" s="15">
        <f t="shared" si="29"/>
        <v>1.0476689366160294E-3</v>
      </c>
      <c r="G380" s="14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7</v>
      </c>
      <c r="D381" s="9">
        <v>0</v>
      </c>
      <c r="E381" s="15">
        <f t="shared" si="28"/>
        <v>2.3664638269100743E-3</v>
      </c>
      <c r="F381" s="15" t="str">
        <f t="shared" si="29"/>
        <v/>
      </c>
      <c r="G381" s="14" t="str">
        <f t="shared" si="30"/>
        <v>0</v>
      </c>
      <c r="H381" s="17">
        <f t="shared" si="31"/>
        <v>0</v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5</v>
      </c>
      <c r="D383" s="9">
        <v>0</v>
      </c>
      <c r="E383" s="15">
        <f t="shared" si="28"/>
        <v>1.6903313049357674E-3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9</v>
      </c>
      <c r="D385" s="9">
        <v>0</v>
      </c>
      <c r="E385" s="15">
        <f t="shared" si="28"/>
        <v>3.0425963488843813E-3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567</v>
      </c>
      <c r="C386" s="9">
        <v>1</v>
      </c>
      <c r="D386" s="9">
        <v>1</v>
      </c>
      <c r="E386" s="15">
        <f t="shared" si="28"/>
        <v>3.3806626098715348E-4</v>
      </c>
      <c r="F386" s="15">
        <f t="shared" si="29"/>
        <v>5.2383446830801469E-4</v>
      </c>
      <c r="G386" s="14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119</v>
      </c>
      <c r="D387" s="9">
        <v>36</v>
      </c>
      <c r="E387" s="15">
        <f t="shared" si="28"/>
        <v>4.0229885057471264E-2</v>
      </c>
      <c r="F387" s="15">
        <f t="shared" si="29"/>
        <v>1.8858040859088529E-2</v>
      </c>
      <c r="G387" s="14">
        <f t="shared" si="30"/>
        <v>-0.69747899159663862</v>
      </c>
      <c r="H387" s="17">
        <f t="shared" si="31"/>
        <v>-2.8059499661933739E-2</v>
      </c>
    </row>
    <row r="388" spans="2:8" ht="15" x14ac:dyDescent="0.2">
      <c r="B388" s="5" t="s">
        <v>389</v>
      </c>
      <c r="C388" s="9">
        <v>0</v>
      </c>
      <c r="D388" s="9">
        <v>6</v>
      </c>
      <c r="E388" s="15" t="str">
        <f t="shared" si="28"/>
        <v/>
      </c>
      <c r="F388" s="15">
        <f t="shared" si="29"/>
        <v>3.1430068098480882E-3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2</v>
      </c>
      <c r="D390" s="9">
        <v>0</v>
      </c>
      <c r="E390" s="15">
        <f t="shared" si="28"/>
        <v>6.7613252197430695E-4</v>
      </c>
      <c r="F390" s="15" t="str">
        <f t="shared" si="29"/>
        <v/>
      </c>
      <c r="G390" s="14" t="str">
        <f t="shared" si="30"/>
        <v>0</v>
      </c>
      <c r="H390" s="17">
        <f t="shared" si="31"/>
        <v>0</v>
      </c>
    </row>
    <row r="391" spans="2:8" ht="15" x14ac:dyDescent="0.2">
      <c r="B391" s="5" t="s">
        <v>153</v>
      </c>
      <c r="C391" s="9">
        <v>4</v>
      </c>
      <c r="D391" s="9">
        <v>2</v>
      </c>
      <c r="E391" s="15">
        <f t="shared" si="28"/>
        <v>1.3522650439486139E-3</v>
      </c>
      <c r="F391" s="15">
        <f t="shared" si="29"/>
        <v>1.0476689366160294E-3</v>
      </c>
      <c r="G391" s="14">
        <f t="shared" si="30"/>
        <v>-0.5</v>
      </c>
      <c r="H391" s="17">
        <f t="shared" si="31"/>
        <v>-6.7613252197430695E-4</v>
      </c>
    </row>
    <row r="392" spans="2:8" ht="15" x14ac:dyDescent="0.2">
      <c r="B392" s="5" t="s">
        <v>140</v>
      </c>
      <c r="C392" s="9">
        <v>9</v>
      </c>
      <c r="D392" s="9">
        <v>1</v>
      </c>
      <c r="E392" s="15">
        <f t="shared" si="28"/>
        <v>3.0425963488843813E-3</v>
      </c>
      <c r="F392" s="15">
        <f t="shared" si="29"/>
        <v>5.2383446830801469E-4</v>
      </c>
      <c r="G392" s="14">
        <f t="shared" si="30"/>
        <v>-0.88888888888888884</v>
      </c>
      <c r="H392" s="17">
        <f t="shared" si="31"/>
        <v>-2.7045300878972278E-3</v>
      </c>
    </row>
    <row r="393" spans="2:8" ht="15" x14ac:dyDescent="0.2">
      <c r="B393" s="5" t="s">
        <v>390</v>
      </c>
      <c r="C393" s="9">
        <v>10</v>
      </c>
      <c r="D393" s="9">
        <v>25</v>
      </c>
      <c r="E393" s="15">
        <f t="shared" si="28"/>
        <v>3.3806626098715348E-3</v>
      </c>
      <c r="F393" s="15">
        <f t="shared" si="29"/>
        <v>1.3095861707700367E-2</v>
      </c>
      <c r="G393" s="14">
        <f t="shared" si="30"/>
        <v>1.5</v>
      </c>
      <c r="H393" s="17">
        <f t="shared" si="31"/>
        <v>5.0709939148073022E-3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8"/>
        <v>3.3806626098715348E-4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8"/>
        <v/>
      </c>
      <c r="F396" s="15">
        <f t="shared" si="29"/>
        <v>5.2383446830801469E-4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3</v>
      </c>
      <c r="D397" s="9">
        <v>0</v>
      </c>
      <c r="E397" s="15">
        <f t="shared" si="28"/>
        <v>1.0141987829614604E-3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8"/>
        <v/>
      </c>
      <c r="F398" s="15">
        <f t="shared" si="29"/>
        <v>5.2383446830801469E-4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5</v>
      </c>
      <c r="D399" s="9">
        <v>0</v>
      </c>
      <c r="E399" s="15">
        <f t="shared" si="28"/>
        <v>1.6903313049357674E-3</v>
      </c>
      <c r="F399" s="15" t="str">
        <f t="shared" si="29"/>
        <v/>
      </c>
      <c r="G399" s="14" t="str">
        <f t="shared" si="30"/>
        <v>0</v>
      </c>
      <c r="H399" s="17">
        <f t="shared" si="31"/>
        <v>0</v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107</v>
      </c>
      <c r="D401" s="9">
        <v>47</v>
      </c>
      <c r="E401" s="15">
        <f t="shared" si="28"/>
        <v>3.6173089925625422E-2</v>
      </c>
      <c r="F401" s="15">
        <f t="shared" si="29"/>
        <v>2.4620220010476691E-2</v>
      </c>
      <c r="G401" s="14">
        <f t="shared" si="30"/>
        <v>-0.56074766355140182</v>
      </c>
      <c r="H401" s="17">
        <f t="shared" si="31"/>
        <v>-2.0283975659229205E-2</v>
      </c>
    </row>
    <row r="402" spans="2:8" ht="15" x14ac:dyDescent="0.2">
      <c r="B402" s="5" t="s">
        <v>393</v>
      </c>
      <c r="C402" s="9">
        <v>3</v>
      </c>
      <c r="D402" s="9">
        <v>0</v>
      </c>
      <c r="E402" s="15">
        <f t="shared" si="28"/>
        <v>1.0141987829614604E-3</v>
      </c>
      <c r="F402" s="15" t="str">
        <f t="shared" si="29"/>
        <v/>
      </c>
      <c r="G402" s="14" t="str">
        <f t="shared" si="30"/>
        <v>0</v>
      </c>
      <c r="H402" s="17">
        <f t="shared" si="31"/>
        <v>0</v>
      </c>
    </row>
    <row r="403" spans="2:8" ht="15" x14ac:dyDescent="0.2">
      <c r="B403" s="5" t="s">
        <v>394</v>
      </c>
      <c r="C403" s="9">
        <v>7</v>
      </c>
      <c r="D403" s="9">
        <v>9</v>
      </c>
      <c r="E403" s="15">
        <f t="shared" si="28"/>
        <v>2.3664638269100743E-3</v>
      </c>
      <c r="F403" s="15">
        <f t="shared" si="29"/>
        <v>4.7145102147721323E-3</v>
      </c>
      <c r="G403" s="14">
        <f t="shared" si="30"/>
        <v>0.2857142857142857</v>
      </c>
      <c r="H403" s="17">
        <f t="shared" si="31"/>
        <v>6.7613252197430695E-4</v>
      </c>
    </row>
    <row r="404" spans="2:8" ht="15" x14ac:dyDescent="0.2">
      <c r="B404" s="5" t="s">
        <v>395</v>
      </c>
      <c r="C404" s="9">
        <v>18</v>
      </c>
      <c r="D404" s="9">
        <v>1</v>
      </c>
      <c r="E404" s="15">
        <f t="shared" si="28"/>
        <v>6.0851926977687626E-3</v>
      </c>
      <c r="F404" s="15">
        <f t="shared" si="29"/>
        <v>5.2383446830801469E-4</v>
      </c>
      <c r="G404" s="14">
        <f t="shared" si="30"/>
        <v>-0.94444444444444442</v>
      </c>
      <c r="H404" s="17">
        <f t="shared" si="31"/>
        <v>-5.7471264367816091E-3</v>
      </c>
    </row>
    <row r="405" spans="2:8" ht="30" x14ac:dyDescent="0.2">
      <c r="B405" s="5" t="s">
        <v>396</v>
      </c>
      <c r="C405" s="9">
        <v>10</v>
      </c>
      <c r="D405" s="9">
        <v>4</v>
      </c>
      <c r="E405" s="15">
        <f t="shared" si="28"/>
        <v>3.3806626098715348E-3</v>
      </c>
      <c r="F405" s="15">
        <f t="shared" si="29"/>
        <v>2.0953378732320588E-3</v>
      </c>
      <c r="G405" s="14">
        <f t="shared" si="30"/>
        <v>-0.6</v>
      </c>
      <c r="H405" s="17">
        <f t="shared" si="31"/>
        <v>-2.0283975659229209E-3</v>
      </c>
    </row>
    <row r="406" spans="2:8" ht="15" x14ac:dyDescent="0.2">
      <c r="B406" s="5" t="s">
        <v>397</v>
      </c>
      <c r="C406" s="9">
        <v>43</v>
      </c>
      <c r="D406" s="9">
        <v>5</v>
      </c>
      <c r="E406" s="15">
        <f t="shared" si="28"/>
        <v>1.45368492224476E-2</v>
      </c>
      <c r="F406" s="15">
        <f t="shared" si="29"/>
        <v>2.6191723415400735E-3</v>
      </c>
      <c r="G406" s="14">
        <f t="shared" si="30"/>
        <v>-0.88372093023255816</v>
      </c>
      <c r="H406" s="17">
        <f t="shared" si="31"/>
        <v>-1.2846517917511832E-2</v>
      </c>
    </row>
    <row r="407" spans="2:8" ht="15" x14ac:dyDescent="0.2">
      <c r="B407" s="5" t="s">
        <v>398</v>
      </c>
      <c r="C407" s="9">
        <v>11</v>
      </c>
      <c r="D407" s="9">
        <v>0</v>
      </c>
      <c r="E407" s="15">
        <f t="shared" si="28"/>
        <v>3.7187288708586883E-3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2</v>
      </c>
      <c r="D408" s="9">
        <v>0</v>
      </c>
      <c r="E408" s="15">
        <f t="shared" si="28"/>
        <v>6.7613252197430695E-4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2</v>
      </c>
      <c r="D409" s="9">
        <v>0</v>
      </c>
      <c r="E409" s="15">
        <f t="shared" si="28"/>
        <v>6.7613252197430695E-4</v>
      </c>
      <c r="F409" s="15" t="str">
        <f t="shared" si="29"/>
        <v/>
      </c>
      <c r="G409" s="14" t="str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3</v>
      </c>
      <c r="D410" s="9">
        <v>0</v>
      </c>
      <c r="E410" s="15">
        <f t="shared" si="28"/>
        <v>1.0141987829614604E-3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15</v>
      </c>
      <c r="D411" s="9">
        <v>3</v>
      </c>
      <c r="E411" s="15">
        <f t="shared" si="28"/>
        <v>5.0709939148073022E-3</v>
      </c>
      <c r="F411" s="15">
        <f t="shared" si="29"/>
        <v>1.5715034049240441E-3</v>
      </c>
      <c r="G411" s="14">
        <f t="shared" si="30"/>
        <v>-0.8</v>
      </c>
      <c r="H411" s="17">
        <f t="shared" si="31"/>
        <v>-4.0567951318458417E-3</v>
      </c>
    </row>
    <row r="412" spans="2:8" ht="30" x14ac:dyDescent="0.2">
      <c r="B412" s="5" t="s">
        <v>402</v>
      </c>
      <c r="C412" s="9">
        <v>33</v>
      </c>
      <c r="D412" s="9">
        <v>15</v>
      </c>
      <c r="E412" s="15">
        <f t="shared" si="28"/>
        <v>1.1156186612576065E-2</v>
      </c>
      <c r="F412" s="15">
        <f t="shared" si="29"/>
        <v>7.8575170246202204E-3</v>
      </c>
      <c r="G412" s="14">
        <f t="shared" si="30"/>
        <v>-0.54545454545454541</v>
      </c>
      <c r="H412" s="17">
        <f t="shared" si="31"/>
        <v>-6.0851926977687617E-3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2</v>
      </c>
      <c r="D415" s="9">
        <v>2</v>
      </c>
      <c r="E415" s="15">
        <f t="shared" si="28"/>
        <v>6.7613252197430695E-4</v>
      </c>
      <c r="F415" s="15">
        <f t="shared" si="29"/>
        <v>1.0476689366160294E-3</v>
      </c>
      <c r="G415" s="14">
        <f t="shared" si="30"/>
        <v>0</v>
      </c>
      <c r="H415" s="17">
        <f t="shared" si="31"/>
        <v>0</v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1</v>
      </c>
      <c r="D418" s="9">
        <v>0</v>
      </c>
      <c r="E418" s="15">
        <f t="shared" si="28"/>
        <v>3.3806626098715348E-4</v>
      </c>
      <c r="F418" s="15" t="str">
        <f t="shared" si="29"/>
        <v/>
      </c>
      <c r="G418" s="14" t="str">
        <f t="shared" si="30"/>
        <v>0</v>
      </c>
      <c r="H418" s="17">
        <f t="shared" si="31"/>
        <v>0</v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9</v>
      </c>
      <c r="D420" s="9">
        <v>0</v>
      </c>
      <c r="E420" s="15">
        <f t="shared" si="28"/>
        <v>3.0425963488843813E-3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5</v>
      </c>
      <c r="D422" s="9">
        <v>3</v>
      </c>
      <c r="E422" s="15">
        <f t="shared" si="28"/>
        <v>1.6903313049357674E-3</v>
      </c>
      <c r="F422" s="15">
        <f t="shared" si="29"/>
        <v>1.5715034049240441E-3</v>
      </c>
      <c r="G422" s="14">
        <f t="shared" si="30"/>
        <v>-0.4</v>
      </c>
      <c r="H422" s="17">
        <f t="shared" si="31"/>
        <v>-6.7613252197430695E-4</v>
      </c>
    </row>
    <row r="423" spans="2:8" ht="30" x14ac:dyDescent="0.2">
      <c r="B423" s="5" t="s">
        <v>410</v>
      </c>
      <c r="C423" s="9">
        <v>1</v>
      </c>
      <c r="D423" s="9">
        <v>0</v>
      </c>
      <c r="E423" s="15">
        <f t="shared" si="28"/>
        <v>3.3806626098715348E-4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42</v>
      </c>
      <c r="D432" s="9">
        <v>12</v>
      </c>
      <c r="E432" s="15">
        <f t="shared" si="32"/>
        <v>1.4198782961460446E-2</v>
      </c>
      <c r="F432" s="15">
        <f t="shared" si="33"/>
        <v>6.2860136196961763E-3</v>
      </c>
      <c r="G432" s="14">
        <f t="shared" si="34"/>
        <v>-0.7142857142857143</v>
      </c>
      <c r="H432" s="17">
        <f t="shared" si="35"/>
        <v>-1.0141987829614604E-2</v>
      </c>
    </row>
    <row r="433" spans="2:8" ht="15" x14ac:dyDescent="0.2">
      <c r="B433" s="5" t="s">
        <v>162</v>
      </c>
      <c r="C433" s="9">
        <v>8</v>
      </c>
      <c r="D433" s="9">
        <v>0</v>
      </c>
      <c r="E433" s="15">
        <f t="shared" si="32"/>
        <v>2.7045300878972278E-3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1</v>
      </c>
      <c r="E434" s="15" t="str">
        <f t="shared" si="32"/>
        <v/>
      </c>
      <c r="F434" s="15">
        <f t="shared" si="33"/>
        <v>5.2383446830801469E-4</v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1</v>
      </c>
      <c r="D436" s="9">
        <v>0</v>
      </c>
      <c r="E436" s="15">
        <f t="shared" si="32"/>
        <v>3.3806626098715348E-4</v>
      </c>
      <c r="F436" s="15" t="str">
        <f t="shared" si="33"/>
        <v/>
      </c>
      <c r="G436" s="14" t="str">
        <f t="shared" si="34"/>
        <v>0</v>
      </c>
      <c r="H436" s="17">
        <f t="shared" si="35"/>
        <v>0</v>
      </c>
    </row>
    <row r="437" spans="2:8" ht="45" x14ac:dyDescent="0.2">
      <c r="B437" s="5" t="s">
        <v>420</v>
      </c>
      <c r="C437" s="9">
        <v>15</v>
      </c>
      <c r="D437" s="9">
        <v>3</v>
      </c>
      <c r="E437" s="15">
        <f t="shared" si="32"/>
        <v>5.0709939148073022E-3</v>
      </c>
      <c r="F437" s="15">
        <f t="shared" si="33"/>
        <v>1.5715034049240441E-3</v>
      </c>
      <c r="G437" s="14">
        <f t="shared" si="34"/>
        <v>-0.8</v>
      </c>
      <c r="H437" s="17">
        <f t="shared" si="35"/>
        <v>-4.0567951318458417E-3</v>
      </c>
    </row>
    <row r="438" spans="2:8" ht="15" x14ac:dyDescent="0.2">
      <c r="B438" s="5" t="s">
        <v>155</v>
      </c>
      <c r="C438" s="9">
        <v>1</v>
      </c>
      <c r="D438" s="9">
        <v>1</v>
      </c>
      <c r="E438" s="15">
        <f t="shared" si="32"/>
        <v>3.3806626098715348E-4</v>
      </c>
      <c r="F438" s="15">
        <f t="shared" si="33"/>
        <v>5.2383446830801469E-4</v>
      </c>
      <c r="G438" s="14">
        <f t="shared" si="34"/>
        <v>0</v>
      </c>
      <c r="H438" s="17">
        <f t="shared" si="35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3.3806626098715348E-4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13</v>
      </c>
      <c r="D442" s="9">
        <v>1</v>
      </c>
      <c r="E442" s="15">
        <f t="shared" si="32"/>
        <v>4.3948613928329952E-3</v>
      </c>
      <c r="F442" s="15">
        <f t="shared" si="33"/>
        <v>5.2383446830801469E-4</v>
      </c>
      <c r="G442" s="14">
        <f t="shared" si="34"/>
        <v>-0.92307692307692313</v>
      </c>
      <c r="H442" s="17">
        <f t="shared" si="35"/>
        <v>-4.0567951318458417E-3</v>
      </c>
    </row>
    <row r="443" spans="2:8" ht="30" x14ac:dyDescent="0.2">
      <c r="B443" s="5" t="s">
        <v>423</v>
      </c>
      <c r="C443" s="9">
        <v>0</v>
      </c>
      <c r="D443" s="9">
        <v>2</v>
      </c>
      <c r="E443" s="15" t="str">
        <f t="shared" si="32"/>
        <v/>
      </c>
      <c r="F443" s="15">
        <f t="shared" si="33"/>
        <v>1.0476689366160294E-3</v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1</v>
      </c>
      <c r="D445" s="9">
        <v>1</v>
      </c>
      <c r="E445" s="15">
        <f t="shared" si="32"/>
        <v>3.3806626098715348E-4</v>
      </c>
      <c r="F445" s="15">
        <f t="shared" si="33"/>
        <v>5.2383446830801469E-4</v>
      </c>
      <c r="G445" s="14">
        <f t="shared" si="34"/>
        <v>0</v>
      </c>
      <c r="H445" s="17">
        <f t="shared" si="35"/>
        <v>0</v>
      </c>
    </row>
    <row r="446" spans="2:8" ht="30" x14ac:dyDescent="0.2">
      <c r="B446" s="5" t="s">
        <v>426</v>
      </c>
      <c r="C446" s="9">
        <v>1</v>
      </c>
      <c r="D446" s="9">
        <v>5</v>
      </c>
      <c r="E446" s="15">
        <f t="shared" si="32"/>
        <v>3.3806626098715348E-4</v>
      </c>
      <c r="F446" s="15">
        <f t="shared" si="33"/>
        <v>2.6191723415400735E-3</v>
      </c>
      <c r="G446" s="14">
        <f t="shared" si="34"/>
        <v>4</v>
      </c>
      <c r="H446" s="17">
        <f t="shared" si="35"/>
        <v>1.3522650439486139E-3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1</v>
      </c>
      <c r="D448" s="9">
        <v>0</v>
      </c>
      <c r="E448" s="15">
        <f t="shared" si="32"/>
        <v>3.3806626098715348E-4</v>
      </c>
      <c r="F448" s="15" t="str">
        <f t="shared" si="33"/>
        <v/>
      </c>
      <c r="G448" s="14" t="str">
        <f t="shared" si="34"/>
        <v>0</v>
      </c>
      <c r="H448" s="17">
        <f t="shared" si="35"/>
        <v>0</v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2</v>
      </c>
      <c r="D450" s="9">
        <v>0</v>
      </c>
      <c r="E450" s="15">
        <f t="shared" si="32"/>
        <v>6.7613252197430695E-4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30" x14ac:dyDescent="0.2">
      <c r="B451" s="5" t="s">
        <v>157</v>
      </c>
      <c r="C451" s="9">
        <v>4</v>
      </c>
      <c r="D451" s="9">
        <v>0</v>
      </c>
      <c r="E451" s="15">
        <f t="shared" si="32"/>
        <v>1.3522650439486139E-3</v>
      </c>
      <c r="F451" s="15" t="str">
        <f t="shared" si="33"/>
        <v/>
      </c>
      <c r="G451" s="14" t="str">
        <f t="shared" si="34"/>
        <v>0</v>
      </c>
      <c r="H451" s="17">
        <f t="shared" si="35"/>
        <v>0</v>
      </c>
    </row>
    <row r="452" spans="2:8" ht="45" x14ac:dyDescent="0.2">
      <c r="B452" s="5" t="s">
        <v>431</v>
      </c>
      <c r="C452" s="9">
        <v>36</v>
      </c>
      <c r="D452" s="9">
        <v>8</v>
      </c>
      <c r="E452" s="15">
        <f t="shared" si="32"/>
        <v>1.2170385395537525E-2</v>
      </c>
      <c r="F452" s="15">
        <f t="shared" si="33"/>
        <v>4.1906757464641176E-3</v>
      </c>
      <c r="G452" s="14">
        <f t="shared" si="34"/>
        <v>-0.77777777777777779</v>
      </c>
      <c r="H452" s="17">
        <f t="shared" si="35"/>
        <v>-9.4658553076402974E-3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1</v>
      </c>
      <c r="D454" s="9">
        <v>0</v>
      </c>
      <c r="E454" s="15">
        <f t="shared" si="32"/>
        <v>3.3806626098715348E-4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2"/>
        <v>3.3806626098715348E-4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1</v>
      </c>
      <c r="E457" s="15" t="str">
        <f t="shared" si="32"/>
        <v/>
      </c>
      <c r="F457" s="15">
        <f t="shared" si="33"/>
        <v>5.2383446830801469E-4</v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2</v>
      </c>
      <c r="D458" s="9">
        <v>0</v>
      </c>
      <c r="E458" s="15">
        <f t="shared" si="32"/>
        <v>6.7613252197430695E-4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21</v>
      </c>
      <c r="D460" s="9">
        <v>19</v>
      </c>
      <c r="E460" s="15">
        <f t="shared" si="32"/>
        <v>7.099391480730223E-3</v>
      </c>
      <c r="F460" s="15">
        <f t="shared" si="33"/>
        <v>9.9528548978522792E-3</v>
      </c>
      <c r="G460" s="14">
        <f t="shared" si="34"/>
        <v>-9.5238095238095233E-2</v>
      </c>
      <c r="H460" s="17">
        <f t="shared" si="35"/>
        <v>-6.7613252197430695E-4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10</v>
      </c>
      <c r="D463" s="9">
        <v>8</v>
      </c>
      <c r="E463" s="15">
        <f t="shared" si="32"/>
        <v>3.3806626098715348E-3</v>
      </c>
      <c r="F463" s="15">
        <f t="shared" si="33"/>
        <v>4.1906757464641176E-3</v>
      </c>
      <c r="G463" s="14">
        <f t="shared" si="34"/>
        <v>-0.2</v>
      </c>
      <c r="H463" s="17">
        <f t="shared" si="35"/>
        <v>-6.7613252197430695E-4</v>
      </c>
    </row>
    <row r="464" spans="2:8" ht="15" x14ac:dyDescent="0.2">
      <c r="B464" s="5" t="s">
        <v>478</v>
      </c>
      <c r="C464" s="9">
        <v>14</v>
      </c>
      <c r="D464" s="9">
        <v>3</v>
      </c>
      <c r="E464" s="15">
        <f t="shared" si="32"/>
        <v>4.7329276538201487E-3</v>
      </c>
      <c r="F464" s="15">
        <f t="shared" si="33"/>
        <v>1.5715034049240441E-3</v>
      </c>
      <c r="G464" s="14">
        <f t="shared" si="34"/>
        <v>-0.7857142857142857</v>
      </c>
      <c r="H464" s="17">
        <f t="shared" si="35"/>
        <v>-3.7187288708586883E-3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2</v>
      </c>
      <c r="D466" s="9">
        <v>2</v>
      </c>
      <c r="E466" s="15">
        <f t="shared" si="32"/>
        <v>6.7613252197430695E-4</v>
      </c>
      <c r="F466" s="15">
        <f t="shared" si="33"/>
        <v>1.0476689366160294E-3</v>
      </c>
      <c r="G466" s="14">
        <f t="shared" si="34"/>
        <v>0</v>
      </c>
      <c r="H466" s="17">
        <f t="shared" si="35"/>
        <v>0</v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2"/>
        <v>3.3806626098715348E-4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62</v>
      </c>
      <c r="D473" s="9">
        <v>1</v>
      </c>
      <c r="E473" s="15">
        <f t="shared" si="32"/>
        <v>2.0960108181203516E-2</v>
      </c>
      <c r="F473" s="15">
        <f t="shared" si="33"/>
        <v>5.2383446830801469E-4</v>
      </c>
      <c r="G473" s="14">
        <f t="shared" si="34"/>
        <v>-0.9838709677419355</v>
      </c>
      <c r="H473" s="17">
        <f t="shared" si="35"/>
        <v>-2.0622041920216362E-2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2</v>
      </c>
      <c r="E475" s="15">
        <f t="shared" si="32"/>
        <v>3.3806626098715348E-4</v>
      </c>
      <c r="F475" s="15">
        <f t="shared" si="33"/>
        <v>1.0476689366160294E-3</v>
      </c>
      <c r="G475" s="14">
        <f t="shared" si="34"/>
        <v>1</v>
      </c>
      <c r="H475" s="17">
        <f t="shared" si="35"/>
        <v>3.3806626098715348E-4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6</v>
      </c>
      <c r="D478" s="9">
        <v>6</v>
      </c>
      <c r="E478" s="15">
        <f t="shared" si="32"/>
        <v>2.0283975659229209E-3</v>
      </c>
      <c r="F478" s="15">
        <f t="shared" si="33"/>
        <v>3.1430068098480882E-3</v>
      </c>
      <c r="G478" s="14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4</v>
      </c>
      <c r="D480" s="9">
        <v>0</v>
      </c>
      <c r="E480" s="15">
        <f t="shared" si="32"/>
        <v>1.3522650439486139E-3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20</v>
      </c>
      <c r="D483" s="9">
        <v>29</v>
      </c>
      <c r="E483" s="15">
        <f t="shared" si="32"/>
        <v>6.7613252197430695E-3</v>
      </c>
      <c r="F483" s="15">
        <f t="shared" si="33"/>
        <v>1.5191199580932426E-2</v>
      </c>
      <c r="G483" s="14">
        <f t="shared" si="34"/>
        <v>0.45</v>
      </c>
      <c r="H483" s="17">
        <f t="shared" si="35"/>
        <v>3.0425963488843813E-3</v>
      </c>
    </row>
    <row r="484" spans="2:8" ht="30" x14ac:dyDescent="0.2">
      <c r="B484" s="5" t="s">
        <v>184</v>
      </c>
      <c r="C484" s="9">
        <v>1</v>
      </c>
      <c r="D484" s="9">
        <v>4</v>
      </c>
      <c r="E484" s="15">
        <f t="shared" si="32"/>
        <v>3.3806626098715348E-4</v>
      </c>
      <c r="F484" s="15">
        <f t="shared" si="33"/>
        <v>2.0953378732320588E-3</v>
      </c>
      <c r="G484" s="14">
        <f t="shared" si="34"/>
        <v>3</v>
      </c>
      <c r="H484" s="17">
        <f t="shared" si="35"/>
        <v>1.0141987829614604E-3</v>
      </c>
    </row>
    <row r="485" spans="2:8" ht="15" x14ac:dyDescent="0.2">
      <c r="B485" s="5" t="s">
        <v>443</v>
      </c>
      <c r="C485" s="9">
        <v>2</v>
      </c>
      <c r="D485" s="9">
        <v>11</v>
      </c>
      <c r="E485" s="15">
        <f t="shared" si="32"/>
        <v>6.7613252197430695E-4</v>
      </c>
      <c r="F485" s="15">
        <f t="shared" si="33"/>
        <v>5.7621791513881616E-3</v>
      </c>
      <c r="G485" s="14">
        <f t="shared" si="34"/>
        <v>4.5</v>
      </c>
      <c r="H485" s="17">
        <f t="shared" si="35"/>
        <v>3.0425963488843813E-3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4</v>
      </c>
      <c r="D490" s="9">
        <v>2</v>
      </c>
      <c r="E490" s="15">
        <f t="shared" si="36"/>
        <v>1.3522650439486139E-3</v>
      </c>
      <c r="F490" s="15">
        <f t="shared" si="37"/>
        <v>1.0476689366160294E-3</v>
      </c>
      <c r="G490" s="14">
        <f t="shared" si="38"/>
        <v>-0.5</v>
      </c>
      <c r="H490" s="17">
        <f t="shared" si="39"/>
        <v>-6.7613252197430695E-4</v>
      </c>
    </row>
    <row r="491" spans="2:8" ht="13.5" customHeight="1" x14ac:dyDescent="0.2">
      <c r="B491" s="5" t="s">
        <v>180</v>
      </c>
      <c r="C491" s="9">
        <v>10</v>
      </c>
      <c r="D491" s="9">
        <v>13</v>
      </c>
      <c r="E491" s="15">
        <f t="shared" si="36"/>
        <v>3.3806626098715348E-3</v>
      </c>
      <c r="F491" s="15">
        <f t="shared" si="37"/>
        <v>6.809848088004191E-3</v>
      </c>
      <c r="G491" s="14">
        <f t="shared" si="38"/>
        <v>0.3</v>
      </c>
      <c r="H491" s="17">
        <f t="shared" si="39"/>
        <v>1.0141987829614604E-3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48</v>
      </c>
      <c r="D493" s="9">
        <v>44</v>
      </c>
      <c r="E493" s="15">
        <f t="shared" si="36"/>
        <v>1.6227180527383367E-2</v>
      </c>
      <c r="F493" s="15">
        <f t="shared" si="37"/>
        <v>2.3048716605552647E-2</v>
      </c>
      <c r="G493" s="14">
        <f t="shared" si="38"/>
        <v>-8.3333333333333329E-2</v>
      </c>
      <c r="H493" s="17">
        <f t="shared" si="39"/>
        <v>-1.3522650439486139E-3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2</v>
      </c>
      <c r="D497" s="9">
        <v>0</v>
      </c>
      <c r="E497" s="15">
        <f t="shared" si="36"/>
        <v>6.7613252197430695E-4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1</v>
      </c>
      <c r="D498" s="9">
        <v>0</v>
      </c>
      <c r="E498" s="15">
        <f t="shared" si="36"/>
        <v>3.3806626098715348E-4</v>
      </c>
      <c r="F498" s="15" t="str">
        <f t="shared" si="37"/>
        <v/>
      </c>
      <c r="G498" s="14" t="str">
        <f t="shared" si="38"/>
        <v>0</v>
      </c>
      <c r="H498" s="17">
        <f t="shared" si="39"/>
        <v>0</v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526</v>
      </c>
      <c r="D505" s="38">
        <f>SUM(D506:D530)</f>
        <v>433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-0.17680608365019013</v>
      </c>
      <c r="H505" s="40">
        <f>+IF(OR(AND(E505=""),(G505="")),"",E505*G505)</f>
        <v>-0.17680608365019013</v>
      </c>
    </row>
    <row r="506" spans="2:8" ht="15" x14ac:dyDescent="0.2">
      <c r="B506" s="5" t="s">
        <v>454</v>
      </c>
      <c r="C506" s="9">
        <v>0</v>
      </c>
      <c r="D506" s="9">
        <v>10</v>
      </c>
      <c r="E506" s="15" t="str">
        <f>+IF(C506=0,"",C506/C$505)</f>
        <v/>
      </c>
      <c r="F506" s="15">
        <f>+IF(D506=0,"",D506/D$505)</f>
        <v>2.3094688221709007E-2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329</v>
      </c>
      <c r="D507" s="9">
        <v>22</v>
      </c>
      <c r="E507" s="15">
        <f t="shared" ref="E507:E530" si="40">+IF(C507=0,"",C507/C$505)</f>
        <v>0.62547528517110262</v>
      </c>
      <c r="F507" s="15">
        <f t="shared" ref="F507:F530" si="41">+IF(D507=0,"",D507/D$505)</f>
        <v>5.0808314087759814E-2</v>
      </c>
      <c r="G507" s="14">
        <f t="shared" ref="G507:G530" si="42">+IF(OR(AND(D507=0),(C507=0)),"0",((D507-C507)/C507))</f>
        <v>-0.93313069908814594</v>
      </c>
      <c r="H507" s="17">
        <f t="shared" ref="H507:H530" si="43">+IF(OR(AND(E507=""),(G507="")),"",E507*G507)</f>
        <v>-0.58365019011406849</v>
      </c>
    </row>
    <row r="508" spans="2:8" ht="15" x14ac:dyDescent="0.2">
      <c r="B508" s="5" t="s">
        <v>455</v>
      </c>
      <c r="C508" s="9">
        <v>41</v>
      </c>
      <c r="D508" s="9">
        <v>34</v>
      </c>
      <c r="E508" s="15">
        <f t="shared" si="40"/>
        <v>7.7946768060836502E-2</v>
      </c>
      <c r="F508" s="15">
        <f t="shared" si="41"/>
        <v>7.8521939953810627E-2</v>
      </c>
      <c r="G508" s="14">
        <f t="shared" si="42"/>
        <v>-0.17073170731707318</v>
      </c>
      <c r="H508" s="17">
        <f t="shared" si="43"/>
        <v>-1.3307984790874526E-2</v>
      </c>
    </row>
    <row r="509" spans="2:8" ht="15" x14ac:dyDescent="0.2">
      <c r="B509" s="5" t="s">
        <v>456</v>
      </c>
      <c r="C509" s="9">
        <v>15</v>
      </c>
      <c r="D509" s="9">
        <v>97</v>
      </c>
      <c r="E509" s="15">
        <f t="shared" si="40"/>
        <v>2.8517110266159697E-2</v>
      </c>
      <c r="F509" s="15">
        <f t="shared" si="41"/>
        <v>0.22401847575057737</v>
      </c>
      <c r="G509" s="14">
        <f t="shared" si="42"/>
        <v>5.4666666666666668</v>
      </c>
      <c r="H509" s="17">
        <f t="shared" si="43"/>
        <v>0.155893536121673</v>
      </c>
    </row>
    <row r="510" spans="2:8" ht="15" x14ac:dyDescent="0.2">
      <c r="B510" s="5" t="s">
        <v>188</v>
      </c>
      <c r="C510" s="9">
        <v>16</v>
      </c>
      <c r="D510" s="9">
        <v>3</v>
      </c>
      <c r="E510" s="15">
        <f t="shared" si="40"/>
        <v>3.0418250950570342E-2</v>
      </c>
      <c r="F510" s="15">
        <f t="shared" si="41"/>
        <v>6.9284064665127024E-3</v>
      </c>
      <c r="G510" s="14">
        <f t="shared" si="42"/>
        <v>-0.8125</v>
      </c>
      <c r="H510" s="17">
        <f t="shared" si="43"/>
        <v>-2.4714828897338403E-2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3</v>
      </c>
      <c r="D513" s="9">
        <v>0</v>
      </c>
      <c r="E513" s="15">
        <f t="shared" si="40"/>
        <v>5.7034220532319393E-3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1.9011406844106464E-3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568</v>
      </c>
      <c r="C515" s="9">
        <v>3</v>
      </c>
      <c r="D515" s="9">
        <v>0</v>
      </c>
      <c r="E515" s="15">
        <f t="shared" si="40"/>
        <v>5.7034220532319393E-3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20</v>
      </c>
      <c r="E517" s="15" t="str">
        <f t="shared" si="40"/>
        <v/>
      </c>
      <c r="F517" s="15">
        <f t="shared" si="41"/>
        <v>4.6189376443418015E-2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8</v>
      </c>
      <c r="D518" s="9">
        <v>7</v>
      </c>
      <c r="E518" s="15">
        <f t="shared" si="40"/>
        <v>1.5209125475285171E-2</v>
      </c>
      <c r="F518" s="15">
        <f t="shared" si="41"/>
        <v>1.6166281755196306E-2</v>
      </c>
      <c r="G518" s="14">
        <f t="shared" si="42"/>
        <v>-0.125</v>
      </c>
      <c r="H518" s="17">
        <f t="shared" si="43"/>
        <v>-1.9011406844106464E-3</v>
      </c>
    </row>
    <row r="519" spans="2:8" ht="15" x14ac:dyDescent="0.2">
      <c r="B519" s="5" t="s">
        <v>192</v>
      </c>
      <c r="C519" s="9">
        <v>1</v>
      </c>
      <c r="D519" s="9">
        <v>3</v>
      </c>
      <c r="E519" s="15">
        <f t="shared" si="40"/>
        <v>1.9011406844106464E-3</v>
      </c>
      <c r="F519" s="15">
        <f t="shared" si="41"/>
        <v>6.9284064665127024E-3</v>
      </c>
      <c r="G519" s="14">
        <f t="shared" si="42"/>
        <v>2</v>
      </c>
      <c r="H519" s="17">
        <f t="shared" si="43"/>
        <v>3.8022813688212928E-3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11</v>
      </c>
      <c r="D521" s="9">
        <v>10</v>
      </c>
      <c r="E521" s="15">
        <f t="shared" si="40"/>
        <v>2.0912547528517109E-2</v>
      </c>
      <c r="F521" s="15">
        <f t="shared" si="41"/>
        <v>2.3094688221709007E-2</v>
      </c>
      <c r="G521" s="14">
        <f t="shared" si="42"/>
        <v>-9.0909090909090912E-2</v>
      </c>
      <c r="H521" s="17">
        <f t="shared" si="43"/>
        <v>-1.9011406844106464E-3</v>
      </c>
    </row>
    <row r="522" spans="2:8" ht="25.5" customHeight="1" x14ac:dyDescent="0.2">
      <c r="B522" s="5" t="s">
        <v>193</v>
      </c>
      <c r="C522" s="9">
        <v>16</v>
      </c>
      <c r="D522" s="9">
        <v>108</v>
      </c>
      <c r="E522" s="15">
        <f t="shared" si="40"/>
        <v>3.0418250950570342E-2</v>
      </c>
      <c r="F522" s="15">
        <f t="shared" si="41"/>
        <v>0.24942263279445728</v>
      </c>
      <c r="G522" s="14">
        <f t="shared" si="42"/>
        <v>5.75</v>
      </c>
      <c r="H522" s="17">
        <f t="shared" si="43"/>
        <v>0.17490494296577946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5</v>
      </c>
      <c r="D524" s="9">
        <v>0</v>
      </c>
      <c r="E524" s="15">
        <f t="shared" si="40"/>
        <v>9.5057034220532317E-3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25</v>
      </c>
      <c r="D526" s="9">
        <v>45</v>
      </c>
      <c r="E526" s="15">
        <f t="shared" si="40"/>
        <v>4.7528517110266157E-2</v>
      </c>
      <c r="F526" s="15">
        <f t="shared" si="41"/>
        <v>0.10392609699769054</v>
      </c>
      <c r="G526" s="14">
        <f t="shared" si="42"/>
        <v>0.8</v>
      </c>
      <c r="H526" s="17">
        <f t="shared" si="43"/>
        <v>3.8022813688212927E-2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47</v>
      </c>
      <c r="D529" s="9">
        <v>4</v>
      </c>
      <c r="E529" s="15">
        <f t="shared" si="40"/>
        <v>8.9353612167300381E-2</v>
      </c>
      <c r="F529" s="15">
        <f t="shared" si="41"/>
        <v>9.2378752886836026E-3</v>
      </c>
      <c r="G529" s="14">
        <f t="shared" si="42"/>
        <v>-0.91489361702127658</v>
      </c>
      <c r="H529" s="17">
        <f t="shared" si="43"/>
        <v>-8.17490494296578E-2</v>
      </c>
    </row>
    <row r="530" spans="2:8" ht="30" x14ac:dyDescent="0.2">
      <c r="B530" s="5" t="s">
        <v>467</v>
      </c>
      <c r="C530" s="9">
        <v>5</v>
      </c>
      <c r="D530" s="9">
        <v>70</v>
      </c>
      <c r="E530" s="15">
        <f t="shared" si="40"/>
        <v>9.5057034220532317E-3</v>
      </c>
      <c r="F530" s="15">
        <f t="shared" si="41"/>
        <v>0.16166281755196305</v>
      </c>
      <c r="G530" s="14">
        <f t="shared" si="42"/>
        <v>13</v>
      </c>
      <c r="H530" s="17">
        <f t="shared" si="43"/>
        <v>0.12357414448669202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534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488</v>
      </c>
      <c r="C8" s="37">
        <f>+C18+C70+C151+C294+C505</f>
        <v>30691</v>
      </c>
      <c r="D8" s="38">
        <f>+D18+D70+D151+D294+D505</f>
        <v>27642</v>
      </c>
      <c r="E8" s="39">
        <f>SUM(E9:E13)</f>
        <v>1</v>
      </c>
      <c r="F8" s="39">
        <f>SUM(F9:F13)</f>
        <v>0.99999999999999989</v>
      </c>
      <c r="G8" s="39">
        <f>+(D8-C8)/C8</f>
        <v>-9.9345084878303083E-2</v>
      </c>
      <c r="H8" s="40">
        <f>+E8*G8</f>
        <v>-9.9345084878303083E-2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378</v>
      </c>
      <c r="D9" s="33">
        <f>+D18</f>
        <v>21</v>
      </c>
      <c r="E9" s="29">
        <f>C9/$C$8</f>
        <v>1.2316314228927048E-2</v>
      </c>
      <c r="F9" s="29">
        <f>D9/$D$8</f>
        <v>7.5971347948773605E-4</v>
      </c>
      <c r="G9" s="14">
        <f>+IF(OR(AND(D9=0),(C9=0)),"0",((D9-C9)/C9))</f>
        <v>-0.94444444444444442</v>
      </c>
      <c r="H9" s="13">
        <f>+IF(OR(AND(E9=""),(G9="")),"",E9*G9)</f>
        <v>-1.1632074549542211E-2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1526</v>
      </c>
      <c r="D10" s="33">
        <f>+D70</f>
        <v>3430</v>
      </c>
      <c r="E10" s="29">
        <f>C10/$C$8</f>
        <v>4.9721416701964748E-2</v>
      </c>
      <c r="F10" s="29">
        <f>D10/$D$8</f>
        <v>0.12408653498299689</v>
      </c>
      <c r="G10" s="14">
        <f>+IF(OR(AND(D10=0),(C10=0)),"0",((D10-C10)/C10))</f>
        <v>1.2477064220183487</v>
      </c>
      <c r="H10" s="13">
        <f>+IF(OR(AND(E10=""),(G10="")),"",E10*G10)</f>
        <v>6.20377309308918E-2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3898</v>
      </c>
      <c r="D11" s="33">
        <f>+D151</f>
        <v>2181</v>
      </c>
      <c r="E11" s="29">
        <f>C11/$C$8</f>
        <v>0.12700791763057573</v>
      </c>
      <c r="F11" s="29">
        <f>D11/$D$8</f>
        <v>7.8901671369654869E-2</v>
      </c>
      <c r="G11" s="14">
        <f>+IF(OR(AND(D11=0),(C11=0)),"0",((D11-C11)/C11))</f>
        <v>-0.44048229861467419</v>
      </c>
      <c r="H11" s="13">
        <f>+IF(OR(AND(E11=""),(G11="")),"",E11*G11)</f>
        <v>-5.5944739500179204E-2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20433</v>
      </c>
      <c r="D12" s="33">
        <f>+D294</f>
        <v>18808</v>
      </c>
      <c r="E12" s="29">
        <f>C12/$C$8</f>
        <v>0.66576520804144534</v>
      </c>
      <c r="F12" s="29">
        <f>D12/$D$8</f>
        <v>0.680413862962159</v>
      </c>
      <c r="G12" s="14">
        <f>+IF(OR(AND(D12=0),(C12=0)),"0",((D12-C12)/C12))</f>
        <v>-7.9528214163363184E-2</v>
      </c>
      <c r="H12" s="13">
        <f>+IF(OR(AND(E12=""),(G12="")),"",E12*G12)</f>
        <v>-5.2947118047636112E-2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4456</v>
      </c>
      <c r="D13" s="33">
        <f>+D505</f>
        <v>3202</v>
      </c>
      <c r="E13" s="29">
        <f>C13/$C$8</f>
        <v>0.14518914339708711</v>
      </c>
      <c r="F13" s="29">
        <f>D13/$D$8</f>
        <v>0.11583821720570146</v>
      </c>
      <c r="G13" s="14">
        <f>+IF(OR(AND(D13=0),(C13=0)),"0",((D13-C13)/C13))</f>
        <v>-0.28141831238779175</v>
      </c>
      <c r="H13" s="13">
        <f>+IF(OR(AND(E13=""),(G13="")),"",E13*G13)</f>
        <v>-4.0858883711837352E-2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378</v>
      </c>
      <c r="D18" s="38">
        <f>SUM(D19:D64)</f>
        <v>21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-0.94444444444444442</v>
      </c>
      <c r="H18" s="40">
        <f>+IF(OR(AND(E18=""),(G18="")),"",E18*G18)</f>
        <v>-0.94444444444444442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2.6455026455026454E-3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4.7619047619047616E-2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2</v>
      </c>
      <c r="D26" s="9">
        <v>1</v>
      </c>
      <c r="E26" s="13">
        <f t="shared" si="0"/>
        <v>5.2910052910052907E-3</v>
      </c>
      <c r="F26" s="13">
        <f t="shared" si="1"/>
        <v>4.7619047619047616E-2</v>
      </c>
      <c r="G26" s="14">
        <f t="shared" si="2"/>
        <v>-0.5</v>
      </c>
      <c r="H26" s="17">
        <f t="shared" si="3"/>
        <v>-2.6455026455026454E-3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40</v>
      </c>
      <c r="D28" s="9">
        <v>2</v>
      </c>
      <c r="E28" s="13">
        <f t="shared" si="0"/>
        <v>0.10582010582010581</v>
      </c>
      <c r="F28" s="13">
        <f t="shared" si="1"/>
        <v>9.5238095238095233E-2</v>
      </c>
      <c r="G28" s="14">
        <f t="shared" si="2"/>
        <v>-0.95</v>
      </c>
      <c r="H28" s="17">
        <f t="shared" si="3"/>
        <v>-0.10052910052910052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1</v>
      </c>
      <c r="D31" s="9">
        <v>0</v>
      </c>
      <c r="E31" s="13">
        <f t="shared" si="0"/>
        <v>2.6455026455026454E-3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24</v>
      </c>
      <c r="D34" s="9">
        <v>1</v>
      </c>
      <c r="E34" s="13">
        <f t="shared" si="0"/>
        <v>6.3492063492063489E-2</v>
      </c>
      <c r="F34" s="13">
        <f t="shared" si="1"/>
        <v>4.7619047619047616E-2</v>
      </c>
      <c r="G34" s="14">
        <f t="shared" si="2"/>
        <v>-0.95833333333333337</v>
      </c>
      <c r="H34" s="17">
        <f t="shared" si="3"/>
        <v>-6.0846560846560843E-2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100</v>
      </c>
      <c r="D36" s="9">
        <v>0</v>
      </c>
      <c r="E36" s="13">
        <f t="shared" si="0"/>
        <v>0.26455026455026454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1</v>
      </c>
      <c r="D37" s="9">
        <v>0</v>
      </c>
      <c r="E37" s="13">
        <f t="shared" si="0"/>
        <v>2.6455026455026454E-3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2</v>
      </c>
      <c r="D40" s="9">
        <v>0</v>
      </c>
      <c r="E40" s="13">
        <f t="shared" si="0"/>
        <v>5.2910052910052907E-3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6</v>
      </c>
      <c r="D42" s="9">
        <v>1</v>
      </c>
      <c r="E42" s="13">
        <f t="shared" si="0"/>
        <v>1.5873015873015872E-2</v>
      </c>
      <c r="F42" s="13">
        <f t="shared" si="1"/>
        <v>4.7619047619047616E-2</v>
      </c>
      <c r="G42" s="14">
        <f t="shared" si="2"/>
        <v>-0.83333333333333337</v>
      </c>
      <c r="H42" s="17">
        <f t="shared" si="3"/>
        <v>-1.3227513227513227E-2</v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2.6455026455026454E-3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33</v>
      </c>
      <c r="D48" s="9">
        <v>0</v>
      </c>
      <c r="E48" s="13">
        <f t="shared" si="0"/>
        <v>8.7301587301587297E-2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4</v>
      </c>
      <c r="D49" s="9">
        <v>0</v>
      </c>
      <c r="E49" s="13">
        <f t="shared" si="0"/>
        <v>1.0582010582010581E-2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4.7619047619047616E-2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2</v>
      </c>
      <c r="D52" s="9">
        <v>1</v>
      </c>
      <c r="E52" s="13">
        <f t="shared" si="0"/>
        <v>5.2910052910052907E-3</v>
      </c>
      <c r="F52" s="13">
        <f t="shared" si="1"/>
        <v>4.7619047619047616E-2</v>
      </c>
      <c r="G52" s="14">
        <f t="shared" si="2"/>
        <v>-0.5</v>
      </c>
      <c r="H52" s="17">
        <f t="shared" si="3"/>
        <v>-2.6455026455026454E-3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160</v>
      </c>
      <c r="D60" s="9">
        <v>8</v>
      </c>
      <c r="E60" s="13">
        <f t="shared" si="0"/>
        <v>0.42328042328042326</v>
      </c>
      <c r="F60" s="13">
        <f t="shared" si="1"/>
        <v>0.38095238095238093</v>
      </c>
      <c r="G60" s="14">
        <f t="shared" si="2"/>
        <v>-0.95</v>
      </c>
      <c r="H60" s="17">
        <f t="shared" si="3"/>
        <v>-0.40211640211640209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5</v>
      </c>
      <c r="E63" s="13">
        <f t="shared" si="0"/>
        <v>2.6455026455026454E-3</v>
      </c>
      <c r="F63" s="13">
        <f t="shared" si="1"/>
        <v>0.23809523809523808</v>
      </c>
      <c r="G63" s="14">
        <f t="shared" si="2"/>
        <v>4</v>
      </c>
      <c r="H63" s="17">
        <f t="shared" si="3"/>
        <v>1.0582010582010581E-2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1526</v>
      </c>
      <c r="D70" s="38">
        <f>SUM(D71:D145)</f>
        <v>3430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1.2477064220183487</v>
      </c>
      <c r="H70" s="40">
        <f>+IF(OR(AND(E70=""),(G70="")),"",E70*G70)</f>
        <v>1.2477064220183487</v>
      </c>
    </row>
    <row r="71" spans="2:8" ht="15" x14ac:dyDescent="0.2">
      <c r="B71" s="5" t="s">
        <v>20</v>
      </c>
      <c r="C71" s="9">
        <v>32</v>
      </c>
      <c r="D71" s="9">
        <v>17</v>
      </c>
      <c r="E71" s="15">
        <f>+IF(C71=0,"",C71/C$70)</f>
        <v>2.0969855832241154E-2</v>
      </c>
      <c r="F71" s="15">
        <f>+IF(D71=0,"",D71/D$70)</f>
        <v>4.9562682215743437E-3</v>
      </c>
      <c r="G71" s="14">
        <f>+IF(OR(AND(D71=0),(C71=0)),"0",((D71-C71)/C71))</f>
        <v>-0.46875</v>
      </c>
      <c r="H71" s="17">
        <f>+IF(OR(AND(E71=""),(G71="")),"",E71*G71)</f>
        <v>-9.8296199213630409E-3</v>
      </c>
    </row>
    <row r="72" spans="2:8" ht="15" x14ac:dyDescent="0.2">
      <c r="B72" s="5" t="s">
        <v>21</v>
      </c>
      <c r="C72" s="9">
        <v>213</v>
      </c>
      <c r="D72" s="9">
        <v>0</v>
      </c>
      <c r="E72" s="15">
        <f t="shared" ref="E72:E135" si="4">+IF(C72=0,"",C72/C$70)</f>
        <v>0.13958060288335516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17</v>
      </c>
      <c r="D73" s="9">
        <v>7</v>
      </c>
      <c r="E73" s="15">
        <f t="shared" si="4"/>
        <v>1.1140235910878113E-2</v>
      </c>
      <c r="F73" s="15">
        <f t="shared" si="5"/>
        <v>2.0408163265306124E-3</v>
      </c>
      <c r="G73" s="14">
        <f t="shared" si="6"/>
        <v>-0.58823529411764708</v>
      </c>
      <c r="H73" s="17">
        <f t="shared" si="7"/>
        <v>-6.5530799475753609E-3</v>
      </c>
    </row>
    <row r="74" spans="2:8" ht="30" x14ac:dyDescent="0.2">
      <c r="B74" s="5" t="s">
        <v>222</v>
      </c>
      <c r="C74" s="9">
        <v>342</v>
      </c>
      <c r="D74" s="9">
        <v>2068</v>
      </c>
      <c r="E74" s="15">
        <f t="shared" si="4"/>
        <v>0.22411533420707733</v>
      </c>
      <c r="F74" s="15">
        <f t="shared" si="5"/>
        <v>0.6029154518950437</v>
      </c>
      <c r="G74" s="14">
        <f t="shared" si="6"/>
        <v>5.0467836257309946</v>
      </c>
      <c r="H74" s="17">
        <f t="shared" si="7"/>
        <v>1.1310615989515074</v>
      </c>
    </row>
    <row r="75" spans="2:8" ht="15" x14ac:dyDescent="0.2">
      <c r="B75" s="5" t="s">
        <v>23</v>
      </c>
      <c r="C75" s="9">
        <v>17</v>
      </c>
      <c r="D75" s="9">
        <v>15</v>
      </c>
      <c r="E75" s="15">
        <f t="shared" si="4"/>
        <v>1.1140235910878113E-2</v>
      </c>
      <c r="F75" s="15">
        <f t="shared" si="5"/>
        <v>4.3731778425655978E-3</v>
      </c>
      <c r="G75" s="14">
        <f t="shared" si="6"/>
        <v>-0.11764705882352941</v>
      </c>
      <c r="H75" s="17">
        <f t="shared" si="7"/>
        <v>-1.3106159895150721E-3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10</v>
      </c>
      <c r="E77" s="15" t="str">
        <f t="shared" si="4"/>
        <v/>
      </c>
      <c r="F77" s="15">
        <f t="shared" si="5"/>
        <v>2.9154518950437317E-3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48</v>
      </c>
      <c r="D80" s="9">
        <v>3</v>
      </c>
      <c r="E80" s="15">
        <f t="shared" si="4"/>
        <v>3.1454783748361727E-2</v>
      </c>
      <c r="F80" s="15">
        <f t="shared" si="5"/>
        <v>8.7463556851311952E-4</v>
      </c>
      <c r="G80" s="14">
        <f t="shared" si="6"/>
        <v>-0.9375</v>
      </c>
      <c r="H80" s="17">
        <f t="shared" si="7"/>
        <v>-2.9488859764089118E-2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10</v>
      </c>
      <c r="D82" s="9">
        <v>0</v>
      </c>
      <c r="E82" s="15">
        <f t="shared" si="4"/>
        <v>6.55307994757536E-3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</v>
      </c>
      <c r="D83" s="9">
        <v>5</v>
      </c>
      <c r="E83" s="15">
        <f t="shared" si="4"/>
        <v>6.5530799475753605E-4</v>
      </c>
      <c r="F83" s="15">
        <f t="shared" si="5"/>
        <v>1.4577259475218659E-3</v>
      </c>
      <c r="G83" s="14">
        <f t="shared" si="6"/>
        <v>4</v>
      </c>
      <c r="H83" s="17">
        <f t="shared" si="7"/>
        <v>2.6212319790301442E-3</v>
      </c>
    </row>
    <row r="84" spans="2:8" ht="15" x14ac:dyDescent="0.2">
      <c r="B84" s="5" t="s">
        <v>230</v>
      </c>
      <c r="C84" s="9">
        <v>13</v>
      </c>
      <c r="D84" s="9">
        <v>3</v>
      </c>
      <c r="E84" s="15">
        <f t="shared" si="4"/>
        <v>8.5190039318479693E-3</v>
      </c>
      <c r="F84" s="15">
        <f t="shared" si="5"/>
        <v>8.7463556851311952E-4</v>
      </c>
      <c r="G84" s="14">
        <f t="shared" si="6"/>
        <v>-0.76923076923076927</v>
      </c>
      <c r="H84" s="17">
        <f t="shared" si="7"/>
        <v>-6.5530799475753609E-3</v>
      </c>
    </row>
    <row r="85" spans="2:8" ht="15" x14ac:dyDescent="0.2">
      <c r="B85" s="5" t="s">
        <v>28</v>
      </c>
      <c r="C85" s="9">
        <v>5</v>
      </c>
      <c r="D85" s="9">
        <v>10</v>
      </c>
      <c r="E85" s="15">
        <f t="shared" si="4"/>
        <v>3.27653997378768E-3</v>
      </c>
      <c r="F85" s="15">
        <f t="shared" si="5"/>
        <v>2.9154518950437317E-3</v>
      </c>
      <c r="G85" s="14">
        <f t="shared" si="6"/>
        <v>1</v>
      </c>
      <c r="H85" s="17">
        <f t="shared" si="7"/>
        <v>3.27653997378768E-3</v>
      </c>
    </row>
    <row r="86" spans="2:8" ht="30" x14ac:dyDescent="0.2">
      <c r="B86" s="5" t="s">
        <v>231</v>
      </c>
      <c r="C86" s="9">
        <v>7</v>
      </c>
      <c r="D86" s="9">
        <v>2</v>
      </c>
      <c r="E86" s="15">
        <f t="shared" si="4"/>
        <v>4.5871559633027525E-3</v>
      </c>
      <c r="F86" s="15">
        <f t="shared" si="5"/>
        <v>5.8309037900874635E-4</v>
      </c>
      <c r="G86" s="14">
        <f t="shared" si="6"/>
        <v>-0.7142857142857143</v>
      </c>
      <c r="H86" s="17">
        <f t="shared" si="7"/>
        <v>-3.2765399737876805E-3</v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4"/>
        <v>6.5530799475753605E-4</v>
      </c>
      <c r="F87" s="15">
        <f t="shared" si="5"/>
        <v>2.9154518950437317E-4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6</v>
      </c>
      <c r="D88" s="9">
        <v>8</v>
      </c>
      <c r="E88" s="15">
        <f t="shared" si="4"/>
        <v>3.9318479685452159E-3</v>
      </c>
      <c r="F88" s="15">
        <f t="shared" si="5"/>
        <v>2.3323615160349854E-3</v>
      </c>
      <c r="G88" s="14">
        <f t="shared" si="6"/>
        <v>0.33333333333333331</v>
      </c>
      <c r="H88" s="17">
        <f t="shared" si="7"/>
        <v>1.3106159895150719E-3</v>
      </c>
    </row>
    <row r="89" spans="2:8" ht="15" x14ac:dyDescent="0.2">
      <c r="B89" s="5" t="s">
        <v>26</v>
      </c>
      <c r="C89" s="9">
        <v>0</v>
      </c>
      <c r="D89" s="9">
        <v>4</v>
      </c>
      <c r="E89" s="15" t="str">
        <f t="shared" si="4"/>
        <v/>
      </c>
      <c r="F89" s="15">
        <f t="shared" si="5"/>
        <v>1.1661807580174927E-3</v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44</v>
      </c>
      <c r="D92" s="9">
        <v>33</v>
      </c>
      <c r="E92" s="15">
        <f t="shared" si="4"/>
        <v>2.8833551769331587E-2</v>
      </c>
      <c r="F92" s="15">
        <f t="shared" si="5"/>
        <v>9.6209912536443145E-3</v>
      </c>
      <c r="G92" s="14">
        <f t="shared" si="6"/>
        <v>-0.25</v>
      </c>
      <c r="H92" s="17">
        <f t="shared" si="7"/>
        <v>-7.2083879423328967E-3</v>
      </c>
    </row>
    <row r="93" spans="2:8" ht="15" x14ac:dyDescent="0.2">
      <c r="B93" s="5" t="s">
        <v>563</v>
      </c>
      <c r="C93" s="9">
        <v>2</v>
      </c>
      <c r="D93" s="9">
        <v>3</v>
      </c>
      <c r="E93" s="15">
        <f t="shared" si="4"/>
        <v>1.3106159895150721E-3</v>
      </c>
      <c r="F93" s="15">
        <f t="shared" si="5"/>
        <v>8.7463556851311952E-4</v>
      </c>
      <c r="G93" s="14">
        <f t="shared" si="6"/>
        <v>0.5</v>
      </c>
      <c r="H93" s="17">
        <f t="shared" si="7"/>
        <v>6.5530799475753605E-4</v>
      </c>
    </row>
    <row r="94" spans="2:8" ht="15" x14ac:dyDescent="0.2">
      <c r="B94" s="5" t="s">
        <v>25</v>
      </c>
      <c r="C94" s="9">
        <v>7</v>
      </c>
      <c r="D94" s="9">
        <v>1</v>
      </c>
      <c r="E94" s="15">
        <f t="shared" si="4"/>
        <v>4.5871559633027525E-3</v>
      </c>
      <c r="F94" s="15">
        <f t="shared" si="5"/>
        <v>2.9154518950437317E-4</v>
      </c>
      <c r="G94" s="14">
        <f t="shared" si="6"/>
        <v>-0.8571428571428571</v>
      </c>
      <c r="H94" s="17">
        <f t="shared" si="7"/>
        <v>-3.9318479685452159E-3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2</v>
      </c>
      <c r="D96" s="9">
        <v>0</v>
      </c>
      <c r="E96" s="15">
        <f t="shared" si="4"/>
        <v>1.3106159895150721E-3</v>
      </c>
      <c r="F96" s="15" t="str">
        <f t="shared" si="5"/>
        <v/>
      </c>
      <c r="G96" s="14" t="str">
        <f t="shared" si="6"/>
        <v>0</v>
      </c>
      <c r="H96" s="17">
        <f t="shared" si="7"/>
        <v>0</v>
      </c>
    </row>
    <row r="97" spans="2:8" ht="15" x14ac:dyDescent="0.2">
      <c r="B97" s="5" t="s">
        <v>237</v>
      </c>
      <c r="C97" s="9">
        <v>0</v>
      </c>
      <c r="D97" s="9">
        <v>1</v>
      </c>
      <c r="E97" s="15" t="str">
        <f t="shared" si="4"/>
        <v/>
      </c>
      <c r="F97" s="15">
        <f t="shared" si="5"/>
        <v>2.9154518950437317E-4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4</v>
      </c>
      <c r="D98" s="9">
        <v>1</v>
      </c>
      <c r="E98" s="15">
        <f t="shared" si="4"/>
        <v>2.6212319790301442E-3</v>
      </c>
      <c r="F98" s="15">
        <f t="shared" si="5"/>
        <v>2.9154518950437317E-4</v>
      </c>
      <c r="G98" s="14">
        <f t="shared" si="6"/>
        <v>-0.75</v>
      </c>
      <c r="H98" s="17">
        <f t="shared" si="7"/>
        <v>-1.9659239842726084E-3</v>
      </c>
    </row>
    <row r="99" spans="2:8" ht="15" x14ac:dyDescent="0.2">
      <c r="B99" s="5" t="s">
        <v>239</v>
      </c>
      <c r="C99" s="9">
        <v>3</v>
      </c>
      <c r="D99" s="9">
        <v>2</v>
      </c>
      <c r="E99" s="15">
        <f t="shared" si="4"/>
        <v>1.9659239842726079E-3</v>
      </c>
      <c r="F99" s="15">
        <f t="shared" si="5"/>
        <v>5.8309037900874635E-4</v>
      </c>
      <c r="G99" s="14">
        <f t="shared" si="6"/>
        <v>-0.33333333333333331</v>
      </c>
      <c r="H99" s="17">
        <f t="shared" si="7"/>
        <v>-6.5530799475753594E-4</v>
      </c>
    </row>
    <row r="100" spans="2:8" ht="15" x14ac:dyDescent="0.2">
      <c r="B100" s="5" t="s">
        <v>240</v>
      </c>
      <c r="C100" s="9">
        <v>21</v>
      </c>
      <c r="D100" s="9">
        <v>2</v>
      </c>
      <c r="E100" s="15">
        <f t="shared" si="4"/>
        <v>1.3761467889908258E-2</v>
      </c>
      <c r="F100" s="15">
        <f t="shared" si="5"/>
        <v>5.8309037900874635E-4</v>
      </c>
      <c r="G100" s="14">
        <f t="shared" si="6"/>
        <v>-0.90476190476190477</v>
      </c>
      <c r="H100" s="17">
        <f t="shared" si="7"/>
        <v>-1.2450851900393186E-2</v>
      </c>
    </row>
    <row r="101" spans="2:8" ht="15" x14ac:dyDescent="0.2">
      <c r="B101" s="5" t="s">
        <v>241</v>
      </c>
      <c r="C101" s="9">
        <v>4</v>
      </c>
      <c r="D101" s="9">
        <v>2</v>
      </c>
      <c r="E101" s="15">
        <f t="shared" si="4"/>
        <v>2.6212319790301442E-3</v>
      </c>
      <c r="F101" s="15">
        <f t="shared" si="5"/>
        <v>5.8309037900874635E-4</v>
      </c>
      <c r="G101" s="14">
        <f t="shared" si="6"/>
        <v>-0.5</v>
      </c>
      <c r="H101" s="17">
        <f t="shared" si="7"/>
        <v>-1.3106159895150721E-3</v>
      </c>
    </row>
    <row r="102" spans="2:8" ht="15" x14ac:dyDescent="0.2">
      <c r="B102" s="5" t="s">
        <v>242</v>
      </c>
      <c r="C102" s="9">
        <v>4</v>
      </c>
      <c r="D102" s="9">
        <v>12</v>
      </c>
      <c r="E102" s="15">
        <f t="shared" si="4"/>
        <v>2.6212319790301442E-3</v>
      </c>
      <c r="F102" s="15">
        <f t="shared" si="5"/>
        <v>3.4985422740524781E-3</v>
      </c>
      <c r="G102" s="14">
        <f t="shared" si="6"/>
        <v>2</v>
      </c>
      <c r="H102" s="17">
        <f t="shared" si="7"/>
        <v>5.2424639580602884E-3</v>
      </c>
    </row>
    <row r="103" spans="2:8" ht="15" x14ac:dyDescent="0.2">
      <c r="B103" s="5" t="s">
        <v>243</v>
      </c>
      <c r="C103" s="9">
        <v>2</v>
      </c>
      <c r="D103" s="9">
        <v>0</v>
      </c>
      <c r="E103" s="15">
        <f t="shared" si="4"/>
        <v>1.3106159895150721E-3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4"/>
        <v>6.5530799475753605E-4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5</v>
      </c>
      <c r="D107" s="9">
        <v>6</v>
      </c>
      <c r="E107" s="15">
        <f t="shared" si="4"/>
        <v>3.27653997378768E-3</v>
      </c>
      <c r="F107" s="15">
        <f t="shared" si="5"/>
        <v>1.749271137026239E-3</v>
      </c>
      <c r="G107" s="14">
        <f t="shared" si="6"/>
        <v>0.2</v>
      </c>
      <c r="H107" s="17">
        <f t="shared" si="7"/>
        <v>6.5530799475753605E-4</v>
      </c>
    </row>
    <row r="108" spans="2:8" ht="15" x14ac:dyDescent="0.2">
      <c r="B108" s="5" t="s">
        <v>31</v>
      </c>
      <c r="C108" s="9">
        <v>1</v>
      </c>
      <c r="D108" s="9">
        <v>92</v>
      </c>
      <c r="E108" s="15">
        <f t="shared" si="4"/>
        <v>6.5530799475753605E-4</v>
      </c>
      <c r="F108" s="15">
        <f t="shared" si="5"/>
        <v>2.6822157434402333E-2</v>
      </c>
      <c r="G108" s="14">
        <f t="shared" si="6"/>
        <v>91</v>
      </c>
      <c r="H108" s="17">
        <f t="shared" si="7"/>
        <v>5.9633027522935783E-2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4</v>
      </c>
      <c r="D110" s="9">
        <v>11</v>
      </c>
      <c r="E110" s="15">
        <f t="shared" si="4"/>
        <v>2.6212319790301442E-3</v>
      </c>
      <c r="F110" s="15">
        <f t="shared" si="5"/>
        <v>3.2069970845481051E-3</v>
      </c>
      <c r="G110" s="14">
        <f t="shared" si="6"/>
        <v>1.75</v>
      </c>
      <c r="H110" s="17">
        <f t="shared" si="7"/>
        <v>4.5871559633027525E-3</v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2.9154518950437317E-4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25</v>
      </c>
      <c r="D112" s="9">
        <v>17</v>
      </c>
      <c r="E112" s="15">
        <f t="shared" si="4"/>
        <v>1.6382699868938401E-2</v>
      </c>
      <c r="F112" s="15">
        <f t="shared" si="5"/>
        <v>4.9562682215743437E-3</v>
      </c>
      <c r="G112" s="14">
        <f t="shared" si="6"/>
        <v>-0.32</v>
      </c>
      <c r="H112" s="17">
        <f t="shared" si="7"/>
        <v>-5.2424639580602884E-3</v>
      </c>
    </row>
    <row r="113" spans="2:8" ht="15" x14ac:dyDescent="0.2">
      <c r="B113" s="5" t="s">
        <v>248</v>
      </c>
      <c r="C113" s="9">
        <v>11</v>
      </c>
      <c r="D113" s="9">
        <v>11</v>
      </c>
      <c r="E113" s="15">
        <f t="shared" si="4"/>
        <v>7.2083879423328967E-3</v>
      </c>
      <c r="F113" s="15">
        <f t="shared" si="5"/>
        <v>3.2069970845481051E-3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8</v>
      </c>
      <c r="D115" s="9">
        <v>5</v>
      </c>
      <c r="E115" s="15">
        <f t="shared" si="4"/>
        <v>5.2424639580602884E-3</v>
      </c>
      <c r="F115" s="15">
        <f t="shared" si="5"/>
        <v>1.4577259475218659E-3</v>
      </c>
      <c r="G115" s="14">
        <f t="shared" si="6"/>
        <v>-0.375</v>
      </c>
      <c r="H115" s="17">
        <f t="shared" si="7"/>
        <v>-1.9659239842726084E-3</v>
      </c>
    </row>
    <row r="116" spans="2:8" ht="15" x14ac:dyDescent="0.2">
      <c r="B116" s="5" t="s">
        <v>249</v>
      </c>
      <c r="C116" s="9">
        <v>6</v>
      </c>
      <c r="D116" s="9">
        <v>9</v>
      </c>
      <c r="E116" s="15">
        <f t="shared" si="4"/>
        <v>3.9318479685452159E-3</v>
      </c>
      <c r="F116" s="15">
        <f t="shared" si="5"/>
        <v>2.6239067055393588E-3</v>
      </c>
      <c r="G116" s="14">
        <f t="shared" si="6"/>
        <v>0.5</v>
      </c>
      <c r="H116" s="17">
        <f t="shared" si="7"/>
        <v>1.9659239842726079E-3</v>
      </c>
    </row>
    <row r="117" spans="2:8" ht="30" x14ac:dyDescent="0.2">
      <c r="B117" s="5" t="s">
        <v>250</v>
      </c>
      <c r="C117" s="9">
        <v>11</v>
      </c>
      <c r="D117" s="9">
        <v>7</v>
      </c>
      <c r="E117" s="15">
        <f t="shared" si="4"/>
        <v>7.2083879423328967E-3</v>
      </c>
      <c r="F117" s="15">
        <f t="shared" si="5"/>
        <v>2.0408163265306124E-3</v>
      </c>
      <c r="G117" s="14">
        <f t="shared" si="6"/>
        <v>-0.36363636363636365</v>
      </c>
      <c r="H117" s="17">
        <f t="shared" si="7"/>
        <v>-2.6212319790301442E-3</v>
      </c>
    </row>
    <row r="118" spans="2:8" ht="15" x14ac:dyDescent="0.2">
      <c r="B118" s="5" t="s">
        <v>251</v>
      </c>
      <c r="C118" s="9">
        <v>532</v>
      </c>
      <c r="D118" s="9">
        <v>845</v>
      </c>
      <c r="E118" s="15">
        <f t="shared" si="4"/>
        <v>0.34862385321100919</v>
      </c>
      <c r="F118" s="15">
        <f t="shared" si="5"/>
        <v>0.24635568513119532</v>
      </c>
      <c r="G118" s="14">
        <f t="shared" si="6"/>
        <v>0.58834586466165417</v>
      </c>
      <c r="H118" s="17">
        <f t="shared" si="7"/>
        <v>0.2051114023591088</v>
      </c>
    </row>
    <row r="119" spans="2:8" ht="30" x14ac:dyDescent="0.2">
      <c r="B119" s="5" t="s">
        <v>252</v>
      </c>
      <c r="C119" s="9">
        <v>0</v>
      </c>
      <c r="D119" s="9">
        <v>84</v>
      </c>
      <c r="E119" s="15" t="str">
        <f t="shared" si="4"/>
        <v/>
      </c>
      <c r="F119" s="15">
        <f t="shared" si="5"/>
        <v>2.4489795918367346E-2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2.9154518950437317E-4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27</v>
      </c>
      <c r="E121" s="15">
        <f t="shared" si="4"/>
        <v>6.5530799475753605E-4</v>
      </c>
      <c r="F121" s="15">
        <f t="shared" si="5"/>
        <v>7.871720116618075E-3</v>
      </c>
      <c r="G121" s="14">
        <f t="shared" si="6"/>
        <v>26</v>
      </c>
      <c r="H121" s="17">
        <f t="shared" si="7"/>
        <v>1.7038007863695939E-2</v>
      </c>
    </row>
    <row r="122" spans="2:8" ht="15" x14ac:dyDescent="0.2">
      <c r="B122" s="5" t="s">
        <v>39</v>
      </c>
      <c r="C122" s="9">
        <v>4</v>
      </c>
      <c r="D122" s="9">
        <v>2</v>
      </c>
      <c r="E122" s="15">
        <f t="shared" si="4"/>
        <v>2.6212319790301442E-3</v>
      </c>
      <c r="F122" s="15">
        <f t="shared" si="5"/>
        <v>5.8309037900874635E-4</v>
      </c>
      <c r="G122" s="14">
        <f t="shared" si="6"/>
        <v>-0.5</v>
      </c>
      <c r="H122" s="17">
        <f t="shared" si="7"/>
        <v>-1.3106159895150721E-3</v>
      </c>
    </row>
    <row r="123" spans="2:8" ht="30" x14ac:dyDescent="0.2">
      <c r="B123" s="5" t="s">
        <v>37</v>
      </c>
      <c r="C123" s="9">
        <v>7</v>
      </c>
      <c r="D123" s="9">
        <v>65</v>
      </c>
      <c r="E123" s="15">
        <f t="shared" si="4"/>
        <v>4.5871559633027525E-3</v>
      </c>
      <c r="F123" s="15">
        <f t="shared" si="5"/>
        <v>1.8950437317784258E-2</v>
      </c>
      <c r="G123" s="14">
        <f t="shared" si="6"/>
        <v>8.2857142857142865</v>
      </c>
      <c r="H123" s="17">
        <f t="shared" si="7"/>
        <v>3.8007863695937096E-2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5</v>
      </c>
      <c r="D125" s="9">
        <v>2</v>
      </c>
      <c r="E125" s="15">
        <f t="shared" si="4"/>
        <v>3.27653997378768E-3</v>
      </c>
      <c r="F125" s="15">
        <f t="shared" si="5"/>
        <v>5.8309037900874635E-4</v>
      </c>
      <c r="G125" s="14">
        <f t="shared" si="6"/>
        <v>-0.6</v>
      </c>
      <c r="H125" s="17">
        <f t="shared" si="7"/>
        <v>-1.9659239842726079E-3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3</v>
      </c>
      <c r="E127" s="15">
        <f t="shared" si="4"/>
        <v>6.5530799475753605E-4</v>
      </c>
      <c r="F127" s="15">
        <f t="shared" si="5"/>
        <v>8.7463556851311952E-4</v>
      </c>
      <c r="G127" s="14">
        <f t="shared" si="6"/>
        <v>2</v>
      </c>
      <c r="H127" s="17">
        <f t="shared" si="7"/>
        <v>1.3106159895150721E-3</v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2.9154518950437317E-4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4</v>
      </c>
      <c r="E129" s="15">
        <f t="shared" si="4"/>
        <v>1.3106159895150721E-3</v>
      </c>
      <c r="F129" s="15">
        <f t="shared" si="5"/>
        <v>1.1661807580174927E-3</v>
      </c>
      <c r="G129" s="14">
        <f t="shared" si="6"/>
        <v>1</v>
      </c>
      <c r="H129" s="17">
        <f t="shared" si="7"/>
        <v>1.3106159895150721E-3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4"/>
        <v/>
      </c>
      <c r="F131" s="15">
        <f t="shared" si="5"/>
        <v>2.9154518950437317E-4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3</v>
      </c>
      <c r="D132" s="9">
        <v>10</v>
      </c>
      <c r="E132" s="15">
        <f t="shared" si="4"/>
        <v>1.9659239842726079E-3</v>
      </c>
      <c r="F132" s="15">
        <f t="shared" si="5"/>
        <v>2.9154518950437317E-3</v>
      </c>
      <c r="G132" s="14">
        <f t="shared" si="6"/>
        <v>2.3333333333333335</v>
      </c>
      <c r="H132" s="17">
        <f t="shared" si="7"/>
        <v>4.5871559633027525E-3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7</v>
      </c>
      <c r="D134" s="9">
        <v>5</v>
      </c>
      <c r="E134" s="15">
        <f t="shared" si="4"/>
        <v>4.5871559633027525E-3</v>
      </c>
      <c r="F134" s="15">
        <f t="shared" si="5"/>
        <v>1.4577259475218659E-3</v>
      </c>
      <c r="G134" s="14">
        <f t="shared" si="6"/>
        <v>-0.2857142857142857</v>
      </c>
      <c r="H134" s="17">
        <f t="shared" si="7"/>
        <v>-1.3106159895150721E-3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1</v>
      </c>
      <c r="D136" s="9">
        <v>0</v>
      </c>
      <c r="E136" s="15">
        <f t="shared" ref="E136:E145" si="8">+IF(C136=0,"",C136/C$70)</f>
        <v>6.5530799475753605E-4</v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41</v>
      </c>
      <c r="C137" s="9">
        <v>2</v>
      </c>
      <c r="D137" s="9">
        <v>4</v>
      </c>
      <c r="E137" s="15">
        <f t="shared" si="8"/>
        <v>1.3106159895150721E-3</v>
      </c>
      <c r="F137" s="15">
        <f t="shared" si="9"/>
        <v>1.1661807580174927E-3</v>
      </c>
      <c r="G137" s="14">
        <f t="shared" si="10"/>
        <v>1</v>
      </c>
      <c r="H137" s="17">
        <f t="shared" si="11"/>
        <v>1.3106159895150721E-3</v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8"/>
        <v>6.5530799475753605E-4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1</v>
      </c>
      <c r="D139" s="9">
        <v>2</v>
      </c>
      <c r="E139" s="15">
        <f t="shared" si="8"/>
        <v>6.5530799475753605E-4</v>
      </c>
      <c r="F139" s="15">
        <f t="shared" si="9"/>
        <v>5.8309037900874635E-4</v>
      </c>
      <c r="G139" s="14">
        <f t="shared" si="10"/>
        <v>1</v>
      </c>
      <c r="H139" s="17">
        <f t="shared" si="11"/>
        <v>6.5530799475753605E-4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1</v>
      </c>
      <c r="E142" s="15">
        <f t="shared" si="8"/>
        <v>6.5530799475753605E-4</v>
      </c>
      <c r="F142" s="15">
        <f t="shared" si="9"/>
        <v>2.9154518950437317E-4</v>
      </c>
      <c r="G142" s="14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2</v>
      </c>
      <c r="D143" s="9">
        <v>3</v>
      </c>
      <c r="E143" s="15">
        <f t="shared" si="8"/>
        <v>1.3106159895150721E-3</v>
      </c>
      <c r="F143" s="15">
        <f t="shared" si="9"/>
        <v>8.7463556851311952E-4</v>
      </c>
      <c r="G143" s="14">
        <f t="shared" si="10"/>
        <v>0.5</v>
      </c>
      <c r="H143" s="17">
        <f t="shared" si="11"/>
        <v>6.5530799475753605E-4</v>
      </c>
    </row>
    <row r="144" spans="2:8" ht="15" x14ac:dyDescent="0.2">
      <c r="B144" s="5" t="s">
        <v>46</v>
      </c>
      <c r="C144" s="9">
        <v>79</v>
      </c>
      <c r="D144" s="9">
        <v>1</v>
      </c>
      <c r="E144" s="15">
        <f t="shared" si="8"/>
        <v>5.1769331585845346E-2</v>
      </c>
      <c r="F144" s="15">
        <f t="shared" si="9"/>
        <v>2.9154518950437317E-4</v>
      </c>
      <c r="G144" s="14">
        <f t="shared" si="10"/>
        <v>-0.98734177215189878</v>
      </c>
      <c r="H144" s="17">
        <f t="shared" si="11"/>
        <v>-5.1114023591087812E-2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3898</v>
      </c>
      <c r="D151" s="38">
        <f>SUM(D152:D288)</f>
        <v>2181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-0.44048229861467419</v>
      </c>
      <c r="H151" s="40">
        <f>+IF(OR(AND(E151=""),(G151="")),"",E151*G151)</f>
        <v>-0.44048229861467419</v>
      </c>
    </row>
    <row r="152" spans="2:8" ht="30" x14ac:dyDescent="0.2">
      <c r="B152" s="8" t="s">
        <v>54</v>
      </c>
      <c r="C152" s="9">
        <v>2</v>
      </c>
      <c r="D152" s="9">
        <v>1</v>
      </c>
      <c r="E152" s="15">
        <f>+IF(C152=0,"",C152/C$151)</f>
        <v>5.1308363263211901E-4</v>
      </c>
      <c r="F152" s="15">
        <f>+IF(D152=0,"",D152/D$151)</f>
        <v>4.5850527281063731E-4</v>
      </c>
      <c r="G152" s="14">
        <f>+IF(OR(AND(D152=0),(C152=0)),"0",((D152-C152)/C152))</f>
        <v>-0.5</v>
      </c>
      <c r="H152" s="17">
        <f>+IF(OR(AND(E152=""),(G152="")),"",E152*G152)</f>
        <v>-2.565418163160595E-4</v>
      </c>
    </row>
    <row r="153" spans="2:8" ht="30" x14ac:dyDescent="0.2">
      <c r="B153" s="8" t="s">
        <v>58</v>
      </c>
      <c r="C153" s="9">
        <v>33</v>
      </c>
      <c r="D153" s="9">
        <v>1</v>
      </c>
      <c r="E153" s="15">
        <f t="shared" ref="E153:E216" si="12">+IF(C153=0,"",C153/C$151)</f>
        <v>8.4658799384299648E-3</v>
      </c>
      <c r="F153" s="15">
        <f t="shared" ref="F153:F216" si="13">+IF(D153=0,"",D153/D$151)</f>
        <v>4.5850527281063731E-4</v>
      </c>
      <c r="G153" s="14">
        <f t="shared" ref="G153:G216" si="14">+IF(OR(AND(D153=0),(C153=0)),"0",((D153-C153)/C153))</f>
        <v>-0.96969696969696972</v>
      </c>
      <c r="H153" s="17">
        <f t="shared" ref="H153:H216" si="15">+IF(OR(AND(E153=""),(G153="")),"",E153*G153)</f>
        <v>-8.2093381221139058E-3</v>
      </c>
    </row>
    <row r="154" spans="2:8" ht="30" x14ac:dyDescent="0.2">
      <c r="B154" s="8" t="s">
        <v>265</v>
      </c>
      <c r="C154" s="9">
        <v>37</v>
      </c>
      <c r="D154" s="9">
        <v>1</v>
      </c>
      <c r="E154" s="15">
        <f t="shared" si="12"/>
        <v>9.4920472036942021E-3</v>
      </c>
      <c r="F154" s="15">
        <f t="shared" si="13"/>
        <v>4.5850527281063731E-4</v>
      </c>
      <c r="G154" s="14">
        <f t="shared" si="14"/>
        <v>-0.97297297297297303</v>
      </c>
      <c r="H154" s="17">
        <f t="shared" si="15"/>
        <v>-9.2355053873781432E-3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5</v>
      </c>
      <c r="D156" s="9">
        <v>12</v>
      </c>
      <c r="E156" s="15">
        <f t="shared" si="12"/>
        <v>1.2827090815802976E-3</v>
      </c>
      <c r="F156" s="15">
        <f t="shared" si="13"/>
        <v>5.5020632737276479E-3</v>
      </c>
      <c r="G156" s="14">
        <f t="shared" si="14"/>
        <v>1.4</v>
      </c>
      <c r="H156" s="17">
        <f t="shared" si="15"/>
        <v>1.7957927142124165E-3</v>
      </c>
    </row>
    <row r="157" spans="2:8" ht="15" x14ac:dyDescent="0.2">
      <c r="B157" s="8" t="s">
        <v>53</v>
      </c>
      <c r="C157" s="9">
        <v>1160</v>
      </c>
      <c r="D157" s="9">
        <v>678</v>
      </c>
      <c r="E157" s="15">
        <f t="shared" si="12"/>
        <v>0.29758850692662903</v>
      </c>
      <c r="F157" s="15">
        <f t="shared" si="13"/>
        <v>0.3108665749656121</v>
      </c>
      <c r="G157" s="14">
        <f t="shared" si="14"/>
        <v>-0.41551724137931034</v>
      </c>
      <c r="H157" s="17">
        <f t="shared" si="15"/>
        <v>-0.12365315546434068</v>
      </c>
    </row>
    <row r="158" spans="2:8" ht="15" x14ac:dyDescent="0.2">
      <c r="B158" s="8" t="s">
        <v>59</v>
      </c>
      <c r="C158" s="9">
        <v>3</v>
      </c>
      <c r="D158" s="9">
        <v>1</v>
      </c>
      <c r="E158" s="15">
        <f t="shared" si="12"/>
        <v>7.6962544894817856E-4</v>
      </c>
      <c r="F158" s="15">
        <f t="shared" si="13"/>
        <v>4.5850527281063731E-4</v>
      </c>
      <c r="G158" s="14">
        <f t="shared" si="14"/>
        <v>-0.66666666666666663</v>
      </c>
      <c r="H158" s="17">
        <f t="shared" si="15"/>
        <v>-5.1308363263211901E-4</v>
      </c>
    </row>
    <row r="159" spans="2:8" ht="15" x14ac:dyDescent="0.2">
      <c r="B159" s="8" t="s">
        <v>268</v>
      </c>
      <c r="C159" s="9">
        <v>6</v>
      </c>
      <c r="D159" s="9">
        <v>5</v>
      </c>
      <c r="E159" s="15">
        <f t="shared" si="12"/>
        <v>1.5392508978963571E-3</v>
      </c>
      <c r="F159" s="15">
        <f t="shared" si="13"/>
        <v>2.2925263640531865E-3</v>
      </c>
      <c r="G159" s="14">
        <f t="shared" si="14"/>
        <v>-0.16666666666666666</v>
      </c>
      <c r="H159" s="17">
        <f t="shared" si="15"/>
        <v>-2.565418163160595E-4</v>
      </c>
    </row>
    <row r="160" spans="2:8" ht="15" x14ac:dyDescent="0.2">
      <c r="B160" s="8" t="s">
        <v>55</v>
      </c>
      <c r="C160" s="9">
        <v>4</v>
      </c>
      <c r="D160" s="9">
        <v>2</v>
      </c>
      <c r="E160" s="15">
        <f t="shared" si="12"/>
        <v>1.026167265264238E-3</v>
      </c>
      <c r="F160" s="15">
        <f t="shared" si="13"/>
        <v>9.1701054562127462E-4</v>
      </c>
      <c r="G160" s="14">
        <f t="shared" si="14"/>
        <v>-0.5</v>
      </c>
      <c r="H160" s="17">
        <f t="shared" si="15"/>
        <v>-5.1308363263211901E-4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3</v>
      </c>
      <c r="D163" s="9">
        <v>6</v>
      </c>
      <c r="E163" s="15">
        <f t="shared" si="12"/>
        <v>7.6962544894817856E-4</v>
      </c>
      <c r="F163" s="15">
        <f t="shared" si="13"/>
        <v>2.751031636863824E-3</v>
      </c>
      <c r="G163" s="14">
        <f t="shared" si="14"/>
        <v>1</v>
      </c>
      <c r="H163" s="17">
        <f t="shared" si="15"/>
        <v>7.6962544894817856E-4</v>
      </c>
    </row>
    <row r="164" spans="2:8" ht="15" x14ac:dyDescent="0.2">
      <c r="B164" s="8" t="s">
        <v>56</v>
      </c>
      <c r="C164" s="9">
        <v>2</v>
      </c>
      <c r="D164" s="9">
        <v>1</v>
      </c>
      <c r="E164" s="15">
        <f t="shared" si="12"/>
        <v>5.1308363263211901E-4</v>
      </c>
      <c r="F164" s="15">
        <f t="shared" si="13"/>
        <v>4.5850527281063731E-4</v>
      </c>
      <c r="G164" s="14">
        <f t="shared" si="14"/>
        <v>-0.5</v>
      </c>
      <c r="H164" s="17">
        <f t="shared" si="15"/>
        <v>-2.565418163160595E-4</v>
      </c>
    </row>
    <row r="165" spans="2:8" ht="15" x14ac:dyDescent="0.2">
      <c r="B165" s="8" t="s">
        <v>57</v>
      </c>
      <c r="C165" s="9">
        <v>222</v>
      </c>
      <c r="D165" s="9">
        <v>29</v>
      </c>
      <c r="E165" s="15">
        <f t="shared" si="12"/>
        <v>5.6952283222165216E-2</v>
      </c>
      <c r="F165" s="15">
        <f t="shared" si="13"/>
        <v>1.3296652911508482E-2</v>
      </c>
      <c r="G165" s="14">
        <f t="shared" si="14"/>
        <v>-0.86936936936936937</v>
      </c>
      <c r="H165" s="17">
        <f t="shared" si="15"/>
        <v>-4.9512570548999491E-2</v>
      </c>
    </row>
    <row r="166" spans="2:8" ht="15" x14ac:dyDescent="0.2">
      <c r="B166" s="8" t="s">
        <v>270</v>
      </c>
      <c r="C166" s="9">
        <v>224</v>
      </c>
      <c r="D166" s="9">
        <v>12</v>
      </c>
      <c r="E166" s="15">
        <f t="shared" si="12"/>
        <v>5.7465366854797334E-2</v>
      </c>
      <c r="F166" s="15">
        <f t="shared" si="13"/>
        <v>5.5020632737276479E-3</v>
      </c>
      <c r="G166" s="14">
        <f t="shared" si="14"/>
        <v>-0.9464285714285714</v>
      </c>
      <c r="H166" s="17">
        <f t="shared" si="15"/>
        <v>-5.438686505900462E-2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9</v>
      </c>
      <c r="D168" s="9">
        <v>0</v>
      </c>
      <c r="E168" s="15">
        <f t="shared" si="12"/>
        <v>2.3088763468445358E-3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2:8" ht="15" x14ac:dyDescent="0.2">
      <c r="B169" s="8" t="s">
        <v>271</v>
      </c>
      <c r="C169" s="9">
        <v>13</v>
      </c>
      <c r="D169" s="9">
        <v>11</v>
      </c>
      <c r="E169" s="15">
        <f t="shared" si="12"/>
        <v>3.3350436121087736E-3</v>
      </c>
      <c r="F169" s="15">
        <f t="shared" si="13"/>
        <v>5.0435580009170105E-3</v>
      </c>
      <c r="G169" s="14">
        <f t="shared" si="14"/>
        <v>-0.15384615384615385</v>
      </c>
      <c r="H169" s="17">
        <f t="shared" si="15"/>
        <v>-5.1308363263211901E-4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2</v>
      </c>
      <c r="E173" s="15" t="str">
        <f t="shared" si="12"/>
        <v/>
      </c>
      <c r="F173" s="15">
        <f t="shared" si="13"/>
        <v>9.1701054562127462E-4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4</v>
      </c>
      <c r="D174" s="9">
        <v>6</v>
      </c>
      <c r="E174" s="15">
        <f t="shared" si="12"/>
        <v>1.026167265264238E-3</v>
      </c>
      <c r="F174" s="15">
        <f t="shared" si="13"/>
        <v>2.751031636863824E-3</v>
      </c>
      <c r="G174" s="14">
        <f t="shared" si="14"/>
        <v>0.5</v>
      </c>
      <c r="H174" s="17">
        <f t="shared" si="15"/>
        <v>5.1308363263211901E-4</v>
      </c>
    </row>
    <row r="175" spans="2:8" ht="30" x14ac:dyDescent="0.2">
      <c r="B175" s="8" t="s">
        <v>277</v>
      </c>
      <c r="C175" s="9">
        <v>0</v>
      </c>
      <c r="D175" s="9">
        <v>3</v>
      </c>
      <c r="E175" s="15" t="str">
        <f t="shared" si="12"/>
        <v/>
      </c>
      <c r="F175" s="15">
        <f t="shared" si="13"/>
        <v>1.375515818431912E-3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131</v>
      </c>
      <c r="D176" s="9">
        <v>8</v>
      </c>
      <c r="E176" s="15">
        <f t="shared" si="12"/>
        <v>3.3606977937403797E-2</v>
      </c>
      <c r="F176" s="15">
        <f t="shared" si="13"/>
        <v>3.6680421824850985E-3</v>
      </c>
      <c r="G176" s="14">
        <f t="shared" si="14"/>
        <v>-0.93893129770992367</v>
      </c>
      <c r="H176" s="17">
        <f t="shared" si="15"/>
        <v>-3.1554643406875318E-2</v>
      </c>
    </row>
    <row r="177" spans="2:8" ht="15" x14ac:dyDescent="0.2">
      <c r="B177" s="8" t="s">
        <v>279</v>
      </c>
      <c r="C177" s="9">
        <v>9</v>
      </c>
      <c r="D177" s="9">
        <v>18</v>
      </c>
      <c r="E177" s="15">
        <f t="shared" si="12"/>
        <v>2.3088763468445358E-3</v>
      </c>
      <c r="F177" s="15">
        <f t="shared" si="13"/>
        <v>8.253094910591471E-3</v>
      </c>
      <c r="G177" s="14">
        <f t="shared" si="14"/>
        <v>1</v>
      </c>
      <c r="H177" s="17">
        <f t="shared" si="15"/>
        <v>2.3088763468445358E-3</v>
      </c>
    </row>
    <row r="178" spans="2:8" ht="20.100000000000001" customHeight="1" x14ac:dyDescent="0.2">
      <c r="B178" s="8" t="s">
        <v>280</v>
      </c>
      <c r="C178" s="9">
        <v>120</v>
      </c>
      <c r="D178" s="9">
        <v>62</v>
      </c>
      <c r="E178" s="15">
        <f t="shared" si="12"/>
        <v>3.0785017957927142E-2</v>
      </c>
      <c r="F178" s="15">
        <f t="shared" si="13"/>
        <v>2.8427326914259515E-2</v>
      </c>
      <c r="G178" s="14">
        <f t="shared" si="14"/>
        <v>-0.48333333333333334</v>
      </c>
      <c r="H178" s="17">
        <f t="shared" si="15"/>
        <v>-1.4879425346331451E-2</v>
      </c>
    </row>
    <row r="179" spans="2:8" ht="20.100000000000001" customHeight="1" x14ac:dyDescent="0.2">
      <c r="B179" s="8" t="s">
        <v>281</v>
      </c>
      <c r="C179" s="9">
        <v>2</v>
      </c>
      <c r="D179" s="9">
        <v>0</v>
      </c>
      <c r="E179" s="15">
        <f t="shared" si="12"/>
        <v>5.1308363263211901E-4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9</v>
      </c>
      <c r="D181" s="9">
        <v>8</v>
      </c>
      <c r="E181" s="15">
        <f t="shared" si="12"/>
        <v>2.3088763468445358E-3</v>
      </c>
      <c r="F181" s="15">
        <f t="shared" si="13"/>
        <v>3.6680421824850985E-3</v>
      </c>
      <c r="G181" s="14">
        <f t="shared" si="14"/>
        <v>-0.1111111111111111</v>
      </c>
      <c r="H181" s="17">
        <f t="shared" si="15"/>
        <v>-2.565418163160595E-4</v>
      </c>
    </row>
    <row r="182" spans="2:8" ht="20.100000000000001" customHeight="1" x14ac:dyDescent="0.2">
      <c r="B182" s="8" t="s">
        <v>284</v>
      </c>
      <c r="C182" s="9">
        <v>12</v>
      </c>
      <c r="D182" s="9">
        <v>12</v>
      </c>
      <c r="E182" s="15">
        <f t="shared" si="12"/>
        <v>3.0785017957927143E-3</v>
      </c>
      <c r="F182" s="15">
        <f t="shared" si="13"/>
        <v>5.5020632737276479E-3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4</v>
      </c>
      <c r="D183" s="9">
        <v>1</v>
      </c>
      <c r="E183" s="15">
        <f t="shared" si="12"/>
        <v>1.026167265264238E-3</v>
      </c>
      <c r="F183" s="15">
        <f t="shared" si="13"/>
        <v>4.5850527281063731E-4</v>
      </c>
      <c r="G183" s="14">
        <f t="shared" si="14"/>
        <v>-0.75</v>
      </c>
      <c r="H183" s="17">
        <f t="shared" si="15"/>
        <v>-7.6962544894817846E-4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12</v>
      </c>
      <c r="D186" s="9">
        <v>161</v>
      </c>
      <c r="E186" s="15">
        <f t="shared" si="12"/>
        <v>3.0785017957927143E-3</v>
      </c>
      <c r="F186" s="15">
        <f t="shared" si="13"/>
        <v>7.3819348922512615E-2</v>
      </c>
      <c r="G186" s="14">
        <f t="shared" si="14"/>
        <v>12.416666666666666</v>
      </c>
      <c r="H186" s="17">
        <f t="shared" si="15"/>
        <v>3.8224730631092864E-2</v>
      </c>
    </row>
    <row r="187" spans="2:8" ht="20.100000000000001" customHeight="1" x14ac:dyDescent="0.2">
      <c r="B187" s="8" t="s">
        <v>287</v>
      </c>
      <c r="C187" s="9">
        <v>6</v>
      </c>
      <c r="D187" s="9">
        <v>1</v>
      </c>
      <c r="E187" s="15">
        <f t="shared" si="12"/>
        <v>1.5392508978963571E-3</v>
      </c>
      <c r="F187" s="15">
        <f t="shared" si="13"/>
        <v>4.5850527281063731E-4</v>
      </c>
      <c r="G187" s="14">
        <f t="shared" si="14"/>
        <v>-0.83333333333333337</v>
      </c>
      <c r="H187" s="17">
        <f t="shared" si="15"/>
        <v>-1.2827090815802976E-3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1</v>
      </c>
      <c r="D195" s="9">
        <v>0</v>
      </c>
      <c r="E195" s="15">
        <f t="shared" si="12"/>
        <v>2.565418163160595E-4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470</v>
      </c>
      <c r="D196" s="9">
        <v>572</v>
      </c>
      <c r="E196" s="15">
        <f t="shared" si="12"/>
        <v>0.12057465366854797</v>
      </c>
      <c r="F196" s="15">
        <f t="shared" si="13"/>
        <v>0.26226501604768454</v>
      </c>
      <c r="G196" s="14">
        <f t="shared" si="14"/>
        <v>0.21702127659574469</v>
      </c>
      <c r="H196" s="17">
        <f t="shared" si="15"/>
        <v>2.6167265264238071E-2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2"/>
        <v>2.565418163160595E-4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29</v>
      </c>
      <c r="D199" s="9">
        <v>0</v>
      </c>
      <c r="E199" s="15">
        <f t="shared" si="12"/>
        <v>7.4397126731657257E-3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2</v>
      </c>
      <c r="E200" s="15" t="str">
        <f t="shared" si="12"/>
        <v/>
      </c>
      <c r="F200" s="15">
        <f t="shared" si="13"/>
        <v>9.1701054562127462E-4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3</v>
      </c>
      <c r="E206" s="15" t="str">
        <f t="shared" si="12"/>
        <v/>
      </c>
      <c r="F206" s="15">
        <f t="shared" si="13"/>
        <v>1.375515818431912E-3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4</v>
      </c>
      <c r="D208" s="9">
        <v>0</v>
      </c>
      <c r="E208" s="15">
        <f t="shared" si="12"/>
        <v>1.026167265264238E-3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7</v>
      </c>
      <c r="D209" s="9">
        <v>0</v>
      </c>
      <c r="E209" s="15">
        <f t="shared" si="12"/>
        <v>1.7957927142124167E-3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4.5850527281063731E-4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2</v>
      </c>
      <c r="E214" s="15" t="str">
        <f t="shared" si="12"/>
        <v/>
      </c>
      <c r="F214" s="15">
        <f t="shared" si="13"/>
        <v>9.1701054562127462E-4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6</v>
      </c>
      <c r="D216" s="9">
        <v>0</v>
      </c>
      <c r="E216" s="15">
        <f t="shared" si="12"/>
        <v>1.5392508978963571E-3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1</v>
      </c>
      <c r="D218" s="9">
        <v>0</v>
      </c>
      <c r="E218" s="15">
        <f t="shared" si="16"/>
        <v>2.565418163160595E-4</v>
      </c>
      <c r="F218" s="15" t="str">
        <f t="shared" si="17"/>
        <v/>
      </c>
      <c r="G218" s="14" t="str">
        <f t="shared" si="18"/>
        <v>0</v>
      </c>
      <c r="H218" s="17">
        <f t="shared" si="19"/>
        <v>0</v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2</v>
      </c>
      <c r="D220" s="9">
        <v>1</v>
      </c>
      <c r="E220" s="15">
        <f t="shared" si="16"/>
        <v>5.1308363263211901E-4</v>
      </c>
      <c r="F220" s="15">
        <f t="shared" si="17"/>
        <v>4.5850527281063731E-4</v>
      </c>
      <c r="G220" s="14">
        <f t="shared" si="18"/>
        <v>-0.5</v>
      </c>
      <c r="H220" s="17">
        <f t="shared" si="19"/>
        <v>-2.565418163160595E-4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4.5850527281063731E-4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32</v>
      </c>
      <c r="D229" s="9">
        <v>58</v>
      </c>
      <c r="E229" s="15">
        <f t="shared" si="16"/>
        <v>8.2093381221139041E-3</v>
      </c>
      <c r="F229" s="15">
        <f t="shared" si="17"/>
        <v>2.6593305823016965E-2</v>
      </c>
      <c r="G229" s="14">
        <f t="shared" si="18"/>
        <v>0.8125</v>
      </c>
      <c r="H229" s="17">
        <f t="shared" si="19"/>
        <v>6.6700872242175472E-3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1</v>
      </c>
      <c r="E231" s="15">
        <f t="shared" si="16"/>
        <v>2.565418163160595E-4</v>
      </c>
      <c r="F231" s="15">
        <f t="shared" si="17"/>
        <v>4.5850527281063731E-4</v>
      </c>
      <c r="G231" s="14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110</v>
      </c>
      <c r="D233" s="9">
        <v>1</v>
      </c>
      <c r="E233" s="15">
        <f t="shared" si="16"/>
        <v>2.8219599794766546E-2</v>
      </c>
      <c r="F233" s="15">
        <f t="shared" si="17"/>
        <v>4.5850527281063731E-4</v>
      </c>
      <c r="G233" s="14">
        <f t="shared" si="18"/>
        <v>-0.99090909090909096</v>
      </c>
      <c r="H233" s="17">
        <f t="shared" si="19"/>
        <v>-2.7963057978450487E-2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145</v>
      </c>
      <c r="D235" s="9">
        <v>19</v>
      </c>
      <c r="E235" s="15">
        <f t="shared" si="16"/>
        <v>3.7198563365828628E-2</v>
      </c>
      <c r="F235" s="15">
        <f t="shared" si="17"/>
        <v>8.7116001834021094E-3</v>
      </c>
      <c r="G235" s="14">
        <f t="shared" si="18"/>
        <v>-0.86896551724137927</v>
      </c>
      <c r="H235" s="17">
        <f t="shared" si="19"/>
        <v>-3.2324268855823499E-2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4</v>
      </c>
      <c r="E237" s="15">
        <f t="shared" si="16"/>
        <v>1.026167265264238E-3</v>
      </c>
      <c r="F237" s="15">
        <f t="shared" si="17"/>
        <v>1.8340210912425492E-3</v>
      </c>
      <c r="G237" s="14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25</v>
      </c>
      <c r="D238" s="9">
        <v>20</v>
      </c>
      <c r="E238" s="15">
        <f t="shared" si="16"/>
        <v>6.4135454079014883E-3</v>
      </c>
      <c r="F238" s="15">
        <f t="shared" si="17"/>
        <v>9.170105456212746E-3</v>
      </c>
      <c r="G238" s="14">
        <f t="shared" si="18"/>
        <v>-0.2</v>
      </c>
      <c r="H238" s="17">
        <f t="shared" si="19"/>
        <v>-1.2827090815802978E-3</v>
      </c>
    </row>
    <row r="239" spans="2:8" ht="20.100000000000001" customHeight="1" x14ac:dyDescent="0.2">
      <c r="B239" s="8" t="s">
        <v>81</v>
      </c>
      <c r="C239" s="9">
        <v>14</v>
      </c>
      <c r="D239" s="9">
        <v>4</v>
      </c>
      <c r="E239" s="15">
        <f t="shared" si="16"/>
        <v>3.5915854284248334E-3</v>
      </c>
      <c r="F239" s="15">
        <f t="shared" si="17"/>
        <v>1.8340210912425492E-3</v>
      </c>
      <c r="G239" s="14">
        <f t="shared" si="18"/>
        <v>-0.7142857142857143</v>
      </c>
      <c r="H239" s="17">
        <f t="shared" si="19"/>
        <v>-2.5654181631605951E-3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2.565418163160595E-4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4.5850527281063731E-4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190</v>
      </c>
      <c r="D245" s="9">
        <v>0</v>
      </c>
      <c r="E245" s="15">
        <f t="shared" si="16"/>
        <v>4.874294510005131E-2</v>
      </c>
      <c r="F245" s="15" t="str">
        <f t="shared" si="17"/>
        <v/>
      </c>
      <c r="G245" s="14" t="str">
        <f t="shared" si="18"/>
        <v>0</v>
      </c>
      <c r="H245" s="17">
        <f t="shared" si="19"/>
        <v>0</v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6"/>
        <v/>
      </c>
      <c r="F246" s="15">
        <f t="shared" si="17"/>
        <v>4.5850527281063731E-4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649</v>
      </c>
      <c r="D247" s="9">
        <v>439</v>
      </c>
      <c r="E247" s="15">
        <f t="shared" si="16"/>
        <v>0.16649563878912263</v>
      </c>
      <c r="F247" s="15">
        <f t="shared" si="17"/>
        <v>0.20128381476386978</v>
      </c>
      <c r="G247" s="14">
        <f t="shared" si="18"/>
        <v>-0.32357473035439138</v>
      </c>
      <c r="H247" s="17">
        <f t="shared" si="19"/>
        <v>-5.3873781426372502E-2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26</v>
      </c>
      <c r="D249" s="9">
        <v>5</v>
      </c>
      <c r="E249" s="15">
        <f t="shared" si="16"/>
        <v>6.6700872242175472E-3</v>
      </c>
      <c r="F249" s="15">
        <f t="shared" si="17"/>
        <v>2.2925263640531865E-3</v>
      </c>
      <c r="G249" s="14">
        <f t="shared" si="18"/>
        <v>-0.80769230769230771</v>
      </c>
      <c r="H249" s="17">
        <f t="shared" si="19"/>
        <v>-5.3873781426372501E-3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0</v>
      </c>
      <c r="E252" s="15">
        <f t="shared" si="16"/>
        <v>2.565418163160595E-4</v>
      </c>
      <c r="F252" s="15" t="str">
        <f t="shared" si="17"/>
        <v/>
      </c>
      <c r="G252" s="14" t="str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6"/>
        <v/>
      </c>
      <c r="F253" s="15">
        <f t="shared" si="17"/>
        <v>4.5850527281063731E-4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130</v>
      </c>
      <c r="D256" s="9">
        <v>0</v>
      </c>
      <c r="E256" s="15">
        <f t="shared" si="16"/>
        <v>3.3350436121087734E-2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5</v>
      </c>
      <c r="D262" s="9">
        <v>0</v>
      </c>
      <c r="E262" s="15">
        <f t="shared" si="16"/>
        <v>1.2827090815802976E-3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4.5850527281063731E-4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6"/>
        <v/>
      </c>
      <c r="F270" s="15">
        <f t="shared" si="17"/>
        <v>4.5850527281063731E-4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1</v>
      </c>
      <c r="E273" s="15">
        <f t="shared" si="16"/>
        <v>2.565418163160595E-4</v>
      </c>
      <c r="F273" s="15">
        <f t="shared" si="17"/>
        <v>4.5850527281063731E-4</v>
      </c>
      <c r="G273" s="14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1</v>
      </c>
      <c r="D274" s="9">
        <v>0</v>
      </c>
      <c r="E274" s="15">
        <f t="shared" si="16"/>
        <v>2.565418163160595E-4</v>
      </c>
      <c r="F274" s="15" t="str">
        <f t="shared" si="17"/>
        <v/>
      </c>
      <c r="G274" s="14" t="str">
        <f t="shared" si="18"/>
        <v>0</v>
      </c>
      <c r="H274" s="17">
        <f t="shared" si="19"/>
        <v>0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0</v>
      </c>
      <c r="E276" s="15">
        <f t="shared" si="16"/>
        <v>2.565418163160595E-4</v>
      </c>
      <c r="F276" s="15" t="str">
        <f t="shared" si="17"/>
        <v/>
      </c>
      <c r="G276" s="14" t="str">
        <f t="shared" si="18"/>
        <v>0</v>
      </c>
      <c r="H276" s="17">
        <f t="shared" si="19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7</v>
      </c>
      <c r="D281" s="9">
        <v>0</v>
      </c>
      <c r="E281" s="15">
        <f t="shared" ref="E281:E288" si="20">+IF(C281=0,"",C281/C$151)</f>
        <v>1.7957927142124167E-3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2</v>
      </c>
      <c r="D282" s="9">
        <v>0</v>
      </c>
      <c r="E282" s="15">
        <f t="shared" si="20"/>
        <v>5.1308363263211901E-4</v>
      </c>
      <c r="F282" s="15" t="str">
        <f t="shared" si="21"/>
        <v/>
      </c>
      <c r="G282" s="14" t="str">
        <f t="shared" si="22"/>
        <v>0</v>
      </c>
      <c r="H282" s="17">
        <f t="shared" si="23"/>
        <v>0</v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20433</v>
      </c>
      <c r="D294" s="38">
        <f>SUM(D295:D499)</f>
        <v>18808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-7.9528214163363184E-2</v>
      </c>
      <c r="H294" s="40">
        <f>+IF(OR(AND(E294=""),(G294="")),"",E294*G294)</f>
        <v>-7.9528214163363184E-2</v>
      </c>
    </row>
    <row r="295" spans="2:8" ht="15" x14ac:dyDescent="0.2">
      <c r="B295" s="5" t="s">
        <v>100</v>
      </c>
      <c r="C295" s="9">
        <v>117</v>
      </c>
      <c r="D295" s="9">
        <v>107</v>
      </c>
      <c r="E295" s="15">
        <f>+IF(C295=0,"",C295/C$294)</f>
        <v>5.7260314197621499E-3</v>
      </c>
      <c r="F295" s="15">
        <f>+IF(D295=0,"",D295/D$294)</f>
        <v>5.6890684814972356E-3</v>
      </c>
      <c r="G295" s="14">
        <f>+IF(OR(AND(D295=0),(C295=0)),"0",((D295-C295)/C295))</f>
        <v>-8.5470085470085472E-2</v>
      </c>
      <c r="H295" s="17">
        <f>+IF(OR(AND(E295=""),(G295="")),"",E295*G295)</f>
        <v>-4.8940439485146579E-4</v>
      </c>
    </row>
    <row r="296" spans="2:8" ht="15" x14ac:dyDescent="0.2">
      <c r="B296" s="5" t="s">
        <v>113</v>
      </c>
      <c r="C296" s="9">
        <v>12</v>
      </c>
      <c r="D296" s="9">
        <v>2092</v>
      </c>
      <c r="E296" s="15">
        <f t="shared" ref="E296:E359" si="24">+IF(C296=0,"",C296/C$294)</f>
        <v>5.8728527382175889E-4</v>
      </c>
      <c r="F296" s="15">
        <f t="shared" ref="F296:F359" si="25">+IF(D296=0,"",D296/D$294)</f>
        <v>0.11122926414291791</v>
      </c>
      <c r="G296" s="14">
        <f t="shared" ref="G296:G359" si="26">+IF(OR(AND(D296=0),(C296=0)),"0",((D296-C296)/C296))</f>
        <v>173.33333333333334</v>
      </c>
      <c r="H296" s="17">
        <f t="shared" ref="H296:H359" si="27">+IF(OR(AND(E296=""),(G296="")),"",E296*G296)</f>
        <v>0.10179611412910487</v>
      </c>
    </row>
    <row r="297" spans="2:8" ht="15" x14ac:dyDescent="0.2">
      <c r="B297" s="5" t="s">
        <v>104</v>
      </c>
      <c r="C297" s="9">
        <v>110</v>
      </c>
      <c r="D297" s="9">
        <v>1176</v>
      </c>
      <c r="E297" s="15">
        <f t="shared" si="24"/>
        <v>5.3834483433661236E-3</v>
      </c>
      <c r="F297" s="15">
        <f t="shared" si="25"/>
        <v>6.2526584432156529E-2</v>
      </c>
      <c r="G297" s="14">
        <f t="shared" si="26"/>
        <v>9.6909090909090914</v>
      </c>
      <c r="H297" s="17">
        <f t="shared" si="27"/>
        <v>5.2170508491166258E-2</v>
      </c>
    </row>
    <row r="298" spans="2:8" ht="15" x14ac:dyDescent="0.2">
      <c r="B298" s="5" t="s">
        <v>95</v>
      </c>
      <c r="C298" s="9">
        <v>829</v>
      </c>
      <c r="D298" s="9">
        <v>107</v>
      </c>
      <c r="E298" s="15">
        <f t="shared" si="24"/>
        <v>4.0571624333186514E-2</v>
      </c>
      <c r="F298" s="15">
        <f t="shared" si="25"/>
        <v>5.6890684814972356E-3</v>
      </c>
      <c r="G298" s="14">
        <f t="shared" si="26"/>
        <v>-0.87092882991556086</v>
      </c>
      <c r="H298" s="17">
        <f t="shared" si="27"/>
        <v>-3.5334997308275828E-2</v>
      </c>
    </row>
    <row r="299" spans="2:8" ht="15" x14ac:dyDescent="0.2">
      <c r="B299" s="5" t="s">
        <v>112</v>
      </c>
      <c r="C299" s="9">
        <v>1</v>
      </c>
      <c r="D299" s="9">
        <v>0</v>
      </c>
      <c r="E299" s="15">
        <f t="shared" si="24"/>
        <v>4.8940439485146574E-5</v>
      </c>
      <c r="F299" s="15" t="str">
        <f t="shared" si="25"/>
        <v/>
      </c>
      <c r="G299" s="14" t="str">
        <f t="shared" si="26"/>
        <v>0</v>
      </c>
      <c r="H299" s="17">
        <f t="shared" si="27"/>
        <v>0</v>
      </c>
    </row>
    <row r="300" spans="2:8" ht="15" x14ac:dyDescent="0.2">
      <c r="B300" s="5" t="s">
        <v>111</v>
      </c>
      <c r="C300" s="9">
        <v>4</v>
      </c>
      <c r="D300" s="9">
        <v>1</v>
      </c>
      <c r="E300" s="15">
        <f t="shared" si="24"/>
        <v>1.957617579405863E-4</v>
      </c>
      <c r="F300" s="15">
        <f t="shared" si="25"/>
        <v>5.3168864313058275E-5</v>
      </c>
      <c r="G300" s="14">
        <f t="shared" si="26"/>
        <v>-0.75</v>
      </c>
      <c r="H300" s="17">
        <f t="shared" si="27"/>
        <v>-1.4682131845543972E-4</v>
      </c>
    </row>
    <row r="301" spans="2:8" ht="15" x14ac:dyDescent="0.2">
      <c r="B301" s="5" t="s">
        <v>105</v>
      </c>
      <c r="C301" s="9">
        <v>305</v>
      </c>
      <c r="D301" s="9">
        <v>109</v>
      </c>
      <c r="E301" s="15">
        <f t="shared" si="24"/>
        <v>1.4926834042969706E-2</v>
      </c>
      <c r="F301" s="15">
        <f t="shared" si="25"/>
        <v>5.7954062101233514E-3</v>
      </c>
      <c r="G301" s="14">
        <f t="shared" si="26"/>
        <v>-0.64262295081967213</v>
      </c>
      <c r="H301" s="17">
        <f t="shared" si="27"/>
        <v>-9.5923261390887284E-3</v>
      </c>
    </row>
    <row r="302" spans="2:8" ht="15" x14ac:dyDescent="0.2">
      <c r="B302" s="5" t="s">
        <v>109</v>
      </c>
      <c r="C302" s="9">
        <v>328</v>
      </c>
      <c r="D302" s="9">
        <v>0</v>
      </c>
      <c r="E302" s="15">
        <f t="shared" si="24"/>
        <v>1.6052464151128078E-2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2</v>
      </c>
      <c r="D303" s="9">
        <v>119</v>
      </c>
      <c r="E303" s="15">
        <f t="shared" si="24"/>
        <v>9.7880878970293148E-5</v>
      </c>
      <c r="F303" s="15">
        <f t="shared" si="25"/>
        <v>6.3270948532539346E-3</v>
      </c>
      <c r="G303" s="14">
        <f t="shared" si="26"/>
        <v>58.5</v>
      </c>
      <c r="H303" s="17">
        <f t="shared" si="27"/>
        <v>5.726031419762149E-3</v>
      </c>
    </row>
    <row r="304" spans="2:8" ht="15" x14ac:dyDescent="0.2">
      <c r="B304" s="5" t="s">
        <v>107</v>
      </c>
      <c r="C304" s="9">
        <v>293</v>
      </c>
      <c r="D304" s="9">
        <v>340</v>
      </c>
      <c r="E304" s="15">
        <f t="shared" si="24"/>
        <v>1.4339548769147947E-2</v>
      </c>
      <c r="F304" s="15">
        <f t="shared" si="25"/>
        <v>1.8077413866439813E-2</v>
      </c>
      <c r="G304" s="14">
        <f t="shared" si="26"/>
        <v>0.16040955631399317</v>
      </c>
      <c r="H304" s="17">
        <f t="shared" si="27"/>
        <v>2.300200655801889E-3</v>
      </c>
    </row>
    <row r="305" spans="2:8" ht="15" x14ac:dyDescent="0.2">
      <c r="B305" s="5" t="s">
        <v>351</v>
      </c>
      <c r="C305" s="9">
        <v>3</v>
      </c>
      <c r="D305" s="9">
        <v>3</v>
      </c>
      <c r="E305" s="15">
        <f t="shared" si="24"/>
        <v>1.4682131845543972E-4</v>
      </c>
      <c r="F305" s="15">
        <f t="shared" si="25"/>
        <v>1.5950659293917482E-4</v>
      </c>
      <c r="G305" s="14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580</v>
      </c>
      <c r="D307" s="9">
        <v>2504</v>
      </c>
      <c r="E307" s="15">
        <f t="shared" si="24"/>
        <v>2.8385454901385013E-2</v>
      </c>
      <c r="F307" s="15">
        <f t="shared" si="25"/>
        <v>0.13313483623989791</v>
      </c>
      <c r="G307" s="14">
        <f t="shared" si="26"/>
        <v>3.317241379310345</v>
      </c>
      <c r="H307" s="17">
        <f t="shared" si="27"/>
        <v>9.4161405569422013E-2</v>
      </c>
    </row>
    <row r="308" spans="2:8" ht="15" x14ac:dyDescent="0.2">
      <c r="B308" s="5" t="s">
        <v>99</v>
      </c>
      <c r="C308" s="9">
        <v>39</v>
      </c>
      <c r="D308" s="9">
        <v>10</v>
      </c>
      <c r="E308" s="15">
        <f t="shared" si="24"/>
        <v>1.9086771399207164E-3</v>
      </c>
      <c r="F308" s="15">
        <f t="shared" si="25"/>
        <v>5.3168864313058275E-4</v>
      </c>
      <c r="G308" s="14">
        <f t="shared" si="26"/>
        <v>-0.74358974358974361</v>
      </c>
      <c r="H308" s="17">
        <f t="shared" si="27"/>
        <v>-1.4192727450692507E-3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353</v>
      </c>
      <c r="D310" s="9">
        <v>168</v>
      </c>
      <c r="E310" s="15">
        <f t="shared" si="24"/>
        <v>1.7275975138256742E-2</v>
      </c>
      <c r="F310" s="15">
        <f t="shared" si="25"/>
        <v>8.9323692045937906E-3</v>
      </c>
      <c r="G310" s="14">
        <f t="shared" si="26"/>
        <v>-0.52407932011331448</v>
      </c>
      <c r="H310" s="17">
        <f t="shared" si="27"/>
        <v>-9.0539813047521168E-3</v>
      </c>
    </row>
    <row r="311" spans="2:8" ht="15" x14ac:dyDescent="0.2">
      <c r="B311" s="5" t="s">
        <v>102</v>
      </c>
      <c r="C311" s="9">
        <v>0</v>
      </c>
      <c r="D311" s="9">
        <v>358</v>
      </c>
      <c r="E311" s="15" t="str">
        <f t="shared" si="24"/>
        <v/>
      </c>
      <c r="F311" s="15">
        <f t="shared" si="25"/>
        <v>1.9034453424074862E-2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4"/>
        <v/>
      </c>
      <c r="F313" s="15">
        <f t="shared" si="25"/>
        <v>5.3168864313058275E-5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691</v>
      </c>
      <c r="D314" s="9">
        <v>511</v>
      </c>
      <c r="E314" s="15">
        <f t="shared" si="24"/>
        <v>3.3817843684236286E-2</v>
      </c>
      <c r="F314" s="15">
        <f t="shared" si="25"/>
        <v>2.7169289663972779E-2</v>
      </c>
      <c r="G314" s="14">
        <f t="shared" si="26"/>
        <v>-0.26049204052098407</v>
      </c>
      <c r="H314" s="17">
        <f t="shared" si="27"/>
        <v>-8.8092791073263836E-3</v>
      </c>
    </row>
    <row r="315" spans="2:8" ht="15" x14ac:dyDescent="0.2">
      <c r="B315" s="5" t="s">
        <v>354</v>
      </c>
      <c r="C315" s="9">
        <v>54</v>
      </c>
      <c r="D315" s="9">
        <v>43</v>
      </c>
      <c r="E315" s="15">
        <f t="shared" si="24"/>
        <v>2.6427837321979153E-3</v>
      </c>
      <c r="F315" s="15">
        <f t="shared" si="25"/>
        <v>2.2862611654615055E-3</v>
      </c>
      <c r="G315" s="14">
        <f t="shared" si="26"/>
        <v>-0.20370370370370369</v>
      </c>
      <c r="H315" s="17">
        <f t="shared" si="27"/>
        <v>-5.3834483433661234E-4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161</v>
      </c>
      <c r="D317" s="9">
        <v>342</v>
      </c>
      <c r="E317" s="15">
        <f t="shared" si="24"/>
        <v>7.8794107571085997E-3</v>
      </c>
      <c r="F317" s="15">
        <f t="shared" si="25"/>
        <v>1.8183751595065929E-2</v>
      </c>
      <c r="G317" s="14">
        <f t="shared" si="26"/>
        <v>1.1242236024844721</v>
      </c>
      <c r="H317" s="17">
        <f t="shared" si="27"/>
        <v>8.8582195468115306E-3</v>
      </c>
    </row>
    <row r="318" spans="2:8" ht="15" x14ac:dyDescent="0.2">
      <c r="B318" s="5" t="s">
        <v>355</v>
      </c>
      <c r="C318" s="9">
        <v>2160</v>
      </c>
      <c r="D318" s="9">
        <v>1523</v>
      </c>
      <c r="E318" s="15">
        <f t="shared" si="24"/>
        <v>0.1057113492879166</v>
      </c>
      <c r="F318" s="15">
        <f t="shared" si="25"/>
        <v>8.0976180348787744E-2</v>
      </c>
      <c r="G318" s="14">
        <f t="shared" si="26"/>
        <v>-0.2949074074074074</v>
      </c>
      <c r="H318" s="17">
        <f t="shared" si="27"/>
        <v>-3.1175059952038366E-2</v>
      </c>
    </row>
    <row r="319" spans="2:8" ht="15" x14ac:dyDescent="0.2">
      <c r="B319" s="5" t="s">
        <v>115</v>
      </c>
      <c r="C319" s="9">
        <v>4</v>
      </c>
      <c r="D319" s="9">
        <v>4</v>
      </c>
      <c r="E319" s="15">
        <f t="shared" si="24"/>
        <v>1.957617579405863E-4</v>
      </c>
      <c r="F319" s="15">
        <f t="shared" si="25"/>
        <v>2.126754572522331E-4</v>
      </c>
      <c r="G319" s="14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1</v>
      </c>
      <c r="D323" s="9">
        <v>1</v>
      </c>
      <c r="E323" s="15">
        <f t="shared" si="24"/>
        <v>4.8940439485146574E-5</v>
      </c>
      <c r="F323" s="15">
        <f t="shared" si="25"/>
        <v>5.3168864313058275E-5</v>
      </c>
      <c r="G323" s="14">
        <f t="shared" si="26"/>
        <v>0</v>
      </c>
      <c r="H323" s="17">
        <f t="shared" si="27"/>
        <v>0</v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4"/>
        <v/>
      </c>
      <c r="F324" s="15">
        <f t="shared" si="25"/>
        <v>5.3168864313058275E-5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255</v>
      </c>
      <c r="D326" s="9">
        <v>234</v>
      </c>
      <c r="E326" s="15">
        <f t="shared" si="24"/>
        <v>1.2479812068712378E-2</v>
      </c>
      <c r="F326" s="15">
        <f t="shared" si="25"/>
        <v>1.2441514249255636E-2</v>
      </c>
      <c r="G326" s="14">
        <f t="shared" si="26"/>
        <v>-8.2352941176470587E-2</v>
      </c>
      <c r="H326" s="17">
        <f t="shared" si="27"/>
        <v>-1.0277492291880781E-3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54</v>
      </c>
      <c r="D329" s="9">
        <v>0</v>
      </c>
      <c r="E329" s="15">
        <f t="shared" si="24"/>
        <v>2.6427837321979153E-3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19</v>
      </c>
      <c r="D330" s="9">
        <v>27</v>
      </c>
      <c r="E330" s="15">
        <f t="shared" si="24"/>
        <v>9.2986835021778493E-4</v>
      </c>
      <c r="F330" s="15">
        <f t="shared" si="25"/>
        <v>1.4355593364525734E-3</v>
      </c>
      <c r="G330" s="14">
        <f t="shared" si="26"/>
        <v>0.42105263157894735</v>
      </c>
      <c r="H330" s="17">
        <f t="shared" si="27"/>
        <v>3.9152351588117259E-4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2681</v>
      </c>
      <c r="D332" s="9">
        <v>4609</v>
      </c>
      <c r="E332" s="15">
        <f t="shared" si="24"/>
        <v>0.13120931825967797</v>
      </c>
      <c r="F332" s="15">
        <f t="shared" si="25"/>
        <v>0.24505529561888559</v>
      </c>
      <c r="G332" s="14">
        <f t="shared" si="26"/>
        <v>0.7191346512495338</v>
      </c>
      <c r="H332" s="17">
        <f t="shared" si="27"/>
        <v>9.4357167327362601E-2</v>
      </c>
    </row>
    <row r="333" spans="2:8" ht="15" x14ac:dyDescent="0.2">
      <c r="B333" s="5" t="s">
        <v>130</v>
      </c>
      <c r="C333" s="9">
        <v>799</v>
      </c>
      <c r="D333" s="9">
        <v>977</v>
      </c>
      <c r="E333" s="15">
        <f t="shared" si="24"/>
        <v>3.9103411148632118E-2</v>
      </c>
      <c r="F333" s="15">
        <f t="shared" si="25"/>
        <v>5.1945980433857931E-2</v>
      </c>
      <c r="G333" s="14">
        <f t="shared" si="26"/>
        <v>0.2227784730913642</v>
      </c>
      <c r="H333" s="17">
        <f t="shared" si="27"/>
        <v>8.7113982283560914E-3</v>
      </c>
    </row>
    <row r="334" spans="2:8" ht="15" x14ac:dyDescent="0.2">
      <c r="B334" s="5" t="s">
        <v>119</v>
      </c>
      <c r="C334" s="9">
        <v>5788</v>
      </c>
      <c r="D334" s="9">
        <v>1447</v>
      </c>
      <c r="E334" s="15">
        <f t="shared" si="24"/>
        <v>0.28326726374002836</v>
      </c>
      <c r="F334" s="15">
        <f t="shared" si="25"/>
        <v>7.6935346660995316E-2</v>
      </c>
      <c r="G334" s="14">
        <f t="shared" si="26"/>
        <v>-0.75</v>
      </c>
      <c r="H334" s="17">
        <f t="shared" si="27"/>
        <v>-0.21245044780502126</v>
      </c>
    </row>
    <row r="335" spans="2:8" ht="15" x14ac:dyDescent="0.2">
      <c r="B335" s="5" t="s">
        <v>128</v>
      </c>
      <c r="C335" s="9">
        <v>633</v>
      </c>
      <c r="D335" s="9">
        <v>104</v>
      </c>
      <c r="E335" s="15">
        <f t="shared" si="24"/>
        <v>3.0979298194097782E-2</v>
      </c>
      <c r="F335" s="15">
        <f t="shared" si="25"/>
        <v>5.5295618885580601E-3</v>
      </c>
      <c r="G335" s="14">
        <f t="shared" si="26"/>
        <v>-0.83570300157977884</v>
      </c>
      <c r="H335" s="17">
        <f t="shared" si="27"/>
        <v>-2.5889492487642538E-2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9</v>
      </c>
      <c r="D337" s="9">
        <v>1</v>
      </c>
      <c r="E337" s="15">
        <f t="shared" si="24"/>
        <v>4.4046395536631919E-4</v>
      </c>
      <c r="F337" s="15">
        <f t="shared" si="25"/>
        <v>5.3168864313058275E-5</v>
      </c>
      <c r="G337" s="14">
        <f t="shared" si="26"/>
        <v>-0.88888888888888884</v>
      </c>
      <c r="H337" s="17">
        <f t="shared" si="27"/>
        <v>-3.9152351588117259E-4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8</v>
      </c>
      <c r="D339" s="9">
        <v>0</v>
      </c>
      <c r="E339" s="15">
        <f t="shared" si="24"/>
        <v>3.9152351588117259E-4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4</v>
      </c>
      <c r="D341" s="9">
        <v>0</v>
      </c>
      <c r="E341" s="15">
        <f t="shared" si="24"/>
        <v>1.957617579405863E-4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15</v>
      </c>
      <c r="D343" s="9">
        <v>3</v>
      </c>
      <c r="E343" s="15">
        <f t="shared" si="24"/>
        <v>7.3410659227719863E-4</v>
      </c>
      <c r="F343" s="15">
        <f t="shared" si="25"/>
        <v>1.5950659293917482E-4</v>
      </c>
      <c r="G343" s="14">
        <f t="shared" si="26"/>
        <v>-0.8</v>
      </c>
      <c r="H343" s="17">
        <f t="shared" si="27"/>
        <v>-5.8728527382175899E-4</v>
      </c>
    </row>
    <row r="344" spans="2:8" ht="15" x14ac:dyDescent="0.2">
      <c r="B344" s="5" t="s">
        <v>131</v>
      </c>
      <c r="C344" s="9">
        <v>161</v>
      </c>
      <c r="D344" s="9">
        <v>20</v>
      </c>
      <c r="E344" s="15">
        <f t="shared" si="24"/>
        <v>7.8794107571085997E-3</v>
      </c>
      <c r="F344" s="15">
        <f t="shared" si="25"/>
        <v>1.0633772862611655E-3</v>
      </c>
      <c r="G344" s="14">
        <f t="shared" si="26"/>
        <v>-0.87577639751552794</v>
      </c>
      <c r="H344" s="17">
        <f t="shared" si="27"/>
        <v>-6.9006019674056679E-3</v>
      </c>
    </row>
    <row r="345" spans="2:8" ht="15" x14ac:dyDescent="0.2">
      <c r="B345" s="5" t="s">
        <v>366</v>
      </c>
      <c r="C345" s="9">
        <v>352</v>
      </c>
      <c r="D345" s="9">
        <v>212</v>
      </c>
      <c r="E345" s="15">
        <f t="shared" si="24"/>
        <v>1.7227034698771595E-2</v>
      </c>
      <c r="F345" s="15">
        <f t="shared" si="25"/>
        <v>1.1271799234368354E-2</v>
      </c>
      <c r="G345" s="14">
        <f t="shared" si="26"/>
        <v>-0.39772727272727271</v>
      </c>
      <c r="H345" s="17">
        <f t="shared" si="27"/>
        <v>-6.85166152792052E-3</v>
      </c>
    </row>
    <row r="346" spans="2:8" ht="15" x14ac:dyDescent="0.2">
      <c r="B346" s="5" t="s">
        <v>122</v>
      </c>
      <c r="C346" s="9">
        <v>1</v>
      </c>
      <c r="D346" s="9">
        <v>5</v>
      </c>
      <c r="E346" s="15">
        <f t="shared" si="24"/>
        <v>4.8940439485146574E-5</v>
      </c>
      <c r="F346" s="15">
        <f t="shared" si="25"/>
        <v>2.6584432156529137E-4</v>
      </c>
      <c r="G346" s="14">
        <f t="shared" si="26"/>
        <v>4</v>
      </c>
      <c r="H346" s="17">
        <f t="shared" si="27"/>
        <v>1.957617579405863E-4</v>
      </c>
    </row>
    <row r="347" spans="2:8" ht="15" x14ac:dyDescent="0.2">
      <c r="B347" s="5" t="s">
        <v>121</v>
      </c>
      <c r="C347" s="9">
        <v>72</v>
      </c>
      <c r="D347" s="9">
        <v>19</v>
      </c>
      <c r="E347" s="15">
        <f t="shared" si="24"/>
        <v>3.5237116429305535E-3</v>
      </c>
      <c r="F347" s="15">
        <f t="shared" si="25"/>
        <v>1.0102084219481072E-3</v>
      </c>
      <c r="G347" s="14">
        <f t="shared" si="26"/>
        <v>-0.73611111111111116</v>
      </c>
      <c r="H347" s="17">
        <f t="shared" si="27"/>
        <v>-2.5938432927127687E-3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587</v>
      </c>
      <c r="D354" s="9">
        <v>94</v>
      </c>
      <c r="E354" s="15">
        <f t="shared" si="24"/>
        <v>2.8728037977781042E-2</v>
      </c>
      <c r="F354" s="15">
        <f t="shared" si="25"/>
        <v>4.9978732454274777E-3</v>
      </c>
      <c r="G354" s="14">
        <f t="shared" si="26"/>
        <v>-0.83986371379897784</v>
      </c>
      <c r="H354" s="17">
        <f t="shared" si="27"/>
        <v>-2.4127636666177264E-2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4"/>
        <v>4.8940439485146574E-5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1</v>
      </c>
      <c r="D358" s="9">
        <v>31</v>
      </c>
      <c r="E358" s="15">
        <f t="shared" si="24"/>
        <v>4.8940439485146574E-5</v>
      </c>
      <c r="F358" s="15">
        <f t="shared" si="25"/>
        <v>1.6482347937048065E-3</v>
      </c>
      <c r="G358" s="14">
        <f t="shared" si="26"/>
        <v>30</v>
      </c>
      <c r="H358" s="17">
        <f t="shared" si="27"/>
        <v>1.4682131845543973E-3</v>
      </c>
    </row>
    <row r="359" spans="2:8" ht="15" x14ac:dyDescent="0.2">
      <c r="B359" s="5" t="s">
        <v>123</v>
      </c>
      <c r="C359" s="9">
        <v>2</v>
      </c>
      <c r="D359" s="9">
        <v>0</v>
      </c>
      <c r="E359" s="15">
        <f t="shared" si="24"/>
        <v>9.7880878970293148E-5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3</v>
      </c>
      <c r="D363" s="9">
        <v>1</v>
      </c>
      <c r="E363" s="15">
        <f t="shared" si="28"/>
        <v>1.4682131845543972E-4</v>
      </c>
      <c r="F363" s="15">
        <f t="shared" si="29"/>
        <v>5.3168864313058275E-5</v>
      </c>
      <c r="G363" s="14">
        <f t="shared" si="30"/>
        <v>-0.66666666666666663</v>
      </c>
      <c r="H363" s="17">
        <f t="shared" si="31"/>
        <v>-9.7880878970293148E-5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236</v>
      </c>
      <c r="D369" s="9">
        <v>0</v>
      </c>
      <c r="E369" s="15">
        <f t="shared" si="28"/>
        <v>1.1549943718494592E-2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5.3168864313058275E-5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2</v>
      </c>
      <c r="D376" s="9">
        <v>2</v>
      </c>
      <c r="E376" s="15">
        <f t="shared" si="28"/>
        <v>9.7880878970293148E-5</v>
      </c>
      <c r="F376" s="15">
        <f t="shared" si="29"/>
        <v>1.0633772862611655E-4</v>
      </c>
      <c r="G376" s="14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13</v>
      </c>
      <c r="D377" s="9">
        <v>15</v>
      </c>
      <c r="E377" s="15">
        <f t="shared" si="28"/>
        <v>6.3622571330690554E-4</v>
      </c>
      <c r="F377" s="15">
        <f t="shared" si="29"/>
        <v>7.9753296469587407E-4</v>
      </c>
      <c r="G377" s="14">
        <f t="shared" si="30"/>
        <v>0.15384615384615385</v>
      </c>
      <c r="H377" s="17">
        <f t="shared" si="31"/>
        <v>9.7880878970293161E-5</v>
      </c>
    </row>
    <row r="378" spans="2:8" ht="15" x14ac:dyDescent="0.2">
      <c r="B378" s="5" t="s">
        <v>149</v>
      </c>
      <c r="C378" s="9">
        <v>16</v>
      </c>
      <c r="D378" s="9">
        <v>20</v>
      </c>
      <c r="E378" s="15">
        <f t="shared" si="28"/>
        <v>7.8304703176234518E-4</v>
      </c>
      <c r="F378" s="15">
        <f t="shared" si="29"/>
        <v>1.0633772862611655E-3</v>
      </c>
      <c r="G378" s="14">
        <f t="shared" si="30"/>
        <v>0.25</v>
      </c>
      <c r="H378" s="17">
        <f t="shared" si="31"/>
        <v>1.957617579405863E-4</v>
      </c>
    </row>
    <row r="379" spans="2:8" ht="15" x14ac:dyDescent="0.2">
      <c r="B379" s="5" t="s">
        <v>384</v>
      </c>
      <c r="C379" s="9">
        <v>0</v>
      </c>
      <c r="D379" s="9">
        <v>4</v>
      </c>
      <c r="E379" s="15" t="str">
        <f t="shared" si="28"/>
        <v/>
      </c>
      <c r="F379" s="15">
        <f t="shared" si="29"/>
        <v>2.126754572522331E-4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300</v>
      </c>
      <c r="D380" s="9">
        <v>82</v>
      </c>
      <c r="E380" s="15">
        <f t="shared" si="28"/>
        <v>1.4682131845543973E-2</v>
      </c>
      <c r="F380" s="15">
        <f t="shared" si="29"/>
        <v>4.3598468736707786E-3</v>
      </c>
      <c r="G380" s="14">
        <f t="shared" si="30"/>
        <v>-0.72666666666666668</v>
      </c>
      <c r="H380" s="17">
        <f t="shared" si="31"/>
        <v>-1.0669015807761953E-2</v>
      </c>
    </row>
    <row r="381" spans="2:8" ht="30" x14ac:dyDescent="0.2">
      <c r="B381" s="5" t="s">
        <v>386</v>
      </c>
      <c r="C381" s="9">
        <v>4</v>
      </c>
      <c r="D381" s="9">
        <v>0</v>
      </c>
      <c r="E381" s="15">
        <f t="shared" si="28"/>
        <v>1.957617579405863E-4</v>
      </c>
      <c r="F381" s="15" t="str">
        <f t="shared" si="29"/>
        <v/>
      </c>
      <c r="G381" s="14" t="str">
        <f t="shared" si="30"/>
        <v>0</v>
      </c>
      <c r="H381" s="17">
        <f t="shared" si="31"/>
        <v>0</v>
      </c>
    </row>
    <row r="382" spans="2:8" ht="30" x14ac:dyDescent="0.2">
      <c r="B382" s="5" t="s">
        <v>387</v>
      </c>
      <c r="C382" s="9">
        <v>1</v>
      </c>
      <c r="D382" s="9">
        <v>2</v>
      </c>
      <c r="E382" s="15">
        <f t="shared" si="28"/>
        <v>4.8940439485146574E-5</v>
      </c>
      <c r="F382" s="15">
        <f t="shared" si="29"/>
        <v>1.0633772862611655E-4</v>
      </c>
      <c r="G382" s="14">
        <f t="shared" si="30"/>
        <v>1</v>
      </c>
      <c r="H382" s="17">
        <f t="shared" si="31"/>
        <v>4.8940439485146574E-5</v>
      </c>
    </row>
    <row r="383" spans="2:8" ht="15" x14ac:dyDescent="0.2">
      <c r="B383" s="5" t="s">
        <v>145</v>
      </c>
      <c r="C383" s="9">
        <v>18</v>
      </c>
      <c r="D383" s="9">
        <v>4</v>
      </c>
      <c r="E383" s="15">
        <f t="shared" si="28"/>
        <v>8.8092791073263838E-4</v>
      </c>
      <c r="F383" s="15">
        <f t="shared" si="29"/>
        <v>2.126754572522331E-4</v>
      </c>
      <c r="G383" s="14">
        <f t="shared" si="30"/>
        <v>-0.77777777777777779</v>
      </c>
      <c r="H383" s="17">
        <f t="shared" si="31"/>
        <v>-6.8516615279205209E-4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2</v>
      </c>
      <c r="D385" s="9">
        <v>0</v>
      </c>
      <c r="E385" s="15">
        <f t="shared" si="28"/>
        <v>9.7880878970293148E-5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67</v>
      </c>
      <c r="D387" s="9">
        <v>23</v>
      </c>
      <c r="E387" s="15">
        <f t="shared" si="28"/>
        <v>3.2790094455048208E-3</v>
      </c>
      <c r="F387" s="15">
        <f t="shared" si="29"/>
        <v>1.2228838792003403E-3</v>
      </c>
      <c r="G387" s="14">
        <f t="shared" si="30"/>
        <v>-0.65671641791044777</v>
      </c>
      <c r="H387" s="17">
        <f t="shared" si="31"/>
        <v>-2.1533793373464494E-3</v>
      </c>
    </row>
    <row r="388" spans="2:8" ht="15" x14ac:dyDescent="0.2">
      <c r="B388" s="5" t="s">
        <v>389</v>
      </c>
      <c r="C388" s="9">
        <v>13</v>
      </c>
      <c r="D388" s="9">
        <v>3</v>
      </c>
      <c r="E388" s="15">
        <f t="shared" si="28"/>
        <v>6.3622571330690554E-4</v>
      </c>
      <c r="F388" s="15">
        <f t="shared" si="29"/>
        <v>1.5950659293917482E-4</v>
      </c>
      <c r="G388" s="14">
        <f t="shared" si="30"/>
        <v>-0.76923076923076927</v>
      </c>
      <c r="H388" s="17">
        <f t="shared" si="31"/>
        <v>-4.8940439485146579E-4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12</v>
      </c>
      <c r="D391" s="9">
        <v>4</v>
      </c>
      <c r="E391" s="15">
        <f t="shared" si="28"/>
        <v>5.8728527382175889E-4</v>
      </c>
      <c r="F391" s="15">
        <f t="shared" si="29"/>
        <v>2.126754572522331E-4</v>
      </c>
      <c r="G391" s="14">
        <f t="shared" si="30"/>
        <v>-0.66666666666666663</v>
      </c>
      <c r="H391" s="17">
        <f t="shared" si="31"/>
        <v>-3.9152351588117259E-4</v>
      </c>
    </row>
    <row r="392" spans="2:8" ht="15" x14ac:dyDescent="0.2">
      <c r="B392" s="5" t="s">
        <v>140</v>
      </c>
      <c r="C392" s="9">
        <v>1</v>
      </c>
      <c r="D392" s="9">
        <v>1</v>
      </c>
      <c r="E392" s="15">
        <f t="shared" si="28"/>
        <v>4.8940439485146574E-5</v>
      </c>
      <c r="F392" s="15">
        <f t="shared" si="29"/>
        <v>5.3168864313058275E-5</v>
      </c>
      <c r="G392" s="14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73</v>
      </c>
      <c r="D393" s="9">
        <v>14</v>
      </c>
      <c r="E393" s="15">
        <f t="shared" si="28"/>
        <v>3.5726520824157001E-3</v>
      </c>
      <c r="F393" s="15">
        <f t="shared" si="29"/>
        <v>7.4436410038281585E-4</v>
      </c>
      <c r="G393" s="14">
        <f t="shared" si="30"/>
        <v>-0.80821917808219179</v>
      </c>
      <c r="H393" s="17">
        <f t="shared" si="31"/>
        <v>-2.887485929623648E-3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1</v>
      </c>
      <c r="D396" s="9">
        <v>0</v>
      </c>
      <c r="E396" s="15">
        <f t="shared" si="28"/>
        <v>4.8940439485146574E-5</v>
      </c>
      <c r="F396" s="15" t="str">
        <f t="shared" si="29"/>
        <v/>
      </c>
      <c r="G396" s="14" t="str">
        <f t="shared" si="30"/>
        <v>0</v>
      </c>
      <c r="H396" s="17">
        <f t="shared" si="31"/>
        <v>0</v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1</v>
      </c>
      <c r="E398" s="15">
        <f t="shared" si="28"/>
        <v>4.8940439485146574E-5</v>
      </c>
      <c r="F398" s="15">
        <f t="shared" si="29"/>
        <v>5.3168864313058275E-5</v>
      </c>
      <c r="G398" s="14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249</v>
      </c>
      <c r="D401" s="9">
        <v>25</v>
      </c>
      <c r="E401" s="15">
        <f t="shared" si="28"/>
        <v>1.2186169431801498E-2</v>
      </c>
      <c r="F401" s="15">
        <f t="shared" si="29"/>
        <v>1.3292216078264569E-3</v>
      </c>
      <c r="G401" s="14">
        <f t="shared" si="30"/>
        <v>-0.89959839357429716</v>
      </c>
      <c r="H401" s="17">
        <f t="shared" si="31"/>
        <v>-1.0962658444672833E-2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3</v>
      </c>
      <c r="E403" s="15">
        <f t="shared" si="28"/>
        <v>4.8940439485146574E-5</v>
      </c>
      <c r="F403" s="15">
        <f t="shared" si="29"/>
        <v>1.5950659293917482E-4</v>
      </c>
      <c r="G403" s="14">
        <f t="shared" si="30"/>
        <v>2</v>
      </c>
      <c r="H403" s="17">
        <f t="shared" si="31"/>
        <v>9.7880878970293148E-5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5</v>
      </c>
      <c r="D405" s="9">
        <v>1</v>
      </c>
      <c r="E405" s="15">
        <f t="shared" si="28"/>
        <v>2.447021974257329E-4</v>
      </c>
      <c r="F405" s="15">
        <f t="shared" si="29"/>
        <v>5.3168864313058275E-5</v>
      </c>
      <c r="G405" s="14">
        <f t="shared" si="30"/>
        <v>-0.8</v>
      </c>
      <c r="H405" s="17">
        <f t="shared" si="31"/>
        <v>-1.9576175794058632E-4</v>
      </c>
    </row>
    <row r="406" spans="2:8" ht="15" x14ac:dyDescent="0.2">
      <c r="B406" s="5" t="s">
        <v>397</v>
      </c>
      <c r="C406" s="9">
        <v>50</v>
      </c>
      <c r="D406" s="9">
        <v>9</v>
      </c>
      <c r="E406" s="15">
        <f t="shared" si="28"/>
        <v>2.4470219742573286E-3</v>
      </c>
      <c r="F406" s="15">
        <f t="shared" si="29"/>
        <v>4.7851977881752447E-4</v>
      </c>
      <c r="G406" s="14">
        <f t="shared" si="30"/>
        <v>-0.82</v>
      </c>
      <c r="H406" s="17">
        <f t="shared" si="31"/>
        <v>-2.0065580188910093E-3</v>
      </c>
    </row>
    <row r="407" spans="2:8" ht="15" x14ac:dyDescent="0.2">
      <c r="B407" s="5" t="s">
        <v>398</v>
      </c>
      <c r="C407" s="9">
        <v>0</v>
      </c>
      <c r="D407" s="9">
        <v>10</v>
      </c>
      <c r="E407" s="15" t="str">
        <f t="shared" si="28"/>
        <v/>
      </c>
      <c r="F407" s="15">
        <f t="shared" si="29"/>
        <v>5.3168864313058275E-4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</v>
      </c>
      <c r="D408" s="9">
        <v>2</v>
      </c>
      <c r="E408" s="15">
        <f t="shared" si="28"/>
        <v>9.7880878970293148E-5</v>
      </c>
      <c r="F408" s="15">
        <f t="shared" si="29"/>
        <v>1.0633772862611655E-4</v>
      </c>
      <c r="G408" s="14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8"/>
        <v/>
      </c>
      <c r="F409" s="15">
        <f t="shared" si="29"/>
        <v>5.3168864313058275E-5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2</v>
      </c>
      <c r="D410" s="9">
        <v>0</v>
      </c>
      <c r="E410" s="15">
        <f t="shared" si="28"/>
        <v>9.7880878970293148E-5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18</v>
      </c>
      <c r="D411" s="9">
        <v>3</v>
      </c>
      <c r="E411" s="15">
        <f t="shared" si="28"/>
        <v>8.8092791073263838E-4</v>
      </c>
      <c r="F411" s="15">
        <f t="shared" si="29"/>
        <v>1.5950659293917482E-4</v>
      </c>
      <c r="G411" s="14">
        <f t="shared" si="30"/>
        <v>-0.83333333333333337</v>
      </c>
      <c r="H411" s="17">
        <f t="shared" si="31"/>
        <v>-7.3410659227719863E-4</v>
      </c>
    </row>
    <row r="412" spans="2:8" ht="30" x14ac:dyDescent="0.2">
      <c r="B412" s="5" t="s">
        <v>402</v>
      </c>
      <c r="C412" s="9">
        <v>81</v>
      </c>
      <c r="D412" s="9">
        <v>2</v>
      </c>
      <c r="E412" s="15">
        <f t="shared" si="28"/>
        <v>3.9641755982968725E-3</v>
      </c>
      <c r="F412" s="15">
        <f t="shared" si="29"/>
        <v>1.0633772862611655E-4</v>
      </c>
      <c r="G412" s="14">
        <f t="shared" si="30"/>
        <v>-0.97530864197530864</v>
      </c>
      <c r="H412" s="17">
        <f t="shared" si="31"/>
        <v>-3.8662947193265794E-3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1</v>
      </c>
      <c r="D415" s="9">
        <v>0</v>
      </c>
      <c r="E415" s="15">
        <f t="shared" si="28"/>
        <v>4.8940439485146574E-5</v>
      </c>
      <c r="F415" s="15" t="str">
        <f t="shared" si="29"/>
        <v/>
      </c>
      <c r="G415" s="14" t="str">
        <f t="shared" si="30"/>
        <v>0</v>
      </c>
      <c r="H415" s="17">
        <f t="shared" si="31"/>
        <v>0</v>
      </c>
    </row>
    <row r="416" spans="2:8" ht="30" x14ac:dyDescent="0.2">
      <c r="B416" s="5" t="s">
        <v>406</v>
      </c>
      <c r="C416" s="9">
        <v>1</v>
      </c>
      <c r="D416" s="9">
        <v>0</v>
      </c>
      <c r="E416" s="15">
        <f t="shared" si="28"/>
        <v>4.8940439485146574E-5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9</v>
      </c>
      <c r="E419" s="15" t="str">
        <f t="shared" si="28"/>
        <v/>
      </c>
      <c r="F419" s="15">
        <f t="shared" si="29"/>
        <v>4.7851977881752447E-4</v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8</v>
      </c>
      <c r="D420" s="9">
        <v>76</v>
      </c>
      <c r="E420" s="15">
        <f t="shared" si="28"/>
        <v>3.9152351588117259E-4</v>
      </c>
      <c r="F420" s="15">
        <f t="shared" si="29"/>
        <v>4.0408336877924287E-3</v>
      </c>
      <c r="G420" s="14">
        <f t="shared" si="30"/>
        <v>8.5</v>
      </c>
      <c r="H420" s="17">
        <f t="shared" si="31"/>
        <v>3.3279498849899669E-3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2</v>
      </c>
      <c r="D422" s="9">
        <v>2</v>
      </c>
      <c r="E422" s="15">
        <f t="shared" si="28"/>
        <v>9.7880878970293148E-5</v>
      </c>
      <c r="F422" s="15">
        <f t="shared" si="29"/>
        <v>1.0633772862611655E-4</v>
      </c>
      <c r="G422" s="14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2</v>
      </c>
      <c r="D429" s="9">
        <v>3</v>
      </c>
      <c r="E429" s="15">
        <f t="shared" si="32"/>
        <v>9.7880878970293148E-5</v>
      </c>
      <c r="F429" s="15">
        <f t="shared" si="33"/>
        <v>1.5950659293917482E-4</v>
      </c>
      <c r="G429" s="14">
        <f t="shared" si="34"/>
        <v>0.5</v>
      </c>
      <c r="H429" s="17">
        <f t="shared" si="35"/>
        <v>4.8940439485146574E-5</v>
      </c>
    </row>
    <row r="430" spans="2:8" ht="30" x14ac:dyDescent="0.2">
      <c r="B430" s="5" t="s">
        <v>416</v>
      </c>
      <c r="C430" s="9">
        <v>65</v>
      </c>
      <c r="D430" s="9">
        <v>1</v>
      </c>
      <c r="E430" s="15">
        <f t="shared" si="32"/>
        <v>3.1811285665345273E-3</v>
      </c>
      <c r="F430" s="15">
        <f t="shared" si="33"/>
        <v>5.3168864313058275E-5</v>
      </c>
      <c r="G430" s="14">
        <f t="shared" si="34"/>
        <v>-0.98461538461538467</v>
      </c>
      <c r="H430" s="17">
        <f t="shared" si="35"/>
        <v>-3.1321881270493807E-3</v>
      </c>
    </row>
    <row r="431" spans="2:8" ht="15" x14ac:dyDescent="0.2">
      <c r="B431" s="5" t="s">
        <v>169</v>
      </c>
      <c r="C431" s="9">
        <v>1</v>
      </c>
      <c r="D431" s="9">
        <v>0</v>
      </c>
      <c r="E431" s="15">
        <f t="shared" si="32"/>
        <v>4.8940439485146574E-5</v>
      </c>
      <c r="F431" s="15" t="str">
        <f t="shared" si="33"/>
        <v/>
      </c>
      <c r="G431" s="14" t="str">
        <f t="shared" si="34"/>
        <v>0</v>
      </c>
      <c r="H431" s="17">
        <f t="shared" si="35"/>
        <v>0</v>
      </c>
    </row>
    <row r="432" spans="2:8" ht="15" x14ac:dyDescent="0.2">
      <c r="B432" s="5" t="s">
        <v>417</v>
      </c>
      <c r="C432" s="9">
        <v>230</v>
      </c>
      <c r="D432" s="9">
        <v>27</v>
      </c>
      <c r="E432" s="15">
        <f t="shared" si="32"/>
        <v>1.1256301081583712E-2</v>
      </c>
      <c r="F432" s="15">
        <f t="shared" si="33"/>
        <v>1.4355593364525734E-3</v>
      </c>
      <c r="G432" s="14">
        <f t="shared" si="34"/>
        <v>-0.88260869565217392</v>
      </c>
      <c r="H432" s="17">
        <f t="shared" si="35"/>
        <v>-9.9349092154847538E-3</v>
      </c>
    </row>
    <row r="433" spans="2:8" ht="15" x14ac:dyDescent="0.2">
      <c r="B433" s="5" t="s">
        <v>162</v>
      </c>
      <c r="C433" s="9">
        <v>147</v>
      </c>
      <c r="D433" s="9">
        <v>5</v>
      </c>
      <c r="E433" s="15">
        <f t="shared" si="32"/>
        <v>7.1942446043165471E-3</v>
      </c>
      <c r="F433" s="15">
        <f t="shared" si="33"/>
        <v>2.6584432156529137E-4</v>
      </c>
      <c r="G433" s="14">
        <f t="shared" si="34"/>
        <v>-0.96598639455782309</v>
      </c>
      <c r="H433" s="17">
        <f t="shared" si="35"/>
        <v>-6.949542406890814E-3</v>
      </c>
    </row>
    <row r="434" spans="2:8" ht="45" x14ac:dyDescent="0.2">
      <c r="B434" s="5" t="s">
        <v>418</v>
      </c>
      <c r="C434" s="9">
        <v>3</v>
      </c>
      <c r="D434" s="9">
        <v>3</v>
      </c>
      <c r="E434" s="15">
        <f t="shared" si="32"/>
        <v>1.4682131845543972E-4</v>
      </c>
      <c r="F434" s="15">
        <f t="shared" si="33"/>
        <v>1.5950659293917482E-4</v>
      </c>
      <c r="G434" s="14">
        <f t="shared" si="34"/>
        <v>0</v>
      </c>
      <c r="H434" s="17">
        <f t="shared" si="35"/>
        <v>0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157</v>
      </c>
      <c r="D437" s="9">
        <v>4</v>
      </c>
      <c r="E437" s="15">
        <f t="shared" si="32"/>
        <v>7.6836489991680126E-3</v>
      </c>
      <c r="F437" s="15">
        <f t="shared" si="33"/>
        <v>2.126754572522331E-4</v>
      </c>
      <c r="G437" s="14">
        <f t="shared" si="34"/>
        <v>-0.97452229299363058</v>
      </c>
      <c r="H437" s="17">
        <f t="shared" si="35"/>
        <v>-7.4878872412274264E-3</v>
      </c>
    </row>
    <row r="438" spans="2:8" ht="15" x14ac:dyDescent="0.2">
      <c r="B438" s="5" t="s">
        <v>155</v>
      </c>
      <c r="C438" s="9">
        <v>6</v>
      </c>
      <c r="D438" s="9">
        <v>3</v>
      </c>
      <c r="E438" s="15">
        <f t="shared" si="32"/>
        <v>2.9364263691087944E-4</v>
      </c>
      <c r="F438" s="15">
        <f t="shared" si="33"/>
        <v>1.5950659293917482E-4</v>
      </c>
      <c r="G438" s="14">
        <f t="shared" si="34"/>
        <v>-0.5</v>
      </c>
      <c r="H438" s="17">
        <f t="shared" si="35"/>
        <v>-1.4682131845543972E-4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7</v>
      </c>
      <c r="D442" s="9">
        <v>3</v>
      </c>
      <c r="E442" s="15">
        <f t="shared" si="32"/>
        <v>3.4258307639602604E-4</v>
      </c>
      <c r="F442" s="15">
        <f t="shared" si="33"/>
        <v>1.5950659293917482E-4</v>
      </c>
      <c r="G442" s="14">
        <f t="shared" si="34"/>
        <v>-0.5714285714285714</v>
      </c>
      <c r="H442" s="17">
        <f t="shared" si="35"/>
        <v>-1.957617579405863E-4</v>
      </c>
    </row>
    <row r="443" spans="2:8" ht="30" x14ac:dyDescent="0.2">
      <c r="B443" s="5" t="s">
        <v>423</v>
      </c>
      <c r="C443" s="9">
        <v>1</v>
      </c>
      <c r="D443" s="9">
        <v>1</v>
      </c>
      <c r="E443" s="15">
        <f t="shared" si="32"/>
        <v>4.8940439485146574E-5</v>
      </c>
      <c r="F443" s="15">
        <f t="shared" si="33"/>
        <v>5.3168864313058275E-5</v>
      </c>
      <c r="G443" s="14">
        <f t="shared" si="34"/>
        <v>0</v>
      </c>
      <c r="H443" s="17">
        <f t="shared" si="35"/>
        <v>0</v>
      </c>
    </row>
    <row r="444" spans="2:8" ht="30" x14ac:dyDescent="0.2">
      <c r="B444" s="5" t="s">
        <v>424</v>
      </c>
      <c r="C444" s="9">
        <v>1</v>
      </c>
      <c r="D444" s="9">
        <v>6</v>
      </c>
      <c r="E444" s="15">
        <f t="shared" si="32"/>
        <v>4.8940439485146574E-5</v>
      </c>
      <c r="F444" s="15">
        <f t="shared" si="33"/>
        <v>3.1901318587834965E-4</v>
      </c>
      <c r="G444" s="14">
        <f t="shared" si="34"/>
        <v>5</v>
      </c>
      <c r="H444" s="17">
        <f t="shared" si="35"/>
        <v>2.4470219742573284E-4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1</v>
      </c>
      <c r="E447" s="15" t="str">
        <f t="shared" si="32"/>
        <v/>
      </c>
      <c r="F447" s="15">
        <f t="shared" si="33"/>
        <v>5.3168864313058275E-5</v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3</v>
      </c>
      <c r="D455" s="9">
        <v>2</v>
      </c>
      <c r="E455" s="15">
        <f t="shared" si="32"/>
        <v>1.4682131845543972E-4</v>
      </c>
      <c r="F455" s="15">
        <f t="shared" si="33"/>
        <v>1.0633772862611655E-4</v>
      </c>
      <c r="G455" s="14">
        <f t="shared" si="34"/>
        <v>-0.33333333333333331</v>
      </c>
      <c r="H455" s="17">
        <f t="shared" si="35"/>
        <v>-4.8940439485146574E-5</v>
      </c>
    </row>
    <row r="456" spans="2:8" ht="30" x14ac:dyDescent="0.2">
      <c r="B456" s="5" t="s">
        <v>432</v>
      </c>
      <c r="C456" s="9">
        <v>3</v>
      </c>
      <c r="D456" s="9">
        <v>1</v>
      </c>
      <c r="E456" s="15">
        <f t="shared" si="32"/>
        <v>1.4682131845543972E-4</v>
      </c>
      <c r="F456" s="15">
        <f t="shared" si="33"/>
        <v>5.3168864313058275E-5</v>
      </c>
      <c r="G456" s="14">
        <f t="shared" si="34"/>
        <v>-0.66666666666666663</v>
      </c>
      <c r="H456" s="17">
        <f t="shared" si="35"/>
        <v>-9.7880878970293148E-5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15</v>
      </c>
      <c r="D458" s="9">
        <v>0</v>
      </c>
      <c r="E458" s="15">
        <f t="shared" si="32"/>
        <v>7.3410659227719863E-4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36</v>
      </c>
      <c r="D460" s="9">
        <v>677</v>
      </c>
      <c r="E460" s="15">
        <f t="shared" si="32"/>
        <v>1.7618558214652768E-3</v>
      </c>
      <c r="F460" s="15">
        <f t="shared" si="33"/>
        <v>3.5995321139940452E-2</v>
      </c>
      <c r="G460" s="14">
        <f t="shared" si="34"/>
        <v>17.805555555555557</v>
      </c>
      <c r="H460" s="17">
        <f t="shared" si="35"/>
        <v>3.1370821709978958E-2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186</v>
      </c>
      <c r="D463" s="9">
        <v>11</v>
      </c>
      <c r="E463" s="15">
        <f t="shared" si="32"/>
        <v>9.1029217442372638E-3</v>
      </c>
      <c r="F463" s="15">
        <f t="shared" si="33"/>
        <v>5.8485750744364097E-4</v>
      </c>
      <c r="G463" s="14">
        <f t="shared" si="34"/>
        <v>-0.94086021505376349</v>
      </c>
      <c r="H463" s="17">
        <f t="shared" si="35"/>
        <v>-8.5645769099006522E-3</v>
      </c>
    </row>
    <row r="464" spans="2:8" ht="15" x14ac:dyDescent="0.2">
      <c r="B464" s="5" t="s">
        <v>478</v>
      </c>
      <c r="C464" s="9">
        <v>2</v>
      </c>
      <c r="D464" s="9">
        <v>0</v>
      </c>
      <c r="E464" s="15">
        <f t="shared" si="32"/>
        <v>9.7880878970293148E-5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2</v>
      </c>
      <c r="D466" s="9">
        <v>1</v>
      </c>
      <c r="E466" s="15">
        <f t="shared" si="32"/>
        <v>9.7880878970293148E-5</v>
      </c>
      <c r="F466" s="15">
        <f t="shared" si="33"/>
        <v>5.3168864313058275E-5</v>
      </c>
      <c r="G466" s="14">
        <f t="shared" si="34"/>
        <v>-0.5</v>
      </c>
      <c r="H466" s="17">
        <f t="shared" si="35"/>
        <v>-4.8940439485146574E-5</v>
      </c>
    </row>
    <row r="467" spans="2:8" ht="15" x14ac:dyDescent="0.2">
      <c r="B467" s="5" t="s">
        <v>479</v>
      </c>
      <c r="C467" s="9">
        <v>60</v>
      </c>
      <c r="D467" s="9">
        <v>1</v>
      </c>
      <c r="E467" s="15">
        <f t="shared" si="32"/>
        <v>2.9364263691087945E-3</v>
      </c>
      <c r="F467" s="15">
        <f t="shared" si="33"/>
        <v>5.3168864313058275E-5</v>
      </c>
      <c r="G467" s="14">
        <f t="shared" si="34"/>
        <v>-0.98333333333333328</v>
      </c>
      <c r="H467" s="17">
        <f t="shared" si="35"/>
        <v>-2.887485929623648E-3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3</v>
      </c>
      <c r="D471" s="9">
        <v>0</v>
      </c>
      <c r="E471" s="15">
        <f t="shared" si="32"/>
        <v>1.4682131845543972E-4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2</v>
      </c>
      <c r="E473" s="15">
        <f t="shared" si="32"/>
        <v>4.8940439485146574E-5</v>
      </c>
      <c r="F473" s="15">
        <f t="shared" si="33"/>
        <v>1.0633772862611655E-4</v>
      </c>
      <c r="G473" s="14">
        <f t="shared" si="34"/>
        <v>1</v>
      </c>
      <c r="H473" s="17">
        <f t="shared" si="35"/>
        <v>4.8940439485146574E-5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3</v>
      </c>
      <c r="E475" s="15" t="str">
        <f t="shared" si="32"/>
        <v/>
      </c>
      <c r="F475" s="15">
        <f t="shared" si="33"/>
        <v>1.5950659293917482E-4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7</v>
      </c>
      <c r="E478" s="15" t="str">
        <f t="shared" si="32"/>
        <v/>
      </c>
      <c r="F478" s="15">
        <f t="shared" si="33"/>
        <v>3.7218205019140792E-4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1</v>
      </c>
      <c r="E480" s="15" t="str">
        <f t="shared" si="32"/>
        <v/>
      </c>
      <c r="F480" s="15">
        <f t="shared" si="33"/>
        <v>5.3168864313058275E-5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415</v>
      </c>
      <c r="D483" s="9">
        <v>227</v>
      </c>
      <c r="E483" s="15">
        <f t="shared" si="32"/>
        <v>2.031028238633583E-2</v>
      </c>
      <c r="F483" s="15">
        <f t="shared" si="33"/>
        <v>1.2069332199064227E-2</v>
      </c>
      <c r="G483" s="14">
        <f t="shared" si="34"/>
        <v>-0.45301204819277108</v>
      </c>
      <c r="H483" s="17">
        <f t="shared" si="35"/>
        <v>-9.200802623207556E-3</v>
      </c>
    </row>
    <row r="484" spans="2:8" ht="30" x14ac:dyDescent="0.2">
      <c r="B484" s="5" t="s">
        <v>184</v>
      </c>
      <c r="C484" s="9">
        <v>16</v>
      </c>
      <c r="D484" s="9">
        <v>25</v>
      </c>
      <c r="E484" s="15">
        <f t="shared" si="32"/>
        <v>7.8304703176234518E-4</v>
      </c>
      <c r="F484" s="15">
        <f t="shared" si="33"/>
        <v>1.3292216078264569E-3</v>
      </c>
      <c r="G484" s="14">
        <f t="shared" si="34"/>
        <v>0.5625</v>
      </c>
      <c r="H484" s="17">
        <f t="shared" si="35"/>
        <v>4.4046395536631914E-4</v>
      </c>
    </row>
    <row r="485" spans="2:8" ht="15" x14ac:dyDescent="0.2">
      <c r="B485" s="5" t="s">
        <v>443</v>
      </c>
      <c r="C485" s="9">
        <v>219</v>
      </c>
      <c r="D485" s="9">
        <v>135</v>
      </c>
      <c r="E485" s="15">
        <f t="shared" si="32"/>
        <v>1.07179562472471E-2</v>
      </c>
      <c r="F485" s="15">
        <f t="shared" si="33"/>
        <v>7.177796682262867E-3</v>
      </c>
      <c r="G485" s="14">
        <f t="shared" si="34"/>
        <v>-0.38356164383561642</v>
      </c>
      <c r="H485" s="17">
        <f t="shared" si="35"/>
        <v>-4.1109969167523125E-3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147</v>
      </c>
      <c r="D491" s="9">
        <v>24</v>
      </c>
      <c r="E491" s="15">
        <f t="shared" si="36"/>
        <v>7.1942446043165471E-3</v>
      </c>
      <c r="F491" s="15">
        <f t="shared" si="37"/>
        <v>1.2760527435133986E-3</v>
      </c>
      <c r="G491" s="14">
        <f t="shared" si="38"/>
        <v>-0.83673469387755106</v>
      </c>
      <c r="H491" s="17">
        <f t="shared" si="39"/>
        <v>-6.0196740566730291E-3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30</v>
      </c>
      <c r="D493" s="9">
        <v>11</v>
      </c>
      <c r="E493" s="15">
        <f t="shared" si="36"/>
        <v>1.4682131845543973E-3</v>
      </c>
      <c r="F493" s="15">
        <f t="shared" si="37"/>
        <v>5.8485750744364097E-4</v>
      </c>
      <c r="G493" s="14">
        <f t="shared" si="38"/>
        <v>-0.6333333333333333</v>
      </c>
      <c r="H493" s="17">
        <f t="shared" si="39"/>
        <v>-9.2986835021778493E-4</v>
      </c>
    </row>
    <row r="494" spans="2:8" ht="30" x14ac:dyDescent="0.2">
      <c r="B494" s="5" t="s">
        <v>448</v>
      </c>
      <c r="C494" s="9">
        <v>1</v>
      </c>
      <c r="D494" s="9">
        <v>0</v>
      </c>
      <c r="E494" s="15">
        <f t="shared" si="36"/>
        <v>4.8940439485146574E-5</v>
      </c>
      <c r="F494" s="15" t="str">
        <f t="shared" si="37"/>
        <v/>
      </c>
      <c r="G494" s="14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4.8940439485146574E-5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6"/>
        <v>4.8940439485146574E-5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4456</v>
      </c>
      <c r="D505" s="38">
        <f>SUM(D506:D530)</f>
        <v>3202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-0.28141831238779175</v>
      </c>
      <c r="H505" s="40">
        <f>+IF(OR(AND(E505=""),(G505="")),"",E505*G505)</f>
        <v>-0.28141831238779175</v>
      </c>
    </row>
    <row r="506" spans="2:8" ht="15" x14ac:dyDescent="0.2">
      <c r="B506" s="5" t="s">
        <v>454</v>
      </c>
      <c r="C506" s="9">
        <v>2</v>
      </c>
      <c r="D506" s="9">
        <v>32</v>
      </c>
      <c r="E506" s="15">
        <f>+IF(C506=0,"",C506/C$505)</f>
        <v>4.4883303411131061E-4</v>
      </c>
      <c r="F506" s="15">
        <f>+IF(D506=0,"",D506/D$505)</f>
        <v>9.9937539038101181E-3</v>
      </c>
      <c r="G506" s="14">
        <f>+IF(OR(AND(D506=0),(C506=0)),"0",((D506-C506)/C506))</f>
        <v>15</v>
      </c>
      <c r="H506" s="17">
        <f>+IF(OR(AND(E506=""),(G506="")),"",E506*G506)</f>
        <v>6.7324955116696596E-3</v>
      </c>
    </row>
    <row r="507" spans="2:8" ht="15" x14ac:dyDescent="0.2">
      <c r="B507" s="5" t="s">
        <v>187</v>
      </c>
      <c r="C507" s="9">
        <v>490</v>
      </c>
      <c r="D507" s="9">
        <v>184</v>
      </c>
      <c r="E507" s="15">
        <f t="shared" ref="E507:E530" si="40">+IF(C507=0,"",C507/C$505)</f>
        <v>0.1099640933572711</v>
      </c>
      <c r="F507" s="15">
        <f t="shared" ref="F507:F530" si="41">+IF(D507=0,"",D507/D$505)</f>
        <v>5.7464084946908182E-2</v>
      </c>
      <c r="G507" s="14">
        <f t="shared" ref="G507:G530" si="42">+IF(OR(AND(D507=0),(C507=0)),"0",((D507-C507)/C507))</f>
        <v>-0.6244897959183674</v>
      </c>
      <c r="H507" s="17">
        <f t="shared" ref="H507:H530" si="43">+IF(OR(AND(E507=""),(G507="")),"",E507*G507)</f>
        <v>-6.8671454219030523E-2</v>
      </c>
    </row>
    <row r="508" spans="2:8" ht="15" x14ac:dyDescent="0.2">
      <c r="B508" s="5" t="s">
        <v>455</v>
      </c>
      <c r="C508" s="9">
        <v>358</v>
      </c>
      <c r="D508" s="9">
        <v>150</v>
      </c>
      <c r="E508" s="15">
        <f t="shared" si="40"/>
        <v>8.0341113105924594E-2</v>
      </c>
      <c r="F508" s="15">
        <f t="shared" si="41"/>
        <v>4.6845721424109935E-2</v>
      </c>
      <c r="G508" s="14">
        <f t="shared" si="42"/>
        <v>-0.58100558659217882</v>
      </c>
      <c r="H508" s="17">
        <f t="shared" si="43"/>
        <v>-4.6678635547576307E-2</v>
      </c>
    </row>
    <row r="509" spans="2:8" ht="15" x14ac:dyDescent="0.2">
      <c r="B509" s="5" t="s">
        <v>456</v>
      </c>
      <c r="C509" s="9">
        <v>944</v>
      </c>
      <c r="D509" s="9">
        <v>413</v>
      </c>
      <c r="E509" s="15">
        <f t="shared" si="40"/>
        <v>0.2118491921005386</v>
      </c>
      <c r="F509" s="15">
        <f t="shared" si="41"/>
        <v>0.12898188632104934</v>
      </c>
      <c r="G509" s="14">
        <f t="shared" si="42"/>
        <v>-0.5625</v>
      </c>
      <c r="H509" s="17">
        <f t="shared" si="43"/>
        <v>-0.11916517055655296</v>
      </c>
    </row>
    <row r="510" spans="2:8" ht="15" x14ac:dyDescent="0.2">
      <c r="B510" s="5" t="s">
        <v>188</v>
      </c>
      <c r="C510" s="9">
        <v>0</v>
      </c>
      <c r="D510" s="9">
        <v>2</v>
      </c>
      <c r="E510" s="15" t="str">
        <f t="shared" si="40"/>
        <v/>
      </c>
      <c r="F510" s="15">
        <f t="shared" si="41"/>
        <v>6.2460961898813238E-4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5</v>
      </c>
      <c r="E514" s="15" t="str">
        <f t="shared" si="40"/>
        <v/>
      </c>
      <c r="F514" s="15">
        <f t="shared" si="41"/>
        <v>1.5615240474703309E-3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488</v>
      </c>
      <c r="D515" s="9">
        <v>3</v>
      </c>
      <c r="E515" s="15">
        <f t="shared" si="40"/>
        <v>0.10951526032315978</v>
      </c>
      <c r="F515" s="15">
        <f t="shared" si="41"/>
        <v>9.3691442848219868E-4</v>
      </c>
      <c r="G515" s="14">
        <f t="shared" si="42"/>
        <v>-0.99385245901639341</v>
      </c>
      <c r="H515" s="17">
        <f t="shared" si="43"/>
        <v>-0.10884201077199281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9</v>
      </c>
      <c r="E517" s="15" t="str">
        <f t="shared" si="40"/>
        <v/>
      </c>
      <c r="F517" s="15">
        <f t="shared" si="41"/>
        <v>2.8107432854465957E-3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50</v>
      </c>
      <c r="D518" s="9">
        <v>0</v>
      </c>
      <c r="E518" s="15">
        <f t="shared" si="40"/>
        <v>1.1220825852782765E-2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2</v>
      </c>
      <c r="D519" s="9">
        <v>3</v>
      </c>
      <c r="E519" s="15">
        <f t="shared" si="40"/>
        <v>4.4883303411131061E-4</v>
      </c>
      <c r="F519" s="15">
        <f t="shared" si="41"/>
        <v>9.3691442848219868E-4</v>
      </c>
      <c r="G519" s="14">
        <f t="shared" si="42"/>
        <v>0.5</v>
      </c>
      <c r="H519" s="17">
        <f t="shared" si="43"/>
        <v>2.244165170556553E-4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259</v>
      </c>
      <c r="D521" s="9">
        <v>46</v>
      </c>
      <c r="E521" s="15">
        <f t="shared" si="40"/>
        <v>5.8123877917414725E-2</v>
      </c>
      <c r="F521" s="15">
        <f t="shared" si="41"/>
        <v>1.4366021236727046E-2</v>
      </c>
      <c r="G521" s="14">
        <f t="shared" si="42"/>
        <v>-0.82239382239382242</v>
      </c>
      <c r="H521" s="17">
        <f t="shared" si="43"/>
        <v>-4.780071813285458E-2</v>
      </c>
    </row>
    <row r="522" spans="2:8" ht="25.5" customHeight="1" x14ac:dyDescent="0.2">
      <c r="B522" s="5" t="s">
        <v>193</v>
      </c>
      <c r="C522" s="9">
        <v>467</v>
      </c>
      <c r="D522" s="9">
        <v>5</v>
      </c>
      <c r="E522" s="15">
        <f t="shared" si="40"/>
        <v>0.10480251346499102</v>
      </c>
      <c r="F522" s="15">
        <f t="shared" si="41"/>
        <v>1.5615240474703309E-3</v>
      </c>
      <c r="G522" s="14">
        <f t="shared" si="42"/>
        <v>-0.98929336188436834</v>
      </c>
      <c r="H522" s="17">
        <f t="shared" si="43"/>
        <v>-0.10368043087971275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310</v>
      </c>
      <c r="D524" s="9">
        <v>12</v>
      </c>
      <c r="E524" s="15">
        <f t="shared" si="40"/>
        <v>6.9569120287253136E-2</v>
      </c>
      <c r="F524" s="15">
        <f t="shared" si="41"/>
        <v>3.7476577139287947E-3</v>
      </c>
      <c r="G524" s="14">
        <f t="shared" si="42"/>
        <v>-0.96129032258064517</v>
      </c>
      <c r="H524" s="17">
        <f t="shared" si="43"/>
        <v>-6.6876122082585268E-2</v>
      </c>
    </row>
    <row r="525" spans="2:8" ht="13.5" customHeight="1" x14ac:dyDescent="0.2">
      <c r="B525" s="5" t="s">
        <v>195</v>
      </c>
      <c r="C525" s="9">
        <v>0</v>
      </c>
      <c r="D525" s="9">
        <v>1</v>
      </c>
      <c r="E525" s="15" t="str">
        <f t="shared" si="40"/>
        <v/>
      </c>
      <c r="F525" s="15">
        <f t="shared" si="41"/>
        <v>3.1230480949406619E-4</v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22</v>
      </c>
      <c r="D526" s="9">
        <v>36</v>
      </c>
      <c r="E526" s="15">
        <f t="shared" si="40"/>
        <v>4.9371633752244163E-3</v>
      </c>
      <c r="F526" s="15">
        <f t="shared" si="41"/>
        <v>1.1242973141786383E-2</v>
      </c>
      <c r="G526" s="14">
        <f t="shared" si="42"/>
        <v>0.63636363636363635</v>
      </c>
      <c r="H526" s="17">
        <f t="shared" si="43"/>
        <v>3.1418312387791738E-3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64</v>
      </c>
      <c r="D529" s="9">
        <v>1</v>
      </c>
      <c r="E529" s="15">
        <f t="shared" si="40"/>
        <v>1.4362657091561939E-2</v>
      </c>
      <c r="F529" s="15">
        <f t="shared" si="41"/>
        <v>3.1230480949406619E-4</v>
      </c>
      <c r="G529" s="14">
        <f t="shared" si="42"/>
        <v>-0.984375</v>
      </c>
      <c r="H529" s="17">
        <f t="shared" si="43"/>
        <v>-1.4138240574506284E-2</v>
      </c>
    </row>
    <row r="530" spans="2:8" ht="30" x14ac:dyDescent="0.2">
      <c r="B530" s="5" t="s">
        <v>467</v>
      </c>
      <c r="C530" s="9">
        <v>1000</v>
      </c>
      <c r="D530" s="9">
        <v>2300</v>
      </c>
      <c r="E530" s="15">
        <f t="shared" si="40"/>
        <v>0.2244165170556553</v>
      </c>
      <c r="F530" s="15">
        <f t="shared" si="41"/>
        <v>0.71830106183635223</v>
      </c>
      <c r="G530" s="14">
        <f t="shared" si="42"/>
        <v>1.3</v>
      </c>
      <c r="H530" s="17">
        <f t="shared" si="43"/>
        <v>0.29174147217235191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535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489</v>
      </c>
      <c r="C8" s="37">
        <f>+C18+C70+C151+C294+C505</f>
        <v>5050</v>
      </c>
      <c r="D8" s="38">
        <f>+D18+D70+D151+D294+D505</f>
        <v>3049</v>
      </c>
      <c r="E8" s="39">
        <f>SUM(E9:E13)</f>
        <v>1</v>
      </c>
      <c r="F8" s="39">
        <f>SUM(F9:F13)</f>
        <v>1</v>
      </c>
      <c r="G8" s="39">
        <f>+(D8-C8)/C8</f>
        <v>-0.39623762376237626</v>
      </c>
      <c r="H8" s="40">
        <f>+E8*G8</f>
        <v>-0.39623762376237626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219</v>
      </c>
      <c r="D9" s="33">
        <f>+D18</f>
        <v>18</v>
      </c>
      <c r="E9" s="29">
        <f>C9/$C$8</f>
        <v>4.3366336633663363E-2</v>
      </c>
      <c r="F9" s="29">
        <f>D9/$D$8</f>
        <v>5.9035749426041327E-3</v>
      </c>
      <c r="G9" s="14">
        <f>+IF(OR(AND(D9=0),(C9=0)),"0",((D9-C9)/C9))</f>
        <v>-0.9178082191780822</v>
      </c>
      <c r="H9" s="13">
        <f>+IF(OR(AND(E9=""),(G9="")),"",E9*G9)</f>
        <v>-3.9801980198019803E-2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242</v>
      </c>
      <c r="D10" s="33">
        <f>+D70</f>
        <v>246</v>
      </c>
      <c r="E10" s="29">
        <f>C10/$C$8</f>
        <v>4.7920792079207922E-2</v>
      </c>
      <c r="F10" s="29">
        <f>D10/$D$8</f>
        <v>8.0682190882256477E-2</v>
      </c>
      <c r="G10" s="14">
        <f>+IF(OR(AND(D10=0),(C10=0)),"0",((D10-C10)/C10))</f>
        <v>1.6528925619834711E-2</v>
      </c>
      <c r="H10" s="13">
        <f>+IF(OR(AND(E10=""),(G10="")),"",E10*G10)</f>
        <v>7.9207920792079213E-4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280</v>
      </c>
      <c r="D11" s="33">
        <f>+D151</f>
        <v>243</v>
      </c>
      <c r="E11" s="29">
        <f>C11/$C$8</f>
        <v>5.5445544554455446E-2</v>
      </c>
      <c r="F11" s="29">
        <f>D11/$D$8</f>
        <v>7.9698261725155789E-2</v>
      </c>
      <c r="G11" s="14">
        <f>+IF(OR(AND(D11=0),(C11=0)),"0",((D11-C11)/C11))</f>
        <v>-0.13214285714285715</v>
      </c>
      <c r="H11" s="13">
        <f>+IF(OR(AND(E11=""),(G11="")),"",E11*G11)</f>
        <v>-7.3267326732673272E-3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1990</v>
      </c>
      <c r="D12" s="33">
        <f>+D294</f>
        <v>1837</v>
      </c>
      <c r="E12" s="29">
        <f>C12/$C$8</f>
        <v>0.39405940594059408</v>
      </c>
      <c r="F12" s="29">
        <f>D12/$D$8</f>
        <v>0.6024926205313218</v>
      </c>
      <c r="G12" s="14">
        <f>+IF(OR(AND(D12=0),(C12=0)),"0",((D12-C12)/C12))</f>
        <v>-7.6884422110552769E-2</v>
      </c>
      <c r="H12" s="13">
        <f>+IF(OR(AND(E12=""),(G12="")),"",E12*G12)</f>
        <v>-3.02970297029703E-2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2319</v>
      </c>
      <c r="D13" s="33">
        <f>+D505</f>
        <v>705</v>
      </c>
      <c r="E13" s="29">
        <f>C13/$C$8</f>
        <v>0.45920792079207923</v>
      </c>
      <c r="F13" s="29">
        <f>D13/$D$8</f>
        <v>0.23122335191866186</v>
      </c>
      <c r="G13" s="14">
        <f>+IF(OR(AND(D13=0),(C13=0)),"0",((D13-C13)/C13))</f>
        <v>-0.69598965071151353</v>
      </c>
      <c r="H13" s="13">
        <f>+IF(OR(AND(E13=""),(G13="")),"",E13*G13)</f>
        <v>-0.31960396039603961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219</v>
      </c>
      <c r="D18" s="38">
        <f>SUM(D19:D64)</f>
        <v>18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-0.9178082191780822</v>
      </c>
      <c r="H18" s="40">
        <f>+IF(OR(AND(E18=""),(G18="")),"",E18*G18)</f>
        <v>-0.9178082191780822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4</v>
      </c>
      <c r="D22" s="9">
        <v>0</v>
      </c>
      <c r="E22" s="13">
        <f t="shared" si="0"/>
        <v>1.8264840182648401E-2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7</v>
      </c>
      <c r="D23" s="9">
        <v>0</v>
      </c>
      <c r="E23" s="13">
        <f t="shared" si="0"/>
        <v>3.1963470319634701E-2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4.5662100456621002E-3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2</v>
      </c>
      <c r="D25" s="9">
        <v>0</v>
      </c>
      <c r="E25" s="13">
        <f t="shared" si="0"/>
        <v>9.1324200913242004E-3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3</v>
      </c>
      <c r="D26" s="9">
        <v>1</v>
      </c>
      <c r="E26" s="13">
        <f t="shared" si="0"/>
        <v>1.3698630136986301E-2</v>
      </c>
      <c r="F26" s="13">
        <f t="shared" si="1"/>
        <v>5.5555555555555552E-2</v>
      </c>
      <c r="G26" s="14">
        <f t="shared" si="2"/>
        <v>-0.66666666666666663</v>
      </c>
      <c r="H26" s="17">
        <f t="shared" si="3"/>
        <v>-9.1324200913242004E-3</v>
      </c>
    </row>
    <row r="27" spans="2:8" ht="15" x14ac:dyDescent="0.2">
      <c r="B27" s="5" t="s">
        <v>3</v>
      </c>
      <c r="C27" s="9">
        <v>2</v>
      </c>
      <c r="D27" s="9">
        <v>0</v>
      </c>
      <c r="E27" s="13">
        <f t="shared" si="0"/>
        <v>9.1324200913242004E-3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173</v>
      </c>
      <c r="D28" s="9">
        <v>3</v>
      </c>
      <c r="E28" s="13">
        <f t="shared" si="0"/>
        <v>0.78995433789954339</v>
      </c>
      <c r="F28" s="13">
        <f t="shared" si="1"/>
        <v>0.16666666666666666</v>
      </c>
      <c r="G28" s="14">
        <f t="shared" si="2"/>
        <v>-0.98265895953757221</v>
      </c>
      <c r="H28" s="17">
        <f t="shared" si="3"/>
        <v>-0.77625570776255703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2</v>
      </c>
      <c r="D34" s="9">
        <v>0</v>
      </c>
      <c r="E34" s="13">
        <f t="shared" si="0"/>
        <v>9.1324200913242004E-3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2</v>
      </c>
      <c r="D36" s="9">
        <v>0</v>
      </c>
      <c r="E36" s="13">
        <f t="shared" si="0"/>
        <v>9.1324200913242004E-3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6</v>
      </c>
      <c r="D48" s="9">
        <v>11</v>
      </c>
      <c r="E48" s="13">
        <f t="shared" si="0"/>
        <v>2.7397260273972601E-2</v>
      </c>
      <c r="F48" s="13">
        <f t="shared" si="1"/>
        <v>0.61111111111111116</v>
      </c>
      <c r="G48" s="14">
        <f t="shared" si="2"/>
        <v>0.83333333333333337</v>
      </c>
      <c r="H48" s="17">
        <f t="shared" si="3"/>
        <v>2.2831050228310501E-2</v>
      </c>
    </row>
    <row r="49" spans="2:8" ht="15" x14ac:dyDescent="0.2">
      <c r="B49" s="5" t="s">
        <v>16</v>
      </c>
      <c r="C49" s="9">
        <v>0</v>
      </c>
      <c r="D49" s="9">
        <v>1</v>
      </c>
      <c r="E49" s="13" t="str">
        <f t="shared" si="0"/>
        <v/>
      </c>
      <c r="F49" s="13">
        <f t="shared" si="1"/>
        <v>5.5555555555555552E-2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2</v>
      </c>
      <c r="D50" s="9">
        <v>0</v>
      </c>
      <c r="E50" s="13">
        <f t="shared" si="0"/>
        <v>9.1324200913242004E-3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8</v>
      </c>
      <c r="D52" s="9">
        <v>0</v>
      </c>
      <c r="E52" s="13">
        <f t="shared" si="0"/>
        <v>3.6529680365296802E-2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1</v>
      </c>
      <c r="E57" s="13" t="str">
        <f t="shared" si="0"/>
        <v/>
      </c>
      <c r="F57" s="13">
        <f t="shared" si="1"/>
        <v>5.5555555555555552E-2</v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4</v>
      </c>
      <c r="D59" s="9">
        <v>1</v>
      </c>
      <c r="E59" s="13">
        <f t="shared" si="0"/>
        <v>1.8264840182648401E-2</v>
      </c>
      <c r="F59" s="13">
        <f t="shared" si="1"/>
        <v>5.5555555555555552E-2</v>
      </c>
      <c r="G59" s="14">
        <f t="shared" si="2"/>
        <v>-0.75</v>
      </c>
      <c r="H59" s="17">
        <f t="shared" si="3"/>
        <v>-1.3698630136986301E-2</v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4.5662100456621002E-3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2</v>
      </c>
      <c r="D63" s="9">
        <v>0</v>
      </c>
      <c r="E63" s="13">
        <f t="shared" si="0"/>
        <v>9.1324200913242004E-3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242</v>
      </c>
      <c r="D70" s="38">
        <f>SUM(D71:D145)</f>
        <v>246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1.6528925619834711E-2</v>
      </c>
      <c r="H70" s="40">
        <f>+IF(OR(AND(E70=""),(G70="")),"",E70*G70)</f>
        <v>1.6528925619834711E-2</v>
      </c>
    </row>
    <row r="71" spans="2:8" ht="15" x14ac:dyDescent="0.2">
      <c r="B71" s="5" t="s">
        <v>20</v>
      </c>
      <c r="C71" s="9">
        <v>12</v>
      </c>
      <c r="D71" s="9">
        <v>2</v>
      </c>
      <c r="E71" s="15">
        <f>+IF(C71=0,"",C71/C$70)</f>
        <v>4.9586776859504134E-2</v>
      </c>
      <c r="F71" s="15">
        <f>+IF(D71=0,"",D71/D$70)</f>
        <v>8.130081300813009E-3</v>
      </c>
      <c r="G71" s="14">
        <f>+IF(OR(AND(D71=0),(C71=0)),"0",((D71-C71)/C71))</f>
        <v>-0.83333333333333337</v>
      </c>
      <c r="H71" s="17">
        <f>+IF(OR(AND(E71=""),(G71="")),"",E71*G71)</f>
        <v>-4.1322314049586778E-2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4.0650406504065045E-3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3</v>
      </c>
      <c r="D73" s="9">
        <v>1</v>
      </c>
      <c r="E73" s="15">
        <f t="shared" si="4"/>
        <v>1.2396694214876033E-2</v>
      </c>
      <c r="F73" s="15">
        <f t="shared" si="5"/>
        <v>4.0650406504065045E-3</v>
      </c>
      <c r="G73" s="14">
        <f t="shared" si="6"/>
        <v>-0.66666666666666663</v>
      </c>
      <c r="H73" s="17">
        <f t="shared" si="7"/>
        <v>-8.2644628099173556E-3</v>
      </c>
    </row>
    <row r="74" spans="2:8" ht="30" x14ac:dyDescent="0.2">
      <c r="B74" s="5" t="s">
        <v>222</v>
      </c>
      <c r="C74" s="9">
        <v>14</v>
      </c>
      <c r="D74" s="9">
        <v>5</v>
      </c>
      <c r="E74" s="15">
        <f t="shared" si="4"/>
        <v>5.7851239669421489E-2</v>
      </c>
      <c r="F74" s="15">
        <f t="shared" si="5"/>
        <v>2.032520325203252E-2</v>
      </c>
      <c r="G74" s="14">
        <f t="shared" si="6"/>
        <v>-0.6428571428571429</v>
      </c>
      <c r="H74" s="17">
        <f t="shared" si="7"/>
        <v>-3.71900826446281E-2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1</v>
      </c>
      <c r="E78" s="15" t="str">
        <f t="shared" si="4"/>
        <v/>
      </c>
      <c r="F78" s="15">
        <f t="shared" si="5"/>
        <v>4.0650406504065045E-3</v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2</v>
      </c>
      <c r="E80" s="15">
        <f t="shared" si="4"/>
        <v>8.2644628099173556E-3</v>
      </c>
      <c r="F80" s="15">
        <f t="shared" si="5"/>
        <v>8.130081300813009E-3</v>
      </c>
      <c r="G80" s="14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3</v>
      </c>
      <c r="D83" s="9">
        <v>2</v>
      </c>
      <c r="E83" s="15">
        <f t="shared" si="4"/>
        <v>1.2396694214876033E-2</v>
      </c>
      <c r="F83" s="15">
        <f t="shared" si="5"/>
        <v>8.130081300813009E-3</v>
      </c>
      <c r="G83" s="14">
        <f t="shared" si="6"/>
        <v>-0.33333333333333331</v>
      </c>
      <c r="H83" s="17">
        <f t="shared" si="7"/>
        <v>-4.1322314049586778E-3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4.0650406504065045E-3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4.0650406504065045E-3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4.0650406504065045E-3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4.0650406504065045E-3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2</v>
      </c>
      <c r="D88" s="9">
        <v>3</v>
      </c>
      <c r="E88" s="15">
        <f t="shared" si="4"/>
        <v>8.2644628099173556E-3</v>
      </c>
      <c r="F88" s="15">
        <f t="shared" si="5"/>
        <v>1.2195121951219513E-2</v>
      </c>
      <c r="G88" s="14">
        <f t="shared" si="6"/>
        <v>0.5</v>
      </c>
      <c r="H88" s="17">
        <f t="shared" si="7"/>
        <v>4.1322314049586778E-3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1</v>
      </c>
      <c r="E90" s="15" t="str">
        <f t="shared" si="4"/>
        <v/>
      </c>
      <c r="F90" s="15">
        <f t="shared" si="5"/>
        <v>4.0650406504065045E-3</v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2</v>
      </c>
      <c r="E92" s="15" t="str">
        <f t="shared" si="4"/>
        <v/>
      </c>
      <c r="F92" s="15">
        <f t="shared" si="5"/>
        <v>8.130081300813009E-3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2</v>
      </c>
      <c r="D93" s="9">
        <v>4</v>
      </c>
      <c r="E93" s="15">
        <f t="shared" si="4"/>
        <v>8.2644628099173556E-3</v>
      </c>
      <c r="F93" s="15">
        <f t="shared" si="5"/>
        <v>1.6260162601626018E-2</v>
      </c>
      <c r="G93" s="14">
        <f t="shared" si="6"/>
        <v>1</v>
      </c>
      <c r="H93" s="17">
        <f t="shared" si="7"/>
        <v>8.2644628099173556E-3</v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4"/>
        <v>4.1322314049586778E-3</v>
      </c>
      <c r="F94" s="15">
        <f t="shared" si="5"/>
        <v>8.130081300813009E-3</v>
      </c>
      <c r="G94" s="14">
        <f t="shared" si="6"/>
        <v>1</v>
      </c>
      <c r="H94" s="17">
        <f t="shared" si="7"/>
        <v>4.1322314049586778E-3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1</v>
      </c>
      <c r="E98" s="15">
        <f t="shared" si="4"/>
        <v>4.1322314049586778E-3</v>
      </c>
      <c r="F98" s="15">
        <f t="shared" si="5"/>
        <v>4.0650406504065045E-3</v>
      </c>
      <c r="G98" s="14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4.1322314049586778E-3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3</v>
      </c>
      <c r="D104" s="9">
        <v>0</v>
      </c>
      <c r="E104" s="15">
        <f t="shared" si="4"/>
        <v>1.2396694214876033E-2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4"/>
        <v>8.2644628099173556E-3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11</v>
      </c>
      <c r="D108" s="9">
        <v>0</v>
      </c>
      <c r="E108" s="15">
        <f t="shared" si="4"/>
        <v>4.5454545454545456E-2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4"/>
        <v>4.1322314049586778E-3</v>
      </c>
      <c r="F110" s="15">
        <f t="shared" si="5"/>
        <v>4.0650406504065045E-3</v>
      </c>
      <c r="G110" s="14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9</v>
      </c>
      <c r="D111" s="9">
        <v>0</v>
      </c>
      <c r="E111" s="15">
        <f t="shared" si="4"/>
        <v>3.71900826446281E-2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8</v>
      </c>
      <c r="D112" s="9">
        <v>1</v>
      </c>
      <c r="E112" s="15">
        <f t="shared" si="4"/>
        <v>3.3057851239669422E-2</v>
      </c>
      <c r="F112" s="15">
        <f t="shared" si="5"/>
        <v>4.0650406504065045E-3</v>
      </c>
      <c r="G112" s="14">
        <f t="shared" si="6"/>
        <v>-0.875</v>
      </c>
      <c r="H112" s="17">
        <f t="shared" si="7"/>
        <v>-2.8925619834710745E-2</v>
      </c>
    </row>
    <row r="113" spans="2:8" ht="15" x14ac:dyDescent="0.2">
      <c r="B113" s="5" t="s">
        <v>248</v>
      </c>
      <c r="C113" s="9">
        <v>3</v>
      </c>
      <c r="D113" s="9">
        <v>5</v>
      </c>
      <c r="E113" s="15">
        <f t="shared" si="4"/>
        <v>1.2396694214876033E-2</v>
      </c>
      <c r="F113" s="15">
        <f t="shared" si="5"/>
        <v>2.032520325203252E-2</v>
      </c>
      <c r="G113" s="14">
        <f t="shared" si="6"/>
        <v>0.66666666666666663</v>
      </c>
      <c r="H113" s="17">
        <f t="shared" si="7"/>
        <v>8.2644628099173556E-3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4</v>
      </c>
      <c r="E115" s="15">
        <f t="shared" si="4"/>
        <v>4.1322314049586778E-3</v>
      </c>
      <c r="F115" s="15">
        <f t="shared" si="5"/>
        <v>1.6260162601626018E-2</v>
      </c>
      <c r="G115" s="14">
        <f t="shared" si="6"/>
        <v>3</v>
      </c>
      <c r="H115" s="17">
        <f t="shared" si="7"/>
        <v>1.2396694214876033E-2</v>
      </c>
    </row>
    <row r="116" spans="2:8" ht="15" x14ac:dyDescent="0.2">
      <c r="B116" s="5" t="s">
        <v>249</v>
      </c>
      <c r="C116" s="9">
        <v>0</v>
      </c>
      <c r="D116" s="9">
        <v>5</v>
      </c>
      <c r="E116" s="15" t="str">
        <f t="shared" si="4"/>
        <v/>
      </c>
      <c r="F116" s="15">
        <f t="shared" si="5"/>
        <v>2.032520325203252E-2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65</v>
      </c>
      <c r="D118" s="9">
        <v>177</v>
      </c>
      <c r="E118" s="15">
        <f t="shared" si="4"/>
        <v>0.26859504132231404</v>
      </c>
      <c r="F118" s="15">
        <f t="shared" si="5"/>
        <v>0.71951219512195119</v>
      </c>
      <c r="G118" s="14">
        <f t="shared" si="6"/>
        <v>1.7230769230769232</v>
      </c>
      <c r="H118" s="17">
        <f t="shared" si="7"/>
        <v>0.46280991735537191</v>
      </c>
    </row>
    <row r="119" spans="2:8" ht="30" x14ac:dyDescent="0.2">
      <c r="B119" s="5" t="s">
        <v>252</v>
      </c>
      <c r="C119" s="9">
        <v>1</v>
      </c>
      <c r="D119" s="9">
        <v>17</v>
      </c>
      <c r="E119" s="15">
        <f t="shared" si="4"/>
        <v>4.1322314049586778E-3</v>
      </c>
      <c r="F119" s="15">
        <f t="shared" si="5"/>
        <v>6.910569105691057E-2</v>
      </c>
      <c r="G119" s="14">
        <f t="shared" si="6"/>
        <v>16</v>
      </c>
      <c r="H119" s="17">
        <f t="shared" si="7"/>
        <v>6.6115702479338845E-2</v>
      </c>
    </row>
    <row r="120" spans="2:8" ht="15" x14ac:dyDescent="0.2">
      <c r="B120" s="5" t="s">
        <v>253</v>
      </c>
      <c r="C120" s="9">
        <v>16</v>
      </c>
      <c r="D120" s="9">
        <v>0</v>
      </c>
      <c r="E120" s="15">
        <f t="shared" si="4"/>
        <v>6.6115702479338845E-2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4.1322314049586778E-3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5</v>
      </c>
      <c r="D123" s="9">
        <v>1</v>
      </c>
      <c r="E123" s="15">
        <f t="shared" si="4"/>
        <v>2.0661157024793389E-2</v>
      </c>
      <c r="F123" s="15">
        <f t="shared" si="5"/>
        <v>4.0650406504065045E-3</v>
      </c>
      <c r="G123" s="14">
        <f t="shared" si="6"/>
        <v>-0.8</v>
      </c>
      <c r="H123" s="17">
        <f t="shared" si="7"/>
        <v>-1.6528925619834711E-2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4.0650406504065045E-3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73</v>
      </c>
      <c r="D132" s="9">
        <v>0</v>
      </c>
      <c r="E132" s="15">
        <f t="shared" si="4"/>
        <v>0.30165289256198347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4.0650406504065045E-3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8"/>
        <v/>
      </c>
      <c r="F138" s="15">
        <f t="shared" si="9"/>
        <v>4.0650406504065045E-3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1</v>
      </c>
      <c r="D141" s="9">
        <v>0</v>
      </c>
      <c r="E141" s="15">
        <f t="shared" si="8"/>
        <v>4.1322314049586778E-3</v>
      </c>
      <c r="F141" s="15" t="str">
        <f t="shared" si="9"/>
        <v/>
      </c>
      <c r="G141" s="14" t="str">
        <f t="shared" si="10"/>
        <v>0</v>
      </c>
      <c r="H141" s="17">
        <f t="shared" si="11"/>
        <v>0</v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4.0650406504065045E-3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1</v>
      </c>
      <c r="D145" s="9">
        <v>0</v>
      </c>
      <c r="E145" s="15">
        <f t="shared" si="8"/>
        <v>4.1322314049586778E-3</v>
      </c>
      <c r="F145" s="15" t="str">
        <f t="shared" si="9"/>
        <v/>
      </c>
      <c r="G145" s="14" t="str">
        <f t="shared" si="10"/>
        <v>0</v>
      </c>
      <c r="H145" s="17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280</v>
      </c>
      <c r="D151" s="38">
        <f>SUM(D152:D288)</f>
        <v>243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-0.13214285714285715</v>
      </c>
      <c r="H151" s="40">
        <f>+IF(OR(AND(E151=""),(G151="")),"",E151*G151)</f>
        <v>-0.13214285714285715</v>
      </c>
    </row>
    <row r="152" spans="2:8" ht="30" x14ac:dyDescent="0.2">
      <c r="B152" s="8" t="s">
        <v>54</v>
      </c>
      <c r="C152" s="9">
        <v>41</v>
      </c>
      <c r="D152" s="9">
        <v>1</v>
      </c>
      <c r="E152" s="15">
        <f>+IF(C152=0,"",C152/C$151)</f>
        <v>0.14642857142857144</v>
      </c>
      <c r="F152" s="15">
        <f>+IF(D152=0,"",D152/D$151)</f>
        <v>4.11522633744856E-3</v>
      </c>
      <c r="G152" s="14">
        <f>+IF(OR(AND(D152=0),(C152=0)),"0",((D152-C152)/C152))</f>
        <v>-0.97560975609756095</v>
      </c>
      <c r="H152" s="17">
        <f>+IF(OR(AND(E152=""),(G152="")),"",E152*G152)</f>
        <v>-0.14285714285714285</v>
      </c>
    </row>
    <row r="153" spans="2:8" ht="30" x14ac:dyDescent="0.2">
      <c r="B153" s="8" t="s">
        <v>58</v>
      </c>
      <c r="C153" s="9">
        <v>2</v>
      </c>
      <c r="D153" s="9">
        <v>1</v>
      </c>
      <c r="E153" s="15">
        <f t="shared" ref="E153:E216" si="12">+IF(C153=0,"",C153/C$151)</f>
        <v>7.1428571428571426E-3</v>
      </c>
      <c r="F153" s="15">
        <f t="shared" ref="F153:F216" si="13">+IF(D153=0,"",D153/D$151)</f>
        <v>4.11522633744856E-3</v>
      </c>
      <c r="G153" s="14">
        <f t="shared" ref="G153:G216" si="14">+IF(OR(AND(D153=0),(C153=0)),"0",((D153-C153)/C153))</f>
        <v>-0.5</v>
      </c>
      <c r="H153" s="17">
        <f t="shared" ref="H153:H216" si="15">+IF(OR(AND(E153=""),(G153="")),"",E153*G153)</f>
        <v>-3.5714285714285713E-3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3</v>
      </c>
      <c r="D156" s="9">
        <v>0</v>
      </c>
      <c r="E156" s="15">
        <f t="shared" si="12"/>
        <v>1.0714285714285714E-2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18</v>
      </c>
      <c r="D157" s="9">
        <v>6</v>
      </c>
      <c r="E157" s="15">
        <f t="shared" si="12"/>
        <v>6.4285714285714279E-2</v>
      </c>
      <c r="F157" s="15">
        <f t="shared" si="13"/>
        <v>2.4691358024691357E-2</v>
      </c>
      <c r="G157" s="14">
        <f t="shared" si="14"/>
        <v>-0.66666666666666663</v>
      </c>
      <c r="H157" s="17">
        <f t="shared" si="15"/>
        <v>-4.2857142857142851E-2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5</v>
      </c>
      <c r="D159" s="9">
        <v>1</v>
      </c>
      <c r="E159" s="15">
        <f t="shared" si="12"/>
        <v>1.7857142857142856E-2</v>
      </c>
      <c r="F159" s="15">
        <f t="shared" si="13"/>
        <v>4.11522633744856E-3</v>
      </c>
      <c r="G159" s="14">
        <f t="shared" si="14"/>
        <v>-0.8</v>
      </c>
      <c r="H159" s="17">
        <f t="shared" si="15"/>
        <v>-1.4285714285714285E-2</v>
      </c>
    </row>
    <row r="160" spans="2:8" ht="15" x14ac:dyDescent="0.2">
      <c r="B160" s="8" t="s">
        <v>55</v>
      </c>
      <c r="C160" s="9">
        <v>3</v>
      </c>
      <c r="D160" s="9">
        <v>1</v>
      </c>
      <c r="E160" s="15">
        <f t="shared" si="12"/>
        <v>1.0714285714285714E-2</v>
      </c>
      <c r="F160" s="15">
        <f t="shared" si="13"/>
        <v>4.11522633744856E-3</v>
      </c>
      <c r="G160" s="14">
        <f t="shared" si="14"/>
        <v>-0.66666666666666663</v>
      </c>
      <c r="H160" s="17">
        <f t="shared" si="15"/>
        <v>-7.1428571428571426E-3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6</v>
      </c>
      <c r="D165" s="9">
        <v>1</v>
      </c>
      <c r="E165" s="15">
        <f t="shared" si="12"/>
        <v>2.1428571428571429E-2</v>
      </c>
      <c r="F165" s="15">
        <f t="shared" si="13"/>
        <v>4.11522633744856E-3</v>
      </c>
      <c r="G165" s="14">
        <f t="shared" si="14"/>
        <v>-0.83333333333333337</v>
      </c>
      <c r="H165" s="17">
        <f t="shared" si="15"/>
        <v>-1.785714285714286E-2</v>
      </c>
    </row>
    <row r="166" spans="2:8" ht="15" x14ac:dyDescent="0.2">
      <c r="B166" s="8" t="s">
        <v>270</v>
      </c>
      <c r="C166" s="9">
        <v>0</v>
      </c>
      <c r="D166" s="9">
        <v>6</v>
      </c>
      <c r="E166" s="15" t="str">
        <f t="shared" si="12"/>
        <v/>
      </c>
      <c r="F166" s="15">
        <f t="shared" si="13"/>
        <v>2.4691358024691357E-2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</v>
      </c>
      <c r="D169" s="9">
        <v>0</v>
      </c>
      <c r="E169" s="15">
        <f t="shared" si="12"/>
        <v>7.1428571428571426E-3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2</v>
      </c>
      <c r="E170" s="15" t="str">
        <f t="shared" si="12"/>
        <v/>
      </c>
      <c r="F170" s="15">
        <f t="shared" si="13"/>
        <v>8.23045267489712E-3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3.5714285714285713E-3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2"/>
        <v/>
      </c>
      <c r="F174" s="15">
        <f t="shared" si="13"/>
        <v>4.11522633744856E-3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9</v>
      </c>
      <c r="D175" s="9">
        <v>2</v>
      </c>
      <c r="E175" s="15">
        <f t="shared" si="12"/>
        <v>3.214285714285714E-2</v>
      </c>
      <c r="F175" s="15">
        <f t="shared" si="13"/>
        <v>8.23045267489712E-3</v>
      </c>
      <c r="G175" s="14">
        <f t="shared" si="14"/>
        <v>-0.77777777777777779</v>
      </c>
      <c r="H175" s="17">
        <f t="shared" si="15"/>
        <v>-2.4999999999999998E-2</v>
      </c>
    </row>
    <row r="176" spans="2:8" ht="15" x14ac:dyDescent="0.2">
      <c r="B176" s="8" t="s">
        <v>278</v>
      </c>
      <c r="C176" s="9">
        <v>7</v>
      </c>
      <c r="D176" s="9">
        <v>5</v>
      </c>
      <c r="E176" s="15">
        <f t="shared" si="12"/>
        <v>2.5000000000000001E-2</v>
      </c>
      <c r="F176" s="15">
        <f t="shared" si="13"/>
        <v>2.0576131687242798E-2</v>
      </c>
      <c r="G176" s="14">
        <f t="shared" si="14"/>
        <v>-0.2857142857142857</v>
      </c>
      <c r="H176" s="17">
        <f t="shared" si="15"/>
        <v>-7.1428571428571426E-3</v>
      </c>
    </row>
    <row r="177" spans="2:8" ht="15" x14ac:dyDescent="0.2">
      <c r="B177" s="8" t="s">
        <v>279</v>
      </c>
      <c r="C177" s="9">
        <v>6</v>
      </c>
      <c r="D177" s="9">
        <v>16</v>
      </c>
      <c r="E177" s="15">
        <f t="shared" si="12"/>
        <v>2.1428571428571429E-2</v>
      </c>
      <c r="F177" s="15">
        <f t="shared" si="13"/>
        <v>6.584362139917696E-2</v>
      </c>
      <c r="G177" s="14">
        <f t="shared" si="14"/>
        <v>1.6666666666666667</v>
      </c>
      <c r="H177" s="17">
        <f t="shared" si="15"/>
        <v>3.5714285714285719E-2</v>
      </c>
    </row>
    <row r="178" spans="2:8" ht="20.100000000000001" customHeight="1" x14ac:dyDescent="0.2">
      <c r="B178" s="8" t="s">
        <v>280</v>
      </c>
      <c r="C178" s="9">
        <v>14</v>
      </c>
      <c r="D178" s="9">
        <v>4</v>
      </c>
      <c r="E178" s="15">
        <f t="shared" si="12"/>
        <v>0.05</v>
      </c>
      <c r="F178" s="15">
        <f t="shared" si="13"/>
        <v>1.646090534979424E-2</v>
      </c>
      <c r="G178" s="14">
        <f t="shared" si="14"/>
        <v>-0.7142857142857143</v>
      </c>
      <c r="H178" s="17">
        <f t="shared" si="15"/>
        <v>-3.5714285714285719E-2</v>
      </c>
    </row>
    <row r="179" spans="2:8" ht="20.100000000000001" customHeight="1" x14ac:dyDescent="0.2">
      <c r="B179" s="8" t="s">
        <v>281</v>
      </c>
      <c r="C179" s="9">
        <v>0</v>
      </c>
      <c r="D179" s="9">
        <v>10</v>
      </c>
      <c r="E179" s="15" t="str">
        <f t="shared" si="12"/>
        <v/>
      </c>
      <c r="F179" s="15">
        <f t="shared" si="13"/>
        <v>4.1152263374485597E-2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2"/>
        <v>3.5714285714285713E-3</v>
      </c>
      <c r="F182" s="15">
        <f t="shared" si="13"/>
        <v>4.11522633744856E-3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2</v>
      </c>
      <c r="D183" s="9">
        <v>12</v>
      </c>
      <c r="E183" s="15">
        <f t="shared" si="12"/>
        <v>7.1428571428571426E-3</v>
      </c>
      <c r="F183" s="15">
        <f t="shared" si="13"/>
        <v>4.9382716049382713E-2</v>
      </c>
      <c r="G183" s="14">
        <f t="shared" si="14"/>
        <v>5</v>
      </c>
      <c r="H183" s="17">
        <f t="shared" si="15"/>
        <v>3.5714285714285712E-2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23</v>
      </c>
      <c r="D186" s="9">
        <v>6</v>
      </c>
      <c r="E186" s="15">
        <f t="shared" si="12"/>
        <v>8.2142857142857142E-2</v>
      </c>
      <c r="F186" s="15">
        <f t="shared" si="13"/>
        <v>2.4691358024691357E-2</v>
      </c>
      <c r="G186" s="14">
        <f t="shared" si="14"/>
        <v>-0.73913043478260865</v>
      </c>
      <c r="H186" s="17">
        <f t="shared" si="15"/>
        <v>-6.0714285714285707E-2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3.5714285714285713E-3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1</v>
      </c>
      <c r="D192" s="9">
        <v>2</v>
      </c>
      <c r="E192" s="15">
        <f t="shared" si="12"/>
        <v>3.5714285714285713E-3</v>
      </c>
      <c r="F192" s="15">
        <f t="shared" si="13"/>
        <v>8.23045267489712E-3</v>
      </c>
      <c r="G192" s="14">
        <f t="shared" si="14"/>
        <v>1</v>
      </c>
      <c r="H192" s="17">
        <f t="shared" si="15"/>
        <v>3.5714285714285713E-3</v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2</v>
      </c>
      <c r="E196" s="15">
        <f t="shared" si="12"/>
        <v>7.1428571428571426E-3</v>
      </c>
      <c r="F196" s="15">
        <f t="shared" si="13"/>
        <v>8.23045267489712E-3</v>
      </c>
      <c r="G196" s="14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13</v>
      </c>
      <c r="D208" s="9">
        <v>133</v>
      </c>
      <c r="E208" s="15">
        <f t="shared" si="12"/>
        <v>4.642857142857143E-2</v>
      </c>
      <c r="F208" s="15">
        <f t="shared" si="13"/>
        <v>0.54732510288065839</v>
      </c>
      <c r="G208" s="14">
        <f t="shared" si="14"/>
        <v>9.2307692307692299</v>
      </c>
      <c r="H208" s="17">
        <f t="shared" si="15"/>
        <v>0.42857142857142855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4.11522633744856E-3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2"/>
        <v/>
      </c>
      <c r="F210" s="15">
        <f t="shared" si="13"/>
        <v>4.11522633744856E-3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4.11522633744856E-3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4.11522633744856E-3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6"/>
        <v>3.5714285714285713E-3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7</v>
      </c>
      <c r="E232" s="15">
        <f t="shared" si="16"/>
        <v>3.5714285714285713E-3</v>
      </c>
      <c r="F232" s="15">
        <f t="shared" si="17"/>
        <v>2.8806584362139918E-2</v>
      </c>
      <c r="G232" s="14">
        <f t="shared" si="18"/>
        <v>6</v>
      </c>
      <c r="H232" s="17">
        <f t="shared" si="19"/>
        <v>2.1428571428571429E-2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1</v>
      </c>
      <c r="E235" s="15">
        <f t="shared" si="16"/>
        <v>7.1428571428571426E-3</v>
      </c>
      <c r="F235" s="15">
        <f t="shared" si="17"/>
        <v>4.11522633744856E-3</v>
      </c>
      <c r="G235" s="14">
        <f t="shared" si="18"/>
        <v>-0.5</v>
      </c>
      <c r="H235" s="17">
        <f t="shared" si="19"/>
        <v>-3.5714285714285713E-3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12</v>
      </c>
      <c r="D237" s="9">
        <v>1</v>
      </c>
      <c r="E237" s="15">
        <f t="shared" si="16"/>
        <v>4.2857142857142858E-2</v>
      </c>
      <c r="F237" s="15">
        <f t="shared" si="17"/>
        <v>4.11522633744856E-3</v>
      </c>
      <c r="G237" s="14">
        <f t="shared" si="18"/>
        <v>-0.91666666666666663</v>
      </c>
      <c r="H237" s="17">
        <f t="shared" si="19"/>
        <v>-3.9285714285714285E-2</v>
      </c>
    </row>
    <row r="238" spans="2:8" ht="20.100000000000001" customHeight="1" x14ac:dyDescent="0.2">
      <c r="B238" s="8" t="s">
        <v>85</v>
      </c>
      <c r="C238" s="9">
        <v>31</v>
      </c>
      <c r="D238" s="9">
        <v>7</v>
      </c>
      <c r="E238" s="15">
        <f t="shared" si="16"/>
        <v>0.11071428571428571</v>
      </c>
      <c r="F238" s="15">
        <f t="shared" si="17"/>
        <v>2.8806584362139918E-2</v>
      </c>
      <c r="G238" s="14">
        <f t="shared" si="18"/>
        <v>-0.77419354838709675</v>
      </c>
      <c r="H238" s="17">
        <f t="shared" si="19"/>
        <v>-8.5714285714285715E-2</v>
      </c>
    </row>
    <row r="239" spans="2:8" ht="20.100000000000001" customHeight="1" x14ac:dyDescent="0.2">
      <c r="B239" s="8" t="s">
        <v>81</v>
      </c>
      <c r="C239" s="9">
        <v>3</v>
      </c>
      <c r="D239" s="9">
        <v>1</v>
      </c>
      <c r="E239" s="15">
        <f t="shared" si="16"/>
        <v>1.0714285714285714E-2</v>
      </c>
      <c r="F239" s="15">
        <f t="shared" si="17"/>
        <v>4.11522633744856E-3</v>
      </c>
      <c r="G239" s="14">
        <f t="shared" si="18"/>
        <v>-0.66666666666666663</v>
      </c>
      <c r="H239" s="17">
        <f t="shared" si="19"/>
        <v>-7.1428571428571426E-3</v>
      </c>
    </row>
    <row r="240" spans="2:8" ht="20.100000000000001" customHeight="1" x14ac:dyDescent="0.2">
      <c r="B240" s="8" t="s">
        <v>316</v>
      </c>
      <c r="C240" s="9">
        <v>12</v>
      </c>
      <c r="D240" s="9">
        <v>1</v>
      </c>
      <c r="E240" s="15">
        <f t="shared" si="16"/>
        <v>4.2857142857142858E-2</v>
      </c>
      <c r="F240" s="15">
        <f t="shared" si="17"/>
        <v>4.11522633744856E-3</v>
      </c>
      <c r="G240" s="14">
        <f t="shared" si="18"/>
        <v>-0.91666666666666663</v>
      </c>
      <c r="H240" s="17">
        <f t="shared" si="19"/>
        <v>-3.9285714285714285E-2</v>
      </c>
    </row>
    <row r="241" spans="2:8" ht="20.100000000000001" customHeight="1" x14ac:dyDescent="0.2">
      <c r="B241" s="8" t="s">
        <v>78</v>
      </c>
      <c r="C241" s="9">
        <v>1</v>
      </c>
      <c r="D241" s="9">
        <v>0</v>
      </c>
      <c r="E241" s="15">
        <f t="shared" si="16"/>
        <v>3.5714285714285713E-3</v>
      </c>
      <c r="F241" s="15" t="str">
        <f t="shared" si="17"/>
        <v/>
      </c>
      <c r="G241" s="14" t="str">
        <f t="shared" si="18"/>
        <v>0</v>
      </c>
      <c r="H241" s="17">
        <f t="shared" si="19"/>
        <v>0</v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1</v>
      </c>
      <c r="E244" s="15">
        <f t="shared" si="16"/>
        <v>3.5714285714285713E-3</v>
      </c>
      <c r="F244" s="15">
        <f t="shared" si="17"/>
        <v>4.11522633744856E-3</v>
      </c>
      <c r="G244" s="14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5</v>
      </c>
      <c r="D247" s="9">
        <v>2</v>
      </c>
      <c r="E247" s="15">
        <f t="shared" si="16"/>
        <v>1.7857142857142856E-2</v>
      </c>
      <c r="F247" s="15">
        <f t="shared" si="17"/>
        <v>8.23045267489712E-3</v>
      </c>
      <c r="G247" s="14">
        <f t="shared" si="18"/>
        <v>-0.6</v>
      </c>
      <c r="H247" s="17">
        <f t="shared" si="19"/>
        <v>-1.0714285714285713E-2</v>
      </c>
    </row>
    <row r="248" spans="2:8" ht="20.100000000000001" customHeight="1" x14ac:dyDescent="0.2">
      <c r="B248" s="8" t="s">
        <v>86</v>
      </c>
      <c r="C248" s="9">
        <v>2</v>
      </c>
      <c r="D248" s="9">
        <v>0</v>
      </c>
      <c r="E248" s="15">
        <f t="shared" si="16"/>
        <v>7.1428571428571426E-3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10</v>
      </c>
      <c r="D249" s="9">
        <v>0</v>
      </c>
      <c r="E249" s="15">
        <f t="shared" si="16"/>
        <v>3.5714285714285712E-2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6</v>
      </c>
      <c r="D252" s="9">
        <v>1</v>
      </c>
      <c r="E252" s="15">
        <f t="shared" si="16"/>
        <v>2.1428571428571429E-2</v>
      </c>
      <c r="F252" s="15">
        <f t="shared" si="17"/>
        <v>4.11522633744856E-3</v>
      </c>
      <c r="G252" s="14">
        <f t="shared" si="18"/>
        <v>-0.83333333333333337</v>
      </c>
      <c r="H252" s="17">
        <f t="shared" si="19"/>
        <v>-1.785714285714286E-2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1</v>
      </c>
      <c r="E259" s="15" t="str">
        <f t="shared" si="16"/>
        <v/>
      </c>
      <c r="F259" s="15">
        <f t="shared" si="17"/>
        <v>4.11522633744856E-3</v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4</v>
      </c>
      <c r="D264" s="9">
        <v>0</v>
      </c>
      <c r="E264" s="15">
        <f t="shared" si="16"/>
        <v>1.4285714285714285E-2</v>
      </c>
      <c r="F264" s="15" t="str">
        <f t="shared" si="17"/>
        <v/>
      </c>
      <c r="G264" s="14" t="str">
        <f t="shared" si="18"/>
        <v>0</v>
      </c>
      <c r="H264" s="17">
        <f t="shared" si="19"/>
        <v>0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1</v>
      </c>
      <c r="E266" s="15">
        <f t="shared" si="16"/>
        <v>3.5714285714285713E-3</v>
      </c>
      <c r="F266" s="15">
        <f t="shared" si="17"/>
        <v>4.11522633744856E-3</v>
      </c>
      <c r="G266" s="14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28</v>
      </c>
      <c r="D268" s="9">
        <v>1</v>
      </c>
      <c r="E268" s="15">
        <f t="shared" si="16"/>
        <v>0.1</v>
      </c>
      <c r="F268" s="15">
        <f t="shared" si="17"/>
        <v>4.11522633744856E-3</v>
      </c>
      <c r="G268" s="14">
        <f t="shared" si="18"/>
        <v>-0.9642857142857143</v>
      </c>
      <c r="H268" s="17">
        <f t="shared" si="19"/>
        <v>-9.6428571428571433E-2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1</v>
      </c>
      <c r="E283" s="15" t="str">
        <f t="shared" si="20"/>
        <v/>
      </c>
      <c r="F283" s="15">
        <f t="shared" si="21"/>
        <v>4.11522633744856E-3</v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1990</v>
      </c>
      <c r="D294" s="38">
        <f>SUM(D295:D499)</f>
        <v>1837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-7.6884422110552769E-2</v>
      </c>
      <c r="H294" s="40">
        <f>+IF(OR(AND(E294=""),(G294="")),"",E294*G294)</f>
        <v>-7.6884422110552769E-2</v>
      </c>
    </row>
    <row r="295" spans="2:8" ht="15" x14ac:dyDescent="0.2">
      <c r="B295" s="5" t="s">
        <v>100</v>
      </c>
      <c r="C295" s="9">
        <v>5</v>
      </c>
      <c r="D295" s="9">
        <v>5</v>
      </c>
      <c r="E295" s="15">
        <f>+IF(C295=0,"",C295/C$294)</f>
        <v>2.5125628140703518E-3</v>
      </c>
      <c r="F295" s="15">
        <f>+IF(D295=0,"",D295/D$294)</f>
        <v>2.7218290691344584E-3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4</v>
      </c>
      <c r="E296" s="15" t="str">
        <f t="shared" ref="E296:E359" si="24">+IF(C296=0,"",C296/C$294)</f>
        <v/>
      </c>
      <c r="F296" s="15">
        <f t="shared" ref="F296:F359" si="25">+IF(D296=0,"",D296/D$294)</f>
        <v>2.1774632553075669E-3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14</v>
      </c>
      <c r="D297" s="9">
        <v>2</v>
      </c>
      <c r="E297" s="15">
        <f t="shared" si="24"/>
        <v>7.0351758793969852E-3</v>
      </c>
      <c r="F297" s="15">
        <f t="shared" si="25"/>
        <v>1.0887316276537834E-3</v>
      </c>
      <c r="G297" s="14">
        <f t="shared" si="26"/>
        <v>-0.8571428571428571</v>
      </c>
      <c r="H297" s="17">
        <f t="shared" si="27"/>
        <v>-6.030150753768844E-3</v>
      </c>
    </row>
    <row r="298" spans="2:8" ht="15" x14ac:dyDescent="0.2">
      <c r="B298" s="5" t="s">
        <v>95</v>
      </c>
      <c r="C298" s="9">
        <v>8</v>
      </c>
      <c r="D298" s="9">
        <v>3</v>
      </c>
      <c r="E298" s="15">
        <f t="shared" si="24"/>
        <v>4.0201005025125632E-3</v>
      </c>
      <c r="F298" s="15">
        <f t="shared" si="25"/>
        <v>1.633097441480675E-3</v>
      </c>
      <c r="G298" s="14">
        <f t="shared" si="26"/>
        <v>-0.625</v>
      </c>
      <c r="H298" s="17">
        <f t="shared" si="27"/>
        <v>-2.5125628140703522E-3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56</v>
      </c>
      <c r="D301" s="9">
        <v>15</v>
      </c>
      <c r="E301" s="15">
        <f t="shared" si="24"/>
        <v>2.8140703517587941E-2</v>
      </c>
      <c r="F301" s="15">
        <f t="shared" si="25"/>
        <v>8.1654872074033748E-3</v>
      </c>
      <c r="G301" s="14">
        <f t="shared" si="26"/>
        <v>-0.7321428571428571</v>
      </c>
      <c r="H301" s="17">
        <f t="shared" si="27"/>
        <v>-2.0603015075376884E-2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3</v>
      </c>
      <c r="D304" s="9">
        <v>0</v>
      </c>
      <c r="E304" s="15">
        <f t="shared" si="24"/>
        <v>1.507537688442211E-3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5.025125628140704E-4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10</v>
      </c>
      <c r="D307" s="9">
        <v>11</v>
      </c>
      <c r="E307" s="15">
        <f t="shared" si="24"/>
        <v>5.0251256281407036E-3</v>
      </c>
      <c r="F307" s="15">
        <f t="shared" si="25"/>
        <v>5.9880239520958087E-3</v>
      </c>
      <c r="G307" s="14">
        <f t="shared" si="26"/>
        <v>0.1</v>
      </c>
      <c r="H307" s="17">
        <f t="shared" si="27"/>
        <v>5.025125628140704E-4</v>
      </c>
    </row>
    <row r="308" spans="2:8" ht="15" x14ac:dyDescent="0.2">
      <c r="B308" s="5" t="s">
        <v>99</v>
      </c>
      <c r="C308" s="9">
        <v>2</v>
      </c>
      <c r="D308" s="9">
        <v>1</v>
      </c>
      <c r="E308" s="15">
        <f t="shared" si="24"/>
        <v>1.0050251256281408E-3</v>
      </c>
      <c r="F308" s="15">
        <f t="shared" si="25"/>
        <v>5.4436581382689172E-4</v>
      </c>
      <c r="G308" s="14">
        <f t="shared" si="26"/>
        <v>-0.5</v>
      </c>
      <c r="H308" s="17">
        <f t="shared" si="27"/>
        <v>-5.025125628140704E-4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3</v>
      </c>
      <c r="E310" s="15">
        <f t="shared" si="24"/>
        <v>5.025125628140704E-4</v>
      </c>
      <c r="F310" s="15">
        <f t="shared" si="25"/>
        <v>1.633097441480675E-3</v>
      </c>
      <c r="G310" s="14">
        <f t="shared" si="26"/>
        <v>2</v>
      </c>
      <c r="H310" s="17">
        <f t="shared" si="27"/>
        <v>1.0050251256281408E-3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5.4436581382689172E-4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104</v>
      </c>
      <c r="D314" s="9">
        <v>80</v>
      </c>
      <c r="E314" s="15">
        <f t="shared" si="24"/>
        <v>5.2261306532663317E-2</v>
      </c>
      <c r="F314" s="15">
        <f t="shared" si="25"/>
        <v>4.3549265106151334E-2</v>
      </c>
      <c r="G314" s="14">
        <f t="shared" si="26"/>
        <v>-0.23076923076923078</v>
      </c>
      <c r="H314" s="17">
        <f t="shared" si="27"/>
        <v>-1.206030150753769E-2</v>
      </c>
    </row>
    <row r="315" spans="2:8" ht="15" x14ac:dyDescent="0.2">
      <c r="B315" s="5" t="s">
        <v>354</v>
      </c>
      <c r="C315" s="9">
        <v>0</v>
      </c>
      <c r="D315" s="9">
        <v>33</v>
      </c>
      <c r="E315" s="15" t="str">
        <f t="shared" si="24"/>
        <v/>
      </c>
      <c r="F315" s="15">
        <f t="shared" si="25"/>
        <v>1.7964071856287425E-2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12</v>
      </c>
      <c r="D317" s="9">
        <v>1</v>
      </c>
      <c r="E317" s="15">
        <f t="shared" si="24"/>
        <v>6.030150753768844E-3</v>
      </c>
      <c r="F317" s="15">
        <f t="shared" si="25"/>
        <v>5.4436581382689172E-4</v>
      </c>
      <c r="G317" s="14">
        <f t="shared" si="26"/>
        <v>-0.91666666666666663</v>
      </c>
      <c r="H317" s="17">
        <f t="shared" si="27"/>
        <v>-5.5276381909547733E-3</v>
      </c>
    </row>
    <row r="318" spans="2:8" ht="15" x14ac:dyDescent="0.2">
      <c r="B318" s="5" t="s">
        <v>355</v>
      </c>
      <c r="C318" s="9">
        <v>67</v>
      </c>
      <c r="D318" s="9">
        <v>32</v>
      </c>
      <c r="E318" s="15">
        <f t="shared" si="24"/>
        <v>3.3668341708542715E-2</v>
      </c>
      <c r="F318" s="15">
        <f t="shared" si="25"/>
        <v>1.7419706042460535E-2</v>
      </c>
      <c r="G318" s="14">
        <f t="shared" si="26"/>
        <v>-0.52238805970149249</v>
      </c>
      <c r="H318" s="17">
        <f t="shared" si="27"/>
        <v>-1.7587939698492462E-2</v>
      </c>
    </row>
    <row r="319" spans="2:8" ht="15" x14ac:dyDescent="0.2">
      <c r="B319" s="5" t="s">
        <v>115</v>
      </c>
      <c r="C319" s="9">
        <v>5</v>
      </c>
      <c r="D319" s="9">
        <v>0</v>
      </c>
      <c r="E319" s="15">
        <f t="shared" si="24"/>
        <v>2.5125628140703518E-3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4"/>
        <v>5.025125628140704E-4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4"/>
        <v/>
      </c>
      <c r="F324" s="15">
        <f t="shared" si="25"/>
        <v>5.4436581382689172E-4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2</v>
      </c>
      <c r="E325" s="15" t="str">
        <f t="shared" si="24"/>
        <v/>
      </c>
      <c r="F325" s="15">
        <f t="shared" si="25"/>
        <v>1.0887316276537834E-3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</v>
      </c>
      <c r="D326" s="9">
        <v>2</v>
      </c>
      <c r="E326" s="15">
        <f t="shared" si="24"/>
        <v>2.0100502512562816E-3</v>
      </c>
      <c r="F326" s="15">
        <f t="shared" si="25"/>
        <v>1.0887316276537834E-3</v>
      </c>
      <c r="G326" s="14">
        <f t="shared" si="26"/>
        <v>-0.5</v>
      </c>
      <c r="H326" s="17">
        <f t="shared" si="27"/>
        <v>-1.0050251256281408E-3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4</v>
      </c>
      <c r="D330" s="9">
        <v>2</v>
      </c>
      <c r="E330" s="15">
        <f t="shared" si="24"/>
        <v>2.0100502512562816E-3</v>
      </c>
      <c r="F330" s="15">
        <f t="shared" si="25"/>
        <v>1.0887316276537834E-3</v>
      </c>
      <c r="G330" s="14">
        <f t="shared" si="26"/>
        <v>-0.5</v>
      </c>
      <c r="H330" s="17">
        <f t="shared" si="27"/>
        <v>-1.0050251256281408E-3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475</v>
      </c>
      <c r="D332" s="9">
        <v>341</v>
      </c>
      <c r="E332" s="15">
        <f t="shared" si="24"/>
        <v>0.23869346733668342</v>
      </c>
      <c r="F332" s="15">
        <f t="shared" si="25"/>
        <v>0.18562874251497005</v>
      </c>
      <c r="G332" s="14">
        <f t="shared" si="26"/>
        <v>-0.28210526315789475</v>
      </c>
      <c r="H332" s="17">
        <f t="shared" si="27"/>
        <v>-6.733668341708543E-2</v>
      </c>
    </row>
    <row r="333" spans="2:8" ht="15" x14ac:dyDescent="0.2">
      <c r="B333" s="5" t="s">
        <v>130</v>
      </c>
      <c r="C333" s="9">
        <v>24</v>
      </c>
      <c r="D333" s="9">
        <v>6</v>
      </c>
      <c r="E333" s="15">
        <f t="shared" si="24"/>
        <v>1.2060301507537688E-2</v>
      </c>
      <c r="F333" s="15">
        <f t="shared" si="25"/>
        <v>3.2661948829613499E-3</v>
      </c>
      <c r="G333" s="14">
        <f t="shared" si="26"/>
        <v>-0.75</v>
      </c>
      <c r="H333" s="17">
        <f t="shared" si="27"/>
        <v>-9.0452261306532659E-3</v>
      </c>
    </row>
    <row r="334" spans="2:8" ht="15" x14ac:dyDescent="0.2">
      <c r="B334" s="5" t="s">
        <v>119</v>
      </c>
      <c r="C334" s="9">
        <v>197</v>
      </c>
      <c r="D334" s="9">
        <v>2</v>
      </c>
      <c r="E334" s="15">
        <f t="shared" si="24"/>
        <v>9.8994974874371866E-2</v>
      </c>
      <c r="F334" s="15">
        <f t="shared" si="25"/>
        <v>1.0887316276537834E-3</v>
      </c>
      <c r="G334" s="14">
        <f t="shared" si="26"/>
        <v>-0.98984771573604058</v>
      </c>
      <c r="H334" s="17">
        <f t="shared" si="27"/>
        <v>-9.7989949748743727E-2</v>
      </c>
    </row>
    <row r="335" spans="2:8" ht="15" x14ac:dyDescent="0.2">
      <c r="B335" s="5" t="s">
        <v>128</v>
      </c>
      <c r="C335" s="9">
        <v>14</v>
      </c>
      <c r="D335" s="9">
        <v>5</v>
      </c>
      <c r="E335" s="15">
        <f t="shared" si="24"/>
        <v>7.0351758793969852E-3</v>
      </c>
      <c r="F335" s="15">
        <f t="shared" si="25"/>
        <v>2.7218290691344584E-3</v>
      </c>
      <c r="G335" s="14">
        <f t="shared" si="26"/>
        <v>-0.6428571428571429</v>
      </c>
      <c r="H335" s="17">
        <f t="shared" si="27"/>
        <v>-4.5226130653266338E-3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6</v>
      </c>
      <c r="D339" s="9">
        <v>0</v>
      </c>
      <c r="E339" s="15">
        <f t="shared" si="24"/>
        <v>3.015075376884422E-3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5</v>
      </c>
      <c r="D341" s="9">
        <v>0</v>
      </c>
      <c r="E341" s="15">
        <f t="shared" si="24"/>
        <v>2.5125628140703518E-3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9</v>
      </c>
      <c r="D343" s="9">
        <v>0</v>
      </c>
      <c r="E343" s="15">
        <f t="shared" si="24"/>
        <v>4.522613065326633E-3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7</v>
      </c>
      <c r="D344" s="9">
        <v>6</v>
      </c>
      <c r="E344" s="15">
        <f t="shared" si="24"/>
        <v>3.5175879396984926E-3</v>
      </c>
      <c r="F344" s="15">
        <f t="shared" si="25"/>
        <v>3.2661948829613499E-3</v>
      </c>
      <c r="G344" s="14">
        <f t="shared" si="26"/>
        <v>-0.14285714285714285</v>
      </c>
      <c r="H344" s="17">
        <f t="shared" si="27"/>
        <v>-5.0251256281407029E-4</v>
      </c>
    </row>
    <row r="345" spans="2:8" ht="15" x14ac:dyDescent="0.2">
      <c r="B345" s="5" t="s">
        <v>366</v>
      </c>
      <c r="C345" s="9">
        <v>199</v>
      </c>
      <c r="D345" s="9">
        <v>20</v>
      </c>
      <c r="E345" s="15">
        <f t="shared" si="24"/>
        <v>0.1</v>
      </c>
      <c r="F345" s="15">
        <f t="shared" si="25"/>
        <v>1.0887316276537834E-2</v>
      </c>
      <c r="G345" s="14">
        <f t="shared" si="26"/>
        <v>-0.89949748743718594</v>
      </c>
      <c r="H345" s="17">
        <f t="shared" si="27"/>
        <v>-8.9949748743718597E-2</v>
      </c>
    </row>
    <row r="346" spans="2:8" ht="15" x14ac:dyDescent="0.2">
      <c r="B346" s="5" t="s">
        <v>122</v>
      </c>
      <c r="C346" s="9">
        <v>5</v>
      </c>
      <c r="D346" s="9">
        <v>1</v>
      </c>
      <c r="E346" s="15">
        <f t="shared" si="24"/>
        <v>2.5125628140703518E-3</v>
      </c>
      <c r="F346" s="15">
        <f t="shared" si="25"/>
        <v>5.4436581382689172E-4</v>
      </c>
      <c r="G346" s="14">
        <f t="shared" si="26"/>
        <v>-0.8</v>
      </c>
      <c r="H346" s="17">
        <f t="shared" si="27"/>
        <v>-2.0100502512562816E-3</v>
      </c>
    </row>
    <row r="347" spans="2:8" ht="15" x14ac:dyDescent="0.2">
      <c r="B347" s="5" t="s">
        <v>121</v>
      </c>
      <c r="C347" s="9">
        <v>18</v>
      </c>
      <c r="D347" s="9">
        <v>9</v>
      </c>
      <c r="E347" s="15">
        <f t="shared" si="24"/>
        <v>9.0452261306532659E-3</v>
      </c>
      <c r="F347" s="15">
        <f t="shared" si="25"/>
        <v>4.8992923244420249E-3</v>
      </c>
      <c r="G347" s="14">
        <f t="shared" si="26"/>
        <v>-0.5</v>
      </c>
      <c r="H347" s="17">
        <f t="shared" si="27"/>
        <v>-4.522613065326633E-3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17</v>
      </c>
      <c r="D354" s="9">
        <v>125</v>
      </c>
      <c r="E354" s="15">
        <f t="shared" si="24"/>
        <v>8.5427135678391962E-3</v>
      </c>
      <c r="F354" s="15">
        <f t="shared" si="25"/>
        <v>6.8045726728361455E-2</v>
      </c>
      <c r="G354" s="14">
        <f t="shared" si="26"/>
        <v>6.3529411764705879</v>
      </c>
      <c r="H354" s="17">
        <f t="shared" si="27"/>
        <v>5.4271356783919596E-2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39</v>
      </c>
      <c r="D357" s="9">
        <v>0</v>
      </c>
      <c r="E357" s="15">
        <f t="shared" si="24"/>
        <v>1.9597989949748745E-2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19</v>
      </c>
      <c r="D358" s="9">
        <v>16</v>
      </c>
      <c r="E358" s="15">
        <f t="shared" si="24"/>
        <v>9.5477386934673374E-3</v>
      </c>
      <c r="F358" s="15">
        <f t="shared" si="25"/>
        <v>8.7098530212302676E-3</v>
      </c>
      <c r="G358" s="14">
        <f t="shared" si="26"/>
        <v>-0.15789473684210525</v>
      </c>
      <c r="H358" s="17">
        <f t="shared" si="27"/>
        <v>-1.507537688442211E-3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5.025125628140704E-4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1</v>
      </c>
      <c r="E362" s="15" t="str">
        <f t="shared" si="28"/>
        <v/>
      </c>
      <c r="F362" s="15">
        <f t="shared" si="29"/>
        <v>5.4436581382689172E-4</v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14</v>
      </c>
      <c r="D363" s="9">
        <v>1</v>
      </c>
      <c r="E363" s="15">
        <f t="shared" si="28"/>
        <v>7.0351758793969852E-3</v>
      </c>
      <c r="F363" s="15">
        <f t="shared" si="29"/>
        <v>5.4436581382689172E-4</v>
      </c>
      <c r="G363" s="14">
        <f t="shared" si="30"/>
        <v>-0.9285714285714286</v>
      </c>
      <c r="H363" s="17">
        <f t="shared" si="31"/>
        <v>-6.5326633165829154E-3</v>
      </c>
    </row>
    <row r="364" spans="2:8" ht="15" x14ac:dyDescent="0.2">
      <c r="B364" s="5" t="s">
        <v>377</v>
      </c>
      <c r="C364" s="9">
        <v>0</v>
      </c>
      <c r="D364" s="9">
        <v>1</v>
      </c>
      <c r="E364" s="15" t="str">
        <f t="shared" si="28"/>
        <v/>
      </c>
      <c r="F364" s="15">
        <f t="shared" si="29"/>
        <v>5.4436581382689172E-4</v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5</v>
      </c>
      <c r="D369" s="9">
        <v>0</v>
      </c>
      <c r="E369" s="15">
        <f t="shared" si="28"/>
        <v>2.5125628140703518E-3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5</v>
      </c>
      <c r="D370" s="9">
        <v>0</v>
      </c>
      <c r="E370" s="15">
        <f t="shared" si="28"/>
        <v>2.5125628140703518E-3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3</v>
      </c>
      <c r="D375" s="9">
        <v>0</v>
      </c>
      <c r="E375" s="15">
        <f t="shared" si="28"/>
        <v>1.507537688442211E-3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</v>
      </c>
      <c r="D377" s="9">
        <v>11</v>
      </c>
      <c r="E377" s="15">
        <f t="shared" si="28"/>
        <v>1.0050251256281408E-3</v>
      </c>
      <c r="F377" s="15">
        <f t="shared" si="29"/>
        <v>5.9880239520958087E-3</v>
      </c>
      <c r="G377" s="14">
        <f t="shared" si="30"/>
        <v>4.5</v>
      </c>
      <c r="H377" s="17">
        <f t="shared" si="31"/>
        <v>4.5226130653266338E-3</v>
      </c>
    </row>
    <row r="378" spans="2:8" ht="15" x14ac:dyDescent="0.2">
      <c r="B378" s="5" t="s">
        <v>149</v>
      </c>
      <c r="C378" s="9">
        <v>28</v>
      </c>
      <c r="D378" s="9">
        <v>89</v>
      </c>
      <c r="E378" s="15">
        <f t="shared" si="28"/>
        <v>1.407035175879397E-2</v>
      </c>
      <c r="F378" s="15">
        <f t="shared" si="29"/>
        <v>4.8448557430593356E-2</v>
      </c>
      <c r="G378" s="14">
        <f t="shared" si="30"/>
        <v>2.1785714285714284</v>
      </c>
      <c r="H378" s="17">
        <f t="shared" si="31"/>
        <v>3.065326633165829E-2</v>
      </c>
    </row>
    <row r="379" spans="2:8" ht="15" x14ac:dyDescent="0.2">
      <c r="B379" s="5" t="s">
        <v>384</v>
      </c>
      <c r="C379" s="9">
        <v>2</v>
      </c>
      <c r="D379" s="9">
        <v>19</v>
      </c>
      <c r="E379" s="15">
        <f t="shared" si="28"/>
        <v>1.0050251256281408E-3</v>
      </c>
      <c r="F379" s="15">
        <f t="shared" si="29"/>
        <v>1.0342950462710943E-2</v>
      </c>
      <c r="G379" s="14">
        <f t="shared" si="30"/>
        <v>8.5</v>
      </c>
      <c r="H379" s="17">
        <f t="shared" si="31"/>
        <v>8.5427135678391962E-3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2</v>
      </c>
      <c r="E381" s="15" t="str">
        <f t="shared" si="28"/>
        <v/>
      </c>
      <c r="F381" s="15">
        <f t="shared" si="29"/>
        <v>1.0887316276537834E-3</v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6</v>
      </c>
      <c r="E383" s="15">
        <f t="shared" si="28"/>
        <v>5.025125628140704E-4</v>
      </c>
      <c r="F383" s="15">
        <f t="shared" si="29"/>
        <v>3.2661948829613499E-3</v>
      </c>
      <c r="G383" s="14">
        <f t="shared" si="30"/>
        <v>5</v>
      </c>
      <c r="H383" s="17">
        <f t="shared" si="31"/>
        <v>2.5125628140703522E-3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187</v>
      </c>
      <c r="E385" s="15" t="str">
        <f t="shared" si="28"/>
        <v/>
      </c>
      <c r="F385" s="15">
        <f t="shared" si="29"/>
        <v>0.10179640718562874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40</v>
      </c>
      <c r="D386" s="9">
        <v>51</v>
      </c>
      <c r="E386" s="15">
        <f t="shared" si="28"/>
        <v>2.0100502512562814E-2</v>
      </c>
      <c r="F386" s="15">
        <f t="shared" si="29"/>
        <v>2.7762656505171474E-2</v>
      </c>
      <c r="G386" s="14">
        <f t="shared" si="30"/>
        <v>0.27500000000000002</v>
      </c>
      <c r="H386" s="17">
        <f t="shared" si="31"/>
        <v>5.5276381909547742E-3</v>
      </c>
    </row>
    <row r="387" spans="2:8" ht="15" x14ac:dyDescent="0.2">
      <c r="B387" s="5" t="s">
        <v>144</v>
      </c>
      <c r="C387" s="9">
        <v>51</v>
      </c>
      <c r="D387" s="9">
        <v>181</v>
      </c>
      <c r="E387" s="15">
        <f t="shared" si="28"/>
        <v>2.5628140703517589E-2</v>
      </c>
      <c r="F387" s="15">
        <f t="shared" si="29"/>
        <v>9.8530212302667397E-2</v>
      </c>
      <c r="G387" s="14">
        <f t="shared" si="30"/>
        <v>2.5490196078431371</v>
      </c>
      <c r="H387" s="17">
        <f t="shared" si="31"/>
        <v>6.5326633165829137E-2</v>
      </c>
    </row>
    <row r="388" spans="2:8" ht="15" x14ac:dyDescent="0.2">
      <c r="B388" s="5" t="s">
        <v>389</v>
      </c>
      <c r="C388" s="9">
        <v>9</v>
      </c>
      <c r="D388" s="9">
        <v>192</v>
      </c>
      <c r="E388" s="15">
        <f t="shared" si="28"/>
        <v>4.522613065326633E-3</v>
      </c>
      <c r="F388" s="15">
        <f t="shared" si="29"/>
        <v>0.1045182362547632</v>
      </c>
      <c r="G388" s="14">
        <f t="shared" si="30"/>
        <v>20.333333333333332</v>
      </c>
      <c r="H388" s="17">
        <f t="shared" si="31"/>
        <v>9.1959798994974862E-2</v>
      </c>
    </row>
    <row r="389" spans="2:8" ht="15" x14ac:dyDescent="0.2">
      <c r="B389" s="5" t="s">
        <v>143</v>
      </c>
      <c r="C389" s="9">
        <v>0</v>
      </c>
      <c r="D389" s="9">
        <v>2</v>
      </c>
      <c r="E389" s="15" t="str">
        <f t="shared" si="28"/>
        <v/>
      </c>
      <c r="F389" s="15">
        <f t="shared" si="29"/>
        <v>1.0887316276537834E-3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45</v>
      </c>
      <c r="D390" s="9">
        <v>7</v>
      </c>
      <c r="E390" s="15">
        <f t="shared" si="28"/>
        <v>2.2613065326633167E-2</v>
      </c>
      <c r="F390" s="15">
        <f t="shared" si="29"/>
        <v>3.8105606967882419E-3</v>
      </c>
      <c r="G390" s="14">
        <f t="shared" si="30"/>
        <v>-0.84444444444444444</v>
      </c>
      <c r="H390" s="17">
        <f t="shared" si="31"/>
        <v>-1.9095477386934675E-2</v>
      </c>
    </row>
    <row r="391" spans="2:8" ht="15" x14ac:dyDescent="0.2">
      <c r="B391" s="5" t="s">
        <v>153</v>
      </c>
      <c r="C391" s="9">
        <v>8</v>
      </c>
      <c r="D391" s="9">
        <v>6</v>
      </c>
      <c r="E391" s="15">
        <f t="shared" si="28"/>
        <v>4.0201005025125632E-3</v>
      </c>
      <c r="F391" s="15">
        <f t="shared" si="29"/>
        <v>3.2661948829613499E-3</v>
      </c>
      <c r="G391" s="14">
        <f t="shared" si="30"/>
        <v>-0.25</v>
      </c>
      <c r="H391" s="17">
        <f t="shared" si="31"/>
        <v>-1.0050251256281408E-3</v>
      </c>
    </row>
    <row r="392" spans="2:8" ht="15" x14ac:dyDescent="0.2">
      <c r="B392" s="5" t="s">
        <v>140</v>
      </c>
      <c r="C392" s="9">
        <v>2</v>
      </c>
      <c r="D392" s="9">
        <v>0</v>
      </c>
      <c r="E392" s="15">
        <f t="shared" si="28"/>
        <v>1.0050251256281408E-3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163</v>
      </c>
      <c r="D393" s="9">
        <v>87</v>
      </c>
      <c r="E393" s="15">
        <f t="shared" si="28"/>
        <v>8.1909547738693467E-2</v>
      </c>
      <c r="F393" s="15">
        <f t="shared" si="29"/>
        <v>4.7359825802939577E-2</v>
      </c>
      <c r="G393" s="14">
        <f t="shared" si="30"/>
        <v>-0.46625766871165641</v>
      </c>
      <c r="H393" s="17">
        <f t="shared" si="31"/>
        <v>-3.8190954773869343E-2</v>
      </c>
    </row>
    <row r="394" spans="2:8" ht="15" x14ac:dyDescent="0.2">
      <c r="B394" s="5" t="s">
        <v>391</v>
      </c>
      <c r="C394" s="9">
        <v>2</v>
      </c>
      <c r="D394" s="9">
        <v>0</v>
      </c>
      <c r="E394" s="15">
        <f t="shared" si="28"/>
        <v>1.0050251256281408E-3</v>
      </c>
      <c r="F394" s="15" t="str">
        <f t="shared" si="29"/>
        <v/>
      </c>
      <c r="G394" s="14" t="str">
        <f t="shared" si="30"/>
        <v>0</v>
      </c>
      <c r="H394" s="17">
        <f t="shared" si="31"/>
        <v>0</v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8"/>
        <v>5.025125628140704E-4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25</v>
      </c>
      <c r="E397" s="15" t="str">
        <f t="shared" si="28"/>
        <v/>
      </c>
      <c r="F397" s="15">
        <f t="shared" si="29"/>
        <v>1.3609145345672292E-2</v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6</v>
      </c>
      <c r="D398" s="9">
        <v>3</v>
      </c>
      <c r="E398" s="15">
        <f t="shared" si="28"/>
        <v>3.015075376884422E-3</v>
      </c>
      <c r="F398" s="15">
        <f t="shared" si="29"/>
        <v>1.633097441480675E-3</v>
      </c>
      <c r="G398" s="14">
        <f t="shared" si="30"/>
        <v>-0.5</v>
      </c>
      <c r="H398" s="17">
        <f t="shared" si="31"/>
        <v>-1.507537688442211E-3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20</v>
      </c>
      <c r="D401" s="9">
        <v>42</v>
      </c>
      <c r="E401" s="15">
        <f t="shared" si="28"/>
        <v>1.0050251256281407E-2</v>
      </c>
      <c r="F401" s="15">
        <f t="shared" si="29"/>
        <v>2.2863364180729449E-2</v>
      </c>
      <c r="G401" s="14">
        <f t="shared" si="30"/>
        <v>1.1000000000000001</v>
      </c>
      <c r="H401" s="17">
        <f t="shared" si="31"/>
        <v>1.1055276381909548E-2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8"/>
        <v/>
      </c>
      <c r="F403" s="15">
        <f t="shared" si="29"/>
        <v>5.4436581382689172E-4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8"/>
        <v/>
      </c>
      <c r="F405" s="15">
        <f t="shared" si="29"/>
        <v>5.4436581382689172E-4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11</v>
      </c>
      <c r="D406" s="9">
        <v>14</v>
      </c>
      <c r="E406" s="15">
        <f t="shared" si="28"/>
        <v>5.5276381909547742E-3</v>
      </c>
      <c r="F406" s="15">
        <f t="shared" si="29"/>
        <v>7.6211213935764837E-3</v>
      </c>
      <c r="G406" s="14">
        <f t="shared" si="30"/>
        <v>0.27272727272727271</v>
      </c>
      <c r="H406" s="17">
        <f t="shared" si="31"/>
        <v>1.507537688442211E-3</v>
      </c>
    </row>
    <row r="407" spans="2:8" ht="15" x14ac:dyDescent="0.2">
      <c r="B407" s="5" t="s">
        <v>398</v>
      </c>
      <c r="C407" s="9">
        <v>1</v>
      </c>
      <c r="D407" s="9">
        <v>1</v>
      </c>
      <c r="E407" s="15">
        <f t="shared" si="28"/>
        <v>5.025125628140704E-4</v>
      </c>
      <c r="F407" s="15">
        <f t="shared" si="29"/>
        <v>5.4436581382689172E-4</v>
      </c>
      <c r="G407" s="14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4</v>
      </c>
      <c r="D409" s="9">
        <v>3</v>
      </c>
      <c r="E409" s="15">
        <f t="shared" si="28"/>
        <v>2.0100502512562816E-3</v>
      </c>
      <c r="F409" s="15">
        <f t="shared" si="29"/>
        <v>1.633097441480675E-3</v>
      </c>
      <c r="G409" s="14">
        <f t="shared" si="30"/>
        <v>-0.25</v>
      </c>
      <c r="H409" s="17">
        <f t="shared" si="31"/>
        <v>-5.025125628140704E-4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4</v>
      </c>
      <c r="D411" s="9">
        <v>0</v>
      </c>
      <c r="E411" s="15">
        <f t="shared" si="28"/>
        <v>2.0100502512562816E-3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8"/>
        <v/>
      </c>
      <c r="F412" s="15">
        <f t="shared" si="29"/>
        <v>5.4436581382689172E-4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2</v>
      </c>
      <c r="D417" s="9">
        <v>0</v>
      </c>
      <c r="E417" s="15">
        <f t="shared" si="28"/>
        <v>1.0050251256281408E-3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2</v>
      </c>
      <c r="D419" s="9">
        <v>0</v>
      </c>
      <c r="E419" s="15">
        <f t="shared" si="28"/>
        <v>1.0050251256281408E-3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1</v>
      </c>
      <c r="E432" s="15">
        <f t="shared" si="32"/>
        <v>5.025125628140704E-4</v>
      </c>
      <c r="F432" s="15">
        <f t="shared" si="33"/>
        <v>5.4436581382689172E-4</v>
      </c>
      <c r="G432" s="14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9</v>
      </c>
      <c r="D437" s="9">
        <v>6</v>
      </c>
      <c r="E437" s="15">
        <f t="shared" si="32"/>
        <v>4.522613065326633E-3</v>
      </c>
      <c r="F437" s="15">
        <f t="shared" si="33"/>
        <v>3.2661948829613499E-3</v>
      </c>
      <c r="G437" s="14">
        <f t="shared" si="34"/>
        <v>-0.33333333333333331</v>
      </c>
      <c r="H437" s="17">
        <f t="shared" si="35"/>
        <v>-1.507537688442211E-3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5.025125628140704E-4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4</v>
      </c>
      <c r="D450" s="9">
        <v>0</v>
      </c>
      <c r="E450" s="15">
        <f t="shared" si="32"/>
        <v>2.0100502512562816E-3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10</v>
      </c>
      <c r="D458" s="9">
        <v>67</v>
      </c>
      <c r="E458" s="15">
        <f t="shared" si="32"/>
        <v>5.0251256281407036E-3</v>
      </c>
      <c r="F458" s="15">
        <f t="shared" si="33"/>
        <v>3.6472509526401742E-2</v>
      </c>
      <c r="G458" s="14">
        <f t="shared" si="34"/>
        <v>5.7</v>
      </c>
      <c r="H458" s="17">
        <f t="shared" si="35"/>
        <v>2.8643216080402011E-2</v>
      </c>
    </row>
    <row r="459" spans="2:8" ht="15" x14ac:dyDescent="0.2">
      <c r="B459" s="5" t="s">
        <v>161</v>
      </c>
      <c r="C459" s="9">
        <v>0</v>
      </c>
      <c r="D459" s="9">
        <v>7</v>
      </c>
      <c r="E459" s="15" t="str">
        <f t="shared" si="32"/>
        <v/>
      </c>
      <c r="F459" s="15">
        <f t="shared" si="33"/>
        <v>3.8105606967882419E-3</v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8</v>
      </c>
      <c r="D460" s="9">
        <v>15</v>
      </c>
      <c r="E460" s="15">
        <f t="shared" si="32"/>
        <v>4.0201005025125632E-3</v>
      </c>
      <c r="F460" s="15">
        <f t="shared" si="33"/>
        <v>8.1654872074033748E-3</v>
      </c>
      <c r="G460" s="14">
        <f t="shared" si="34"/>
        <v>0.875</v>
      </c>
      <c r="H460" s="17">
        <f t="shared" si="35"/>
        <v>3.5175879396984926E-3</v>
      </c>
    </row>
    <row r="461" spans="2:8" ht="30" x14ac:dyDescent="0.2">
      <c r="B461" s="5" t="s">
        <v>173</v>
      </c>
      <c r="C461" s="9">
        <v>0</v>
      </c>
      <c r="D461" s="9">
        <v>3</v>
      </c>
      <c r="E461" s="15" t="str">
        <f t="shared" si="32"/>
        <v/>
      </c>
      <c r="F461" s="15">
        <f t="shared" si="33"/>
        <v>1.633097441480675E-3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3</v>
      </c>
      <c r="D463" s="9">
        <v>24</v>
      </c>
      <c r="E463" s="15">
        <f t="shared" si="32"/>
        <v>1.507537688442211E-3</v>
      </c>
      <c r="F463" s="15">
        <f t="shared" si="33"/>
        <v>1.30647795318454E-2</v>
      </c>
      <c r="G463" s="14">
        <f t="shared" si="34"/>
        <v>7</v>
      </c>
      <c r="H463" s="17">
        <f t="shared" si="35"/>
        <v>1.0552763819095477E-2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2"/>
        <v>5.025125628140704E-4</v>
      </c>
      <c r="F466" s="15" t="str">
        <f t="shared" si="33"/>
        <v/>
      </c>
      <c r="G466" s="14" t="str">
        <f t="shared" si="34"/>
        <v>0</v>
      </c>
      <c r="H466" s="17">
        <f t="shared" si="35"/>
        <v>0</v>
      </c>
    </row>
    <row r="467" spans="2:8" ht="15" x14ac:dyDescent="0.2">
      <c r="B467" s="5" t="s">
        <v>479</v>
      </c>
      <c r="C467" s="9">
        <v>2</v>
      </c>
      <c r="D467" s="9">
        <v>0</v>
      </c>
      <c r="E467" s="15">
        <f t="shared" si="32"/>
        <v>1.0050251256281408E-3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0</v>
      </c>
      <c r="E473" s="15">
        <f t="shared" si="32"/>
        <v>5.025125628140704E-4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6</v>
      </c>
      <c r="D475" s="9">
        <v>1</v>
      </c>
      <c r="E475" s="15">
        <f t="shared" si="32"/>
        <v>3.015075376884422E-3</v>
      </c>
      <c r="F475" s="15">
        <f t="shared" si="33"/>
        <v>5.4436581382689172E-4</v>
      </c>
      <c r="G475" s="14">
        <f t="shared" si="34"/>
        <v>-0.83333333333333337</v>
      </c>
      <c r="H475" s="17">
        <f t="shared" si="35"/>
        <v>-2.5125628140703518E-3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12</v>
      </c>
      <c r="D478" s="9">
        <v>11</v>
      </c>
      <c r="E478" s="15">
        <f t="shared" si="32"/>
        <v>6.030150753768844E-3</v>
      </c>
      <c r="F478" s="15">
        <f t="shared" si="33"/>
        <v>5.9880239520958087E-3</v>
      </c>
      <c r="G478" s="14">
        <f t="shared" si="34"/>
        <v>-8.3333333333333329E-2</v>
      </c>
      <c r="H478" s="17">
        <f t="shared" si="35"/>
        <v>-5.0251256281407029E-4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34</v>
      </c>
      <c r="D483" s="9">
        <v>19</v>
      </c>
      <c r="E483" s="15">
        <f t="shared" si="32"/>
        <v>1.7085427135678392E-2</v>
      </c>
      <c r="F483" s="15">
        <f t="shared" si="33"/>
        <v>1.0342950462710943E-2</v>
      </c>
      <c r="G483" s="14">
        <f t="shared" si="34"/>
        <v>-0.44117647058823528</v>
      </c>
      <c r="H483" s="17">
        <f t="shared" si="35"/>
        <v>-7.537688442211055E-3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64</v>
      </c>
      <c r="D485" s="9">
        <v>6</v>
      </c>
      <c r="E485" s="15">
        <f t="shared" si="32"/>
        <v>3.2160804020100506E-2</v>
      </c>
      <c r="F485" s="15">
        <f t="shared" si="33"/>
        <v>3.2661948829613499E-3</v>
      </c>
      <c r="G485" s="14">
        <f t="shared" si="34"/>
        <v>-0.90625</v>
      </c>
      <c r="H485" s="17">
        <f t="shared" si="35"/>
        <v>-2.9145728643216084E-2</v>
      </c>
    </row>
    <row r="486" spans="2:8" ht="15" x14ac:dyDescent="0.2">
      <c r="B486" s="5" t="s">
        <v>171</v>
      </c>
      <c r="C486" s="9">
        <v>5</v>
      </c>
      <c r="D486" s="9">
        <v>0</v>
      </c>
      <c r="E486" s="15">
        <f t="shared" si="32"/>
        <v>2.5125628140703518E-3</v>
      </c>
      <c r="F486" s="15" t="str">
        <f t="shared" si="33"/>
        <v/>
      </c>
      <c r="G486" s="14" t="str">
        <f t="shared" si="34"/>
        <v>0</v>
      </c>
      <c r="H486" s="17">
        <f t="shared" si="35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5</v>
      </c>
      <c r="E488" s="15" t="str">
        <f t="shared" ref="E488:E499" si="36">+IF(C488=0,"",C488/C$294)</f>
        <v/>
      </c>
      <c r="F488" s="15">
        <f t="shared" ref="F488:F499" si="37">+IF(D488=0,"",D488/D$294)</f>
        <v>2.7218290691344584E-3</v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1</v>
      </c>
      <c r="D490" s="9">
        <v>0</v>
      </c>
      <c r="E490" s="15">
        <f t="shared" si="36"/>
        <v>5.025125628140704E-4</v>
      </c>
      <c r="F490" s="15" t="str">
        <f t="shared" si="37"/>
        <v/>
      </c>
      <c r="G490" s="14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180</v>
      </c>
      <c r="C491" s="9">
        <v>55</v>
      </c>
      <c r="D491" s="9">
        <v>3</v>
      </c>
      <c r="E491" s="15">
        <f t="shared" si="36"/>
        <v>2.7638190954773871E-2</v>
      </c>
      <c r="F491" s="15">
        <f t="shared" si="37"/>
        <v>1.633097441480675E-3</v>
      </c>
      <c r="G491" s="14">
        <f t="shared" si="38"/>
        <v>-0.94545454545454544</v>
      </c>
      <c r="H491" s="17">
        <f t="shared" si="39"/>
        <v>-2.6130653266331658E-2</v>
      </c>
    </row>
    <row r="492" spans="2:8" ht="15" x14ac:dyDescent="0.2">
      <c r="B492" s="5" t="s">
        <v>480</v>
      </c>
      <c r="C492" s="9">
        <v>4</v>
      </c>
      <c r="D492" s="9">
        <v>1</v>
      </c>
      <c r="E492" s="15">
        <f t="shared" si="36"/>
        <v>2.0100502512562816E-3</v>
      </c>
      <c r="F492" s="15">
        <f t="shared" si="37"/>
        <v>5.4436581382689172E-4</v>
      </c>
      <c r="G492" s="14">
        <f t="shared" si="38"/>
        <v>-0.75</v>
      </c>
      <c r="H492" s="17">
        <f t="shared" si="39"/>
        <v>-1.5075376884422112E-3</v>
      </c>
    </row>
    <row r="493" spans="2:8" ht="15" x14ac:dyDescent="0.2">
      <c r="B493" s="5" t="s">
        <v>447</v>
      </c>
      <c r="C493" s="9">
        <v>5</v>
      </c>
      <c r="D493" s="9">
        <v>4</v>
      </c>
      <c r="E493" s="15">
        <f t="shared" si="36"/>
        <v>2.5125628140703518E-3</v>
      </c>
      <c r="F493" s="15">
        <f t="shared" si="37"/>
        <v>2.1774632553075669E-3</v>
      </c>
      <c r="G493" s="14">
        <f t="shared" si="38"/>
        <v>-0.2</v>
      </c>
      <c r="H493" s="17">
        <f t="shared" si="39"/>
        <v>-5.025125628140704E-4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6"/>
        <v/>
      </c>
      <c r="F495" s="15">
        <f t="shared" si="37"/>
        <v>5.4436581382689172E-4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6"/>
        <v>5.025125628140704E-4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2319</v>
      </c>
      <c r="D505" s="38">
        <f>SUM(D506:D530)</f>
        <v>705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-0.69598965071151353</v>
      </c>
      <c r="H505" s="40">
        <f>+IF(OR(AND(E505=""),(G505="")),"",E505*G505)</f>
        <v>-0.69598965071151353</v>
      </c>
    </row>
    <row r="506" spans="2:8" ht="15" x14ac:dyDescent="0.2">
      <c r="B506" s="5" t="s">
        <v>454</v>
      </c>
      <c r="C506" s="9">
        <v>6</v>
      </c>
      <c r="D506" s="9">
        <v>0</v>
      </c>
      <c r="E506" s="15">
        <f>+IF(C506=0,"",C506/C$505)</f>
        <v>2.5873221216041399E-3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332</v>
      </c>
      <c r="D507" s="9">
        <v>0</v>
      </c>
      <c r="E507" s="15">
        <f t="shared" ref="E507:E530" si="40">+IF(C507=0,"",C507/C$505)</f>
        <v>0.14316515739542907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89</v>
      </c>
      <c r="D508" s="9">
        <v>15</v>
      </c>
      <c r="E508" s="15">
        <f t="shared" si="40"/>
        <v>3.8378611470461406E-2</v>
      </c>
      <c r="F508" s="15">
        <f t="shared" si="41"/>
        <v>2.1276595744680851E-2</v>
      </c>
      <c r="G508" s="14">
        <f t="shared" si="42"/>
        <v>-0.8314606741573034</v>
      </c>
      <c r="H508" s="17">
        <f t="shared" si="43"/>
        <v>-3.1910306166451061E-2</v>
      </c>
    </row>
    <row r="509" spans="2:8" ht="15" x14ac:dyDescent="0.2">
      <c r="B509" s="5" t="s">
        <v>456</v>
      </c>
      <c r="C509" s="9">
        <v>121</v>
      </c>
      <c r="D509" s="9">
        <v>221</v>
      </c>
      <c r="E509" s="15">
        <f t="shared" si="40"/>
        <v>5.2177662785683483E-2</v>
      </c>
      <c r="F509" s="15">
        <f t="shared" si="41"/>
        <v>0.31347517730496455</v>
      </c>
      <c r="G509" s="14">
        <f t="shared" si="42"/>
        <v>0.82644628099173556</v>
      </c>
      <c r="H509" s="17">
        <f t="shared" si="43"/>
        <v>4.3122035360068998E-2</v>
      </c>
    </row>
    <row r="510" spans="2:8" ht="15" x14ac:dyDescent="0.2">
      <c r="B510" s="5" t="s">
        <v>188</v>
      </c>
      <c r="C510" s="9">
        <v>4</v>
      </c>
      <c r="D510" s="9">
        <v>16</v>
      </c>
      <c r="E510" s="15">
        <f t="shared" si="40"/>
        <v>1.7248814144027599E-3</v>
      </c>
      <c r="F510" s="15">
        <f t="shared" si="41"/>
        <v>2.2695035460992909E-2</v>
      </c>
      <c r="G510" s="14">
        <f t="shared" si="42"/>
        <v>3</v>
      </c>
      <c r="H510" s="17">
        <f t="shared" si="43"/>
        <v>5.1746442432082798E-3</v>
      </c>
    </row>
    <row r="511" spans="2:8" ht="15" x14ac:dyDescent="0.2">
      <c r="B511" s="5" t="s">
        <v>186</v>
      </c>
      <c r="C511" s="9">
        <v>1</v>
      </c>
      <c r="D511" s="9">
        <v>0</v>
      </c>
      <c r="E511" s="15">
        <f t="shared" si="40"/>
        <v>4.3122035360068997E-4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7</v>
      </c>
      <c r="D512" s="9">
        <v>0</v>
      </c>
      <c r="E512" s="15">
        <f t="shared" si="40"/>
        <v>3.0185424752048298E-3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14</v>
      </c>
      <c r="D514" s="9">
        <v>0</v>
      </c>
      <c r="E514" s="15">
        <f t="shared" si="40"/>
        <v>6.0370849504096597E-3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568</v>
      </c>
      <c r="C515" s="9">
        <v>7</v>
      </c>
      <c r="D515" s="9">
        <v>157</v>
      </c>
      <c r="E515" s="15">
        <f t="shared" si="40"/>
        <v>3.0185424752048298E-3</v>
      </c>
      <c r="F515" s="15">
        <f t="shared" si="41"/>
        <v>0.2226950354609929</v>
      </c>
      <c r="G515" s="14">
        <f t="shared" si="42"/>
        <v>21.428571428571427</v>
      </c>
      <c r="H515" s="17">
        <f t="shared" si="43"/>
        <v>6.4683053040103494E-2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694</v>
      </c>
      <c r="D517" s="9">
        <v>112</v>
      </c>
      <c r="E517" s="15">
        <f t="shared" si="40"/>
        <v>0.29926692539887884</v>
      </c>
      <c r="F517" s="15">
        <f t="shared" si="41"/>
        <v>0.15886524822695036</v>
      </c>
      <c r="G517" s="14">
        <f t="shared" si="42"/>
        <v>-0.83861671469740628</v>
      </c>
      <c r="H517" s="17">
        <f t="shared" si="43"/>
        <v>-0.25097024579560157</v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0"/>
        <v/>
      </c>
      <c r="F518" s="15">
        <f t="shared" si="41"/>
        <v>1.4184397163120568E-3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51</v>
      </c>
      <c r="D519" s="9">
        <v>4</v>
      </c>
      <c r="E519" s="15">
        <f t="shared" si="40"/>
        <v>2.1992238033635189E-2</v>
      </c>
      <c r="F519" s="15">
        <f t="shared" si="41"/>
        <v>5.6737588652482273E-3</v>
      </c>
      <c r="G519" s="14">
        <f t="shared" si="42"/>
        <v>-0.92156862745098034</v>
      </c>
      <c r="H519" s="17">
        <f t="shared" si="43"/>
        <v>-2.0267356619232429E-2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77</v>
      </c>
      <c r="D521" s="9">
        <v>36</v>
      </c>
      <c r="E521" s="15">
        <f t="shared" si="40"/>
        <v>3.3203967227253127E-2</v>
      </c>
      <c r="F521" s="15">
        <f t="shared" si="41"/>
        <v>5.106382978723404E-2</v>
      </c>
      <c r="G521" s="14">
        <f t="shared" si="42"/>
        <v>-0.53246753246753242</v>
      </c>
      <c r="H521" s="17">
        <f t="shared" si="43"/>
        <v>-1.7680034497628287E-2</v>
      </c>
    </row>
    <row r="522" spans="2:8" ht="25.5" customHeight="1" x14ac:dyDescent="0.2">
      <c r="B522" s="5" t="s">
        <v>193</v>
      </c>
      <c r="C522" s="9">
        <v>24</v>
      </c>
      <c r="D522" s="9">
        <v>39</v>
      </c>
      <c r="E522" s="15">
        <f t="shared" si="40"/>
        <v>1.034928848641656E-2</v>
      </c>
      <c r="F522" s="15">
        <f t="shared" si="41"/>
        <v>5.5319148936170209E-2</v>
      </c>
      <c r="G522" s="14">
        <f t="shared" si="42"/>
        <v>0.625</v>
      </c>
      <c r="H522" s="17">
        <f t="shared" si="43"/>
        <v>6.4683053040103496E-3</v>
      </c>
    </row>
    <row r="523" spans="2:8" ht="13.5" customHeight="1" x14ac:dyDescent="0.2">
      <c r="B523" s="5" t="s">
        <v>462</v>
      </c>
      <c r="C523" s="9">
        <v>731</v>
      </c>
      <c r="D523" s="9">
        <v>0</v>
      </c>
      <c r="E523" s="15">
        <f t="shared" si="40"/>
        <v>0.31522207848210437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7</v>
      </c>
      <c r="D524" s="9">
        <v>0</v>
      </c>
      <c r="E524" s="15">
        <f t="shared" si="40"/>
        <v>3.0185424752048298E-3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8</v>
      </c>
      <c r="D526" s="9">
        <v>93</v>
      </c>
      <c r="E526" s="15">
        <f t="shared" si="40"/>
        <v>3.4497628288055198E-3</v>
      </c>
      <c r="F526" s="15">
        <f t="shared" si="41"/>
        <v>0.13191489361702127</v>
      </c>
      <c r="G526" s="14">
        <f t="shared" si="42"/>
        <v>10.625</v>
      </c>
      <c r="H526" s="17">
        <f t="shared" si="43"/>
        <v>3.6653730056058646E-2</v>
      </c>
    </row>
    <row r="527" spans="2:8" ht="15" x14ac:dyDescent="0.2">
      <c r="B527" s="5" t="s">
        <v>464</v>
      </c>
      <c r="C527" s="9">
        <v>0</v>
      </c>
      <c r="D527" s="9">
        <v>10</v>
      </c>
      <c r="E527" s="15" t="str">
        <f t="shared" si="40"/>
        <v/>
      </c>
      <c r="F527" s="15">
        <f t="shared" si="41"/>
        <v>1.4184397163120567E-2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5</v>
      </c>
      <c r="D529" s="9">
        <v>0</v>
      </c>
      <c r="E529" s="15">
        <f t="shared" si="40"/>
        <v>2.1561017680034496E-3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141</v>
      </c>
      <c r="D530" s="9">
        <v>1</v>
      </c>
      <c r="E530" s="15">
        <f t="shared" si="40"/>
        <v>6.0802069857697282E-2</v>
      </c>
      <c r="F530" s="15">
        <f t="shared" si="41"/>
        <v>1.4184397163120568E-3</v>
      </c>
      <c r="G530" s="14">
        <f t="shared" si="42"/>
        <v>-0.99290780141843971</v>
      </c>
      <c r="H530" s="17">
        <f t="shared" si="43"/>
        <v>-6.0370849504096588E-2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536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490</v>
      </c>
      <c r="C8" s="37">
        <f>+C18+C70+C151+C294+C505</f>
        <v>1867</v>
      </c>
      <c r="D8" s="38">
        <f>+D18+D70+D151+D294+D505</f>
        <v>1470</v>
      </c>
      <c r="E8" s="39">
        <f>SUM(E9:E13)</f>
        <v>1</v>
      </c>
      <c r="F8" s="39">
        <f>SUM(F9:F13)</f>
        <v>1</v>
      </c>
      <c r="G8" s="39">
        <f>+(D8-C8)/C8</f>
        <v>-0.21264059989287626</v>
      </c>
      <c r="H8" s="40">
        <f>+E8*G8</f>
        <v>-0.21264059989287626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25</v>
      </c>
      <c r="D9" s="33">
        <f>+D18</f>
        <v>22</v>
      </c>
      <c r="E9" s="29">
        <f>C9/$C$8</f>
        <v>1.339046598821639E-2</v>
      </c>
      <c r="F9" s="29">
        <f>D9/$D$8</f>
        <v>1.4965986394557823E-2</v>
      </c>
      <c r="G9" s="14">
        <f>+IF(OR(AND(D9=0),(C9=0)),"0",((D9-C9)/C9))</f>
        <v>-0.12</v>
      </c>
      <c r="H9" s="13">
        <f>+IF(OR(AND(E9=""),(G9="")),"",E9*G9)</f>
        <v>-1.6068559185859668E-3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231</v>
      </c>
      <c r="D10" s="33">
        <f>+D70</f>
        <v>157</v>
      </c>
      <c r="E10" s="29">
        <f>C10/$C$8</f>
        <v>0.12372790573111944</v>
      </c>
      <c r="F10" s="29">
        <f>D10/$D$8</f>
        <v>0.10680272108843537</v>
      </c>
      <c r="G10" s="14">
        <f>+IF(OR(AND(D10=0),(C10=0)),"0",((D10-C10)/C10))</f>
        <v>-0.32034632034632032</v>
      </c>
      <c r="H10" s="13">
        <f>+IF(OR(AND(E10=""),(G10="")),"",E10*G10)</f>
        <v>-3.963577932512051E-2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317</v>
      </c>
      <c r="D11" s="33">
        <f>+D151</f>
        <v>201</v>
      </c>
      <c r="E11" s="29">
        <f>C11/$C$8</f>
        <v>0.16979110873058381</v>
      </c>
      <c r="F11" s="29">
        <f>D11/$D$8</f>
        <v>0.13673469387755102</v>
      </c>
      <c r="G11" s="14">
        <f>+IF(OR(AND(D11=0),(C11=0)),"0",((D11-C11)/C11))</f>
        <v>-0.36593059936908517</v>
      </c>
      <c r="H11" s="13">
        <f>+IF(OR(AND(E11=""),(G11="")),"",E11*G11)</f>
        <v>-6.2131762185324048E-2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1089</v>
      </c>
      <c r="D12" s="33">
        <f>+D294</f>
        <v>811</v>
      </c>
      <c r="E12" s="29">
        <f>C12/$C$8</f>
        <v>0.58328869844670594</v>
      </c>
      <c r="F12" s="29">
        <f>D12/$D$8</f>
        <v>0.55170068027210883</v>
      </c>
      <c r="G12" s="14">
        <f>+IF(OR(AND(D12=0),(C12=0)),"0",((D12-C12)/C12))</f>
        <v>-0.25528007346189163</v>
      </c>
      <c r="H12" s="13">
        <f>+IF(OR(AND(E12=""),(G12="")),"",E12*G12)</f>
        <v>-0.14890198178896624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205</v>
      </c>
      <c r="D13" s="33">
        <f>+D505</f>
        <v>279</v>
      </c>
      <c r="E13" s="29">
        <f>C13/$C$8</f>
        <v>0.1098018211033744</v>
      </c>
      <c r="F13" s="29">
        <f>D13/$D$8</f>
        <v>0.18979591836734694</v>
      </c>
      <c r="G13" s="14">
        <f>+IF(OR(AND(D13=0),(C13=0)),"0",((D13-C13)/C13))</f>
        <v>0.36097560975609755</v>
      </c>
      <c r="H13" s="13">
        <f>+IF(OR(AND(E13=""),(G13="")),"",E13*G13)</f>
        <v>3.9635779325120517E-2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25</v>
      </c>
      <c r="D18" s="38">
        <f>SUM(D19:D64)</f>
        <v>22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-0.12</v>
      </c>
      <c r="H18" s="40">
        <f>+IF(OR(AND(E18=""),(G18="")),"",E18*G18)</f>
        <v>-0.12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0.04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0"/>
        <v/>
      </c>
      <c r="F22" s="13">
        <f t="shared" si="1"/>
        <v>4.5454545454545456E-2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0.04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0.04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4</v>
      </c>
      <c r="D26" s="9">
        <v>2</v>
      </c>
      <c r="E26" s="13">
        <f t="shared" si="0"/>
        <v>0.16</v>
      </c>
      <c r="F26" s="13">
        <f t="shared" si="1"/>
        <v>9.0909090909090912E-2</v>
      </c>
      <c r="G26" s="14">
        <f t="shared" si="2"/>
        <v>-0.5</v>
      </c>
      <c r="H26" s="17">
        <f t="shared" si="3"/>
        <v>-0.08</v>
      </c>
    </row>
    <row r="27" spans="2:8" ht="15" x14ac:dyDescent="0.2">
      <c r="B27" s="5" t="s">
        <v>3</v>
      </c>
      <c r="C27" s="9">
        <v>0</v>
      </c>
      <c r="D27" s="9">
        <v>8</v>
      </c>
      <c r="E27" s="13" t="str">
        <f t="shared" si="0"/>
        <v/>
      </c>
      <c r="F27" s="13">
        <f t="shared" si="1"/>
        <v>0.36363636363636365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5</v>
      </c>
      <c r="D28" s="9">
        <v>1</v>
      </c>
      <c r="E28" s="13">
        <f t="shared" si="0"/>
        <v>0.2</v>
      </c>
      <c r="F28" s="13">
        <f t="shared" si="1"/>
        <v>4.5454545454545456E-2</v>
      </c>
      <c r="G28" s="14">
        <f t="shared" si="2"/>
        <v>-0.8</v>
      </c>
      <c r="H28" s="17">
        <f t="shared" si="3"/>
        <v>-0.16000000000000003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2</v>
      </c>
      <c r="D34" s="9">
        <v>0</v>
      </c>
      <c r="E34" s="13">
        <f t="shared" si="0"/>
        <v>0.08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0</v>
      </c>
      <c r="E37" s="13">
        <f t="shared" si="0"/>
        <v>0.04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4.5454545454545456E-2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1</v>
      </c>
      <c r="D47" s="9">
        <v>0</v>
      </c>
      <c r="E47" s="13">
        <f t="shared" si="0"/>
        <v>0.04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4</v>
      </c>
      <c r="D48" s="9">
        <v>1</v>
      </c>
      <c r="E48" s="13">
        <f t="shared" si="0"/>
        <v>0.16</v>
      </c>
      <c r="F48" s="13">
        <f t="shared" si="1"/>
        <v>4.5454545454545456E-2</v>
      </c>
      <c r="G48" s="14">
        <f t="shared" si="2"/>
        <v>-0.75</v>
      </c>
      <c r="H48" s="17">
        <f t="shared" si="3"/>
        <v>-0.12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4.5454545454545456E-2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2</v>
      </c>
      <c r="E51" s="13" t="str">
        <f t="shared" si="0"/>
        <v/>
      </c>
      <c r="F51" s="13">
        <f t="shared" si="1"/>
        <v>9.0909090909090912E-2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4</v>
      </c>
      <c r="D52" s="9">
        <v>1</v>
      </c>
      <c r="E52" s="13">
        <f t="shared" si="0"/>
        <v>0.16</v>
      </c>
      <c r="F52" s="13">
        <f t="shared" si="1"/>
        <v>4.5454545454545456E-2</v>
      </c>
      <c r="G52" s="14">
        <f t="shared" si="2"/>
        <v>-0.75</v>
      </c>
      <c r="H52" s="17">
        <f t="shared" si="3"/>
        <v>-0.12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2</v>
      </c>
      <c r="E60" s="13" t="str">
        <f t="shared" si="0"/>
        <v/>
      </c>
      <c r="F60" s="13">
        <f t="shared" si="1"/>
        <v>9.0909090909090912E-2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4.5454545454545456E-2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1</v>
      </c>
      <c r="E63" s="13">
        <f t="shared" si="0"/>
        <v>0.04</v>
      </c>
      <c r="F63" s="13">
        <f t="shared" si="1"/>
        <v>4.5454545454545456E-2</v>
      </c>
      <c r="G63" s="14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231</v>
      </c>
      <c r="D70" s="38">
        <f>SUM(D71:D145)</f>
        <v>157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-0.32034632034632032</v>
      </c>
      <c r="H70" s="40">
        <f>+IF(OR(AND(E70=""),(G70="")),"",E70*G70)</f>
        <v>-0.32034632034632032</v>
      </c>
    </row>
    <row r="71" spans="2:8" ht="15" x14ac:dyDescent="0.2">
      <c r="B71" s="5" t="s">
        <v>20</v>
      </c>
      <c r="C71" s="9">
        <v>8</v>
      </c>
      <c r="D71" s="9">
        <v>5</v>
      </c>
      <c r="E71" s="15">
        <f>+IF(C71=0,"",C71/C$70)</f>
        <v>3.4632034632034632E-2</v>
      </c>
      <c r="F71" s="15">
        <f>+IF(D71=0,"",D71/D$70)</f>
        <v>3.1847133757961783E-2</v>
      </c>
      <c r="G71" s="14">
        <f>+IF(OR(AND(D71=0),(C71=0)),"0",((D71-C71)/C71))</f>
        <v>-0.375</v>
      </c>
      <c r="H71" s="17">
        <f>+IF(OR(AND(E71=""),(G71="")),"",E71*G71)</f>
        <v>-1.2987012987012988E-2</v>
      </c>
    </row>
    <row r="72" spans="2:8" ht="15" x14ac:dyDescent="0.2">
      <c r="B72" s="5" t="s">
        <v>21</v>
      </c>
      <c r="C72" s="9">
        <v>0</v>
      </c>
      <c r="D72" s="9">
        <v>3</v>
      </c>
      <c r="E72" s="15" t="str">
        <f t="shared" ref="E72:E135" si="4">+IF(C72=0,"",C72/C$70)</f>
        <v/>
      </c>
      <c r="F72" s="15">
        <f t="shared" ref="F72:F135" si="5">+IF(D72=0,"",D72/D$70)</f>
        <v>1.9108280254777069E-2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9</v>
      </c>
      <c r="D73" s="9">
        <v>14</v>
      </c>
      <c r="E73" s="15">
        <f t="shared" si="4"/>
        <v>3.896103896103896E-2</v>
      </c>
      <c r="F73" s="15">
        <f t="shared" si="5"/>
        <v>8.9171974522292988E-2</v>
      </c>
      <c r="G73" s="14">
        <f t="shared" si="6"/>
        <v>0.55555555555555558</v>
      </c>
      <c r="H73" s="17">
        <f t="shared" si="7"/>
        <v>2.1645021645021644E-2</v>
      </c>
    </row>
    <row r="74" spans="2:8" ht="30" x14ac:dyDescent="0.2">
      <c r="B74" s="5" t="s">
        <v>222</v>
      </c>
      <c r="C74" s="9">
        <v>9</v>
      </c>
      <c r="D74" s="9">
        <v>5</v>
      </c>
      <c r="E74" s="15">
        <f t="shared" si="4"/>
        <v>3.896103896103896E-2</v>
      </c>
      <c r="F74" s="15">
        <f t="shared" si="5"/>
        <v>3.1847133757961783E-2</v>
      </c>
      <c r="G74" s="14">
        <f t="shared" si="6"/>
        <v>-0.44444444444444442</v>
      </c>
      <c r="H74" s="17">
        <f t="shared" si="7"/>
        <v>-1.7316017316017316E-2</v>
      </c>
    </row>
    <row r="75" spans="2:8" ht="15" x14ac:dyDescent="0.2">
      <c r="B75" s="5" t="s">
        <v>23</v>
      </c>
      <c r="C75" s="9">
        <v>1</v>
      </c>
      <c r="D75" s="9">
        <v>3</v>
      </c>
      <c r="E75" s="15">
        <f t="shared" si="4"/>
        <v>4.329004329004329E-3</v>
      </c>
      <c r="F75" s="15">
        <f t="shared" si="5"/>
        <v>1.9108280254777069E-2</v>
      </c>
      <c r="G75" s="14">
        <f t="shared" si="6"/>
        <v>2</v>
      </c>
      <c r="H75" s="17">
        <f t="shared" si="7"/>
        <v>8.658008658008658E-3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5</v>
      </c>
      <c r="D82" s="9">
        <v>22</v>
      </c>
      <c r="E82" s="15">
        <f t="shared" si="4"/>
        <v>2.1645021645021644E-2</v>
      </c>
      <c r="F82" s="15">
        <f t="shared" si="5"/>
        <v>0.14012738853503184</v>
      </c>
      <c r="G82" s="14">
        <f t="shared" si="6"/>
        <v>3.4</v>
      </c>
      <c r="H82" s="17">
        <f t="shared" si="7"/>
        <v>7.3593073593073585E-2</v>
      </c>
    </row>
    <row r="83" spans="2:8" ht="15" x14ac:dyDescent="0.2">
      <c r="B83" s="5" t="s">
        <v>229</v>
      </c>
      <c r="C83" s="9">
        <v>7</v>
      </c>
      <c r="D83" s="9">
        <v>3</v>
      </c>
      <c r="E83" s="15">
        <f t="shared" si="4"/>
        <v>3.0303030303030304E-2</v>
      </c>
      <c r="F83" s="15">
        <f t="shared" si="5"/>
        <v>1.9108280254777069E-2</v>
      </c>
      <c r="G83" s="14">
        <f t="shared" si="6"/>
        <v>-0.5714285714285714</v>
      </c>
      <c r="H83" s="17">
        <f t="shared" si="7"/>
        <v>-1.7316017316017316E-2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4.329004329004329E-3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2</v>
      </c>
      <c r="D85" s="9">
        <v>1</v>
      </c>
      <c r="E85" s="15">
        <f t="shared" si="4"/>
        <v>8.658008658008658E-3</v>
      </c>
      <c r="F85" s="15">
        <f t="shared" si="5"/>
        <v>6.369426751592357E-3</v>
      </c>
      <c r="G85" s="14">
        <f t="shared" si="6"/>
        <v>-0.5</v>
      </c>
      <c r="H85" s="17">
        <f t="shared" si="7"/>
        <v>-4.329004329004329E-3</v>
      </c>
    </row>
    <row r="86" spans="2:8" ht="30" x14ac:dyDescent="0.2">
      <c r="B86" s="5" t="s">
        <v>231</v>
      </c>
      <c r="C86" s="9">
        <v>2</v>
      </c>
      <c r="D86" s="9">
        <v>2</v>
      </c>
      <c r="E86" s="15">
        <f t="shared" si="4"/>
        <v>8.658008658008658E-3</v>
      </c>
      <c r="F86" s="15">
        <f t="shared" si="5"/>
        <v>1.2738853503184714E-2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3</v>
      </c>
      <c r="E87" s="15" t="str">
        <f t="shared" si="4"/>
        <v/>
      </c>
      <c r="F87" s="15">
        <f t="shared" si="5"/>
        <v>1.9108280254777069E-2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2</v>
      </c>
      <c r="E88" s="15">
        <f t="shared" si="4"/>
        <v>4.329004329004329E-3</v>
      </c>
      <c r="F88" s="15">
        <f t="shared" si="5"/>
        <v>1.2738853503184714E-2</v>
      </c>
      <c r="G88" s="14">
        <f t="shared" si="6"/>
        <v>1</v>
      </c>
      <c r="H88" s="17">
        <f t="shared" si="7"/>
        <v>4.329004329004329E-3</v>
      </c>
    </row>
    <row r="89" spans="2:8" ht="15" x14ac:dyDescent="0.2">
      <c r="B89" s="5" t="s">
        <v>26</v>
      </c>
      <c r="C89" s="9">
        <v>1</v>
      </c>
      <c r="D89" s="9">
        <v>0</v>
      </c>
      <c r="E89" s="15">
        <f t="shared" si="4"/>
        <v>4.329004329004329E-3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2:8" ht="15" x14ac:dyDescent="0.2">
      <c r="B90" s="5" t="s">
        <v>29</v>
      </c>
      <c r="C90" s="9">
        <v>2</v>
      </c>
      <c r="D90" s="9">
        <v>2</v>
      </c>
      <c r="E90" s="15">
        <f t="shared" si="4"/>
        <v>8.658008658008658E-3</v>
      </c>
      <c r="F90" s="15">
        <f t="shared" si="5"/>
        <v>1.2738853503184714E-2</v>
      </c>
      <c r="G90" s="14">
        <f t="shared" si="6"/>
        <v>0</v>
      </c>
      <c r="H90" s="17">
        <f t="shared" si="7"/>
        <v>0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6</v>
      </c>
      <c r="D92" s="9">
        <v>5</v>
      </c>
      <c r="E92" s="15">
        <f t="shared" si="4"/>
        <v>2.5974025974025976E-2</v>
      </c>
      <c r="F92" s="15">
        <f t="shared" si="5"/>
        <v>3.1847133757961783E-2</v>
      </c>
      <c r="G92" s="14">
        <f t="shared" si="6"/>
        <v>-0.16666666666666666</v>
      </c>
      <c r="H92" s="17">
        <f t="shared" si="7"/>
        <v>-4.329004329004329E-3</v>
      </c>
    </row>
    <row r="93" spans="2:8" ht="15" x14ac:dyDescent="0.2">
      <c r="B93" s="5" t="s">
        <v>563</v>
      </c>
      <c r="C93" s="9">
        <v>7</v>
      </c>
      <c r="D93" s="9">
        <v>4</v>
      </c>
      <c r="E93" s="15">
        <f t="shared" si="4"/>
        <v>3.0303030303030304E-2</v>
      </c>
      <c r="F93" s="15">
        <f t="shared" si="5"/>
        <v>2.5477707006369428E-2</v>
      </c>
      <c r="G93" s="14">
        <f t="shared" si="6"/>
        <v>-0.42857142857142855</v>
      </c>
      <c r="H93" s="17">
        <f t="shared" si="7"/>
        <v>-1.2987012987012986E-2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6.369426751592357E-3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4</v>
      </c>
      <c r="D97" s="9">
        <v>0</v>
      </c>
      <c r="E97" s="15">
        <f t="shared" si="4"/>
        <v>1.7316017316017316E-2</v>
      </c>
      <c r="F97" s="15" t="str">
        <f t="shared" si="5"/>
        <v/>
      </c>
      <c r="G97" s="14" t="str">
        <f t="shared" si="6"/>
        <v>0</v>
      </c>
      <c r="H97" s="17">
        <f t="shared" si="7"/>
        <v>0</v>
      </c>
    </row>
    <row r="98" spans="2:8" ht="15" x14ac:dyDescent="0.2">
      <c r="B98" s="5" t="s">
        <v>238</v>
      </c>
      <c r="C98" s="9">
        <v>2</v>
      </c>
      <c r="D98" s="9">
        <v>1</v>
      </c>
      <c r="E98" s="15">
        <f t="shared" si="4"/>
        <v>8.658008658008658E-3</v>
      </c>
      <c r="F98" s="15">
        <f t="shared" si="5"/>
        <v>6.369426751592357E-3</v>
      </c>
      <c r="G98" s="14">
        <f t="shared" si="6"/>
        <v>-0.5</v>
      </c>
      <c r="H98" s="17">
        <f t="shared" si="7"/>
        <v>-4.329004329004329E-3</v>
      </c>
    </row>
    <row r="99" spans="2:8" ht="15" x14ac:dyDescent="0.2">
      <c r="B99" s="5" t="s">
        <v>239</v>
      </c>
      <c r="C99" s="9">
        <v>16</v>
      </c>
      <c r="D99" s="9">
        <v>1</v>
      </c>
      <c r="E99" s="15">
        <f t="shared" si="4"/>
        <v>6.9264069264069264E-2</v>
      </c>
      <c r="F99" s="15">
        <f t="shared" si="5"/>
        <v>6.369426751592357E-3</v>
      </c>
      <c r="G99" s="14">
        <f t="shared" si="6"/>
        <v>-0.9375</v>
      </c>
      <c r="H99" s="17">
        <f t="shared" si="7"/>
        <v>-6.4935064935064929E-2</v>
      </c>
    </row>
    <row r="100" spans="2:8" ht="15" x14ac:dyDescent="0.2">
      <c r="B100" s="5" t="s">
        <v>240</v>
      </c>
      <c r="C100" s="9">
        <v>5</v>
      </c>
      <c r="D100" s="9">
        <v>2</v>
      </c>
      <c r="E100" s="15">
        <f t="shared" si="4"/>
        <v>2.1645021645021644E-2</v>
      </c>
      <c r="F100" s="15">
        <f t="shared" si="5"/>
        <v>1.2738853503184714E-2</v>
      </c>
      <c r="G100" s="14">
        <f t="shared" si="6"/>
        <v>-0.6</v>
      </c>
      <c r="H100" s="17">
        <f t="shared" si="7"/>
        <v>-1.2987012987012986E-2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11</v>
      </c>
      <c r="D102" s="9">
        <v>0</v>
      </c>
      <c r="E102" s="15">
        <f t="shared" si="4"/>
        <v>4.7619047619047616E-2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3</v>
      </c>
      <c r="D103" s="9">
        <v>1</v>
      </c>
      <c r="E103" s="15">
        <f t="shared" si="4"/>
        <v>1.2987012987012988E-2</v>
      </c>
      <c r="F103" s="15">
        <f t="shared" si="5"/>
        <v>6.369426751592357E-3</v>
      </c>
      <c r="G103" s="14">
        <f t="shared" si="6"/>
        <v>-0.66666666666666663</v>
      </c>
      <c r="H103" s="17">
        <f t="shared" si="7"/>
        <v>-8.658008658008658E-3</v>
      </c>
    </row>
    <row r="104" spans="2:8" ht="15" x14ac:dyDescent="0.2">
      <c r="B104" s="5" t="s">
        <v>34</v>
      </c>
      <c r="C104" s="9">
        <v>2</v>
      </c>
      <c r="D104" s="9">
        <v>0</v>
      </c>
      <c r="E104" s="15">
        <f t="shared" si="4"/>
        <v>8.658008658008658E-3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2</v>
      </c>
      <c r="D105" s="9">
        <v>0</v>
      </c>
      <c r="E105" s="15">
        <f t="shared" si="4"/>
        <v>8.658008658008658E-3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4.329004329004329E-3</v>
      </c>
      <c r="F107" s="15">
        <f t="shared" si="5"/>
        <v>6.369426751592357E-3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4.329004329004329E-3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3</v>
      </c>
      <c r="D110" s="9">
        <v>0</v>
      </c>
      <c r="E110" s="15">
        <f t="shared" si="4"/>
        <v>1.2987012987012988E-2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1</v>
      </c>
      <c r="D111" s="9">
        <v>1</v>
      </c>
      <c r="E111" s="15">
        <f t="shared" si="4"/>
        <v>4.329004329004329E-3</v>
      </c>
      <c r="F111" s="15">
        <f t="shared" si="5"/>
        <v>6.369426751592357E-3</v>
      </c>
      <c r="G111" s="14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3</v>
      </c>
      <c r="D112" s="9">
        <v>2</v>
      </c>
      <c r="E112" s="15">
        <f t="shared" si="4"/>
        <v>1.2987012987012988E-2</v>
      </c>
      <c r="F112" s="15">
        <f t="shared" si="5"/>
        <v>1.2738853503184714E-2</v>
      </c>
      <c r="G112" s="14">
        <f t="shared" si="6"/>
        <v>-0.33333333333333331</v>
      </c>
      <c r="H112" s="17">
        <f t="shared" si="7"/>
        <v>-4.329004329004329E-3</v>
      </c>
    </row>
    <row r="113" spans="2:8" ht="15" x14ac:dyDescent="0.2">
      <c r="B113" s="5" t="s">
        <v>248</v>
      </c>
      <c r="C113" s="9">
        <v>15</v>
      </c>
      <c r="D113" s="9">
        <v>5</v>
      </c>
      <c r="E113" s="15">
        <f t="shared" si="4"/>
        <v>6.4935064935064929E-2</v>
      </c>
      <c r="F113" s="15">
        <f t="shared" si="5"/>
        <v>3.1847133757961783E-2</v>
      </c>
      <c r="G113" s="14">
        <f t="shared" si="6"/>
        <v>-0.66666666666666663</v>
      </c>
      <c r="H113" s="17">
        <f t="shared" si="7"/>
        <v>-4.3290043290043281E-2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6</v>
      </c>
      <c r="D115" s="9">
        <v>0</v>
      </c>
      <c r="E115" s="15">
        <f t="shared" si="4"/>
        <v>2.5974025974025976E-2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6</v>
      </c>
      <c r="D116" s="9">
        <v>0</v>
      </c>
      <c r="E116" s="15">
        <f t="shared" si="4"/>
        <v>2.5974025974025976E-2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71</v>
      </c>
      <c r="D118" s="9">
        <v>50</v>
      </c>
      <c r="E118" s="15">
        <f t="shared" si="4"/>
        <v>0.30735930735930733</v>
      </c>
      <c r="F118" s="15">
        <f t="shared" si="5"/>
        <v>0.31847133757961782</v>
      </c>
      <c r="G118" s="14">
        <f t="shared" si="6"/>
        <v>-0.29577464788732394</v>
      </c>
      <c r="H118" s="17">
        <f t="shared" si="7"/>
        <v>-9.0909090909090898E-2</v>
      </c>
    </row>
    <row r="119" spans="2:8" ht="30" x14ac:dyDescent="0.2">
      <c r="B119" s="5" t="s">
        <v>252</v>
      </c>
      <c r="C119" s="9">
        <v>1</v>
      </c>
      <c r="D119" s="9">
        <v>2</v>
      </c>
      <c r="E119" s="15">
        <f t="shared" si="4"/>
        <v>4.329004329004329E-3</v>
      </c>
      <c r="F119" s="15">
        <f t="shared" si="5"/>
        <v>1.2738853503184714E-2</v>
      </c>
      <c r="G119" s="14">
        <f t="shared" si="6"/>
        <v>1</v>
      </c>
      <c r="H119" s="17">
        <f t="shared" si="7"/>
        <v>4.329004329004329E-3</v>
      </c>
    </row>
    <row r="120" spans="2:8" ht="15" x14ac:dyDescent="0.2">
      <c r="B120" s="5" t="s">
        <v>253</v>
      </c>
      <c r="C120" s="9">
        <v>0</v>
      </c>
      <c r="D120" s="9">
        <v>4</v>
      </c>
      <c r="E120" s="15" t="str">
        <f t="shared" si="4"/>
        <v/>
      </c>
      <c r="F120" s="15">
        <f t="shared" si="5"/>
        <v>2.5477707006369428E-2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4</v>
      </c>
      <c r="D121" s="9">
        <v>8</v>
      </c>
      <c r="E121" s="15">
        <f t="shared" si="4"/>
        <v>1.7316017316017316E-2</v>
      </c>
      <c r="F121" s="15">
        <f t="shared" si="5"/>
        <v>5.0955414012738856E-2</v>
      </c>
      <c r="G121" s="14">
        <f t="shared" si="6"/>
        <v>1</v>
      </c>
      <c r="H121" s="17">
        <f t="shared" si="7"/>
        <v>1.7316017316017316E-2</v>
      </c>
    </row>
    <row r="122" spans="2:8" ht="15" x14ac:dyDescent="0.2">
      <c r="B122" s="5" t="s">
        <v>39</v>
      </c>
      <c r="C122" s="9">
        <v>4</v>
      </c>
      <c r="D122" s="9">
        <v>1</v>
      </c>
      <c r="E122" s="15">
        <f t="shared" si="4"/>
        <v>1.7316017316017316E-2</v>
      </c>
      <c r="F122" s="15">
        <f t="shared" si="5"/>
        <v>6.369426751592357E-3</v>
      </c>
      <c r="G122" s="14">
        <f t="shared" si="6"/>
        <v>-0.75</v>
      </c>
      <c r="H122" s="17">
        <f t="shared" si="7"/>
        <v>-1.2987012987012988E-2</v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4"/>
        <v>4.329004329004329E-3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4"/>
        <v>4.329004329004329E-3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2</v>
      </c>
      <c r="D131" s="9">
        <v>1</v>
      </c>
      <c r="E131" s="15">
        <f t="shared" si="4"/>
        <v>8.658008658008658E-3</v>
      </c>
      <c r="F131" s="15">
        <f t="shared" si="5"/>
        <v>6.369426751592357E-3</v>
      </c>
      <c r="G131" s="14">
        <f t="shared" si="6"/>
        <v>-0.5</v>
      </c>
      <c r="H131" s="17">
        <f t="shared" si="7"/>
        <v>-4.329004329004329E-3</v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4.329004329004329E-3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3</v>
      </c>
      <c r="D134" s="9">
        <v>1</v>
      </c>
      <c r="E134" s="15">
        <f t="shared" si="4"/>
        <v>1.2987012987012988E-2</v>
      </c>
      <c r="F134" s="15">
        <f t="shared" si="5"/>
        <v>6.369426751592357E-3</v>
      </c>
      <c r="G134" s="14">
        <f t="shared" si="6"/>
        <v>-0.66666666666666663</v>
      </c>
      <c r="H134" s="17">
        <f t="shared" si="7"/>
        <v>-8.658008658008658E-3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1</v>
      </c>
      <c r="E139" s="15" t="str">
        <f t="shared" si="8"/>
        <v/>
      </c>
      <c r="F139" s="15">
        <f t="shared" si="9"/>
        <v>6.369426751592357E-3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4.329004329004329E-3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317</v>
      </c>
      <c r="D151" s="38">
        <f>SUM(D152:D288)</f>
        <v>201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-0.36593059936908517</v>
      </c>
      <c r="H151" s="40">
        <f>+IF(OR(AND(E151=""),(G151="")),"",E151*G151)</f>
        <v>-0.36593059936908517</v>
      </c>
    </row>
    <row r="152" spans="2:8" ht="30" x14ac:dyDescent="0.2">
      <c r="B152" s="8" t="s">
        <v>54</v>
      </c>
      <c r="C152" s="9">
        <v>2</v>
      </c>
      <c r="D152" s="9">
        <v>0</v>
      </c>
      <c r="E152" s="15">
        <f>+IF(C152=0,"",C152/C$151)</f>
        <v>6.3091482649842269E-3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3.1545741324921135E-3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3</v>
      </c>
      <c r="D154" s="9">
        <v>3</v>
      </c>
      <c r="E154" s="15">
        <f t="shared" si="12"/>
        <v>9.4637223974763408E-3</v>
      </c>
      <c r="F154" s="15">
        <f t="shared" si="13"/>
        <v>1.4925373134328358E-2</v>
      </c>
      <c r="G154" s="14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3</v>
      </c>
      <c r="E156" s="15" t="str">
        <f t="shared" si="12"/>
        <v/>
      </c>
      <c r="F156" s="15">
        <f t="shared" si="13"/>
        <v>1.4925373134328358E-2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29</v>
      </c>
      <c r="D157" s="9">
        <v>9</v>
      </c>
      <c r="E157" s="15">
        <f t="shared" si="12"/>
        <v>9.1482649842271294E-2</v>
      </c>
      <c r="F157" s="15">
        <f t="shared" si="13"/>
        <v>4.4776119402985072E-2</v>
      </c>
      <c r="G157" s="14">
        <f t="shared" si="14"/>
        <v>-0.68965517241379315</v>
      </c>
      <c r="H157" s="17">
        <f t="shared" si="15"/>
        <v>-6.3091482649842281E-2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2</v>
      </c>
      <c r="D160" s="9">
        <v>1</v>
      </c>
      <c r="E160" s="15">
        <f t="shared" si="12"/>
        <v>6.3091482649842269E-3</v>
      </c>
      <c r="F160" s="15">
        <f t="shared" si="13"/>
        <v>4.9751243781094526E-3</v>
      </c>
      <c r="G160" s="14">
        <f t="shared" si="14"/>
        <v>-0.5</v>
      </c>
      <c r="H160" s="17">
        <f t="shared" si="15"/>
        <v>-3.1545741324921135E-3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2"/>
        <v>3.1545741324921135E-3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3</v>
      </c>
      <c r="D165" s="9">
        <v>0</v>
      </c>
      <c r="E165" s="15">
        <f t="shared" si="12"/>
        <v>9.4637223974763408E-3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29</v>
      </c>
      <c r="D169" s="9">
        <v>33</v>
      </c>
      <c r="E169" s="15">
        <f t="shared" si="12"/>
        <v>9.1482649842271294E-2</v>
      </c>
      <c r="F169" s="15">
        <f t="shared" si="13"/>
        <v>0.16417910447761194</v>
      </c>
      <c r="G169" s="14">
        <f t="shared" si="14"/>
        <v>0.13793103448275862</v>
      </c>
      <c r="H169" s="17">
        <f t="shared" si="15"/>
        <v>1.2618296529968454E-2</v>
      </c>
    </row>
    <row r="170" spans="2:8" ht="15" x14ac:dyDescent="0.2">
      <c r="B170" s="8" t="s">
        <v>272</v>
      </c>
      <c r="C170" s="9">
        <v>3</v>
      </c>
      <c r="D170" s="9">
        <v>3</v>
      </c>
      <c r="E170" s="15">
        <f t="shared" si="12"/>
        <v>9.4637223974763408E-3</v>
      </c>
      <c r="F170" s="15">
        <f t="shared" si="13"/>
        <v>1.4925373134328358E-2</v>
      </c>
      <c r="G170" s="14">
        <f t="shared" si="14"/>
        <v>0</v>
      </c>
      <c r="H170" s="17">
        <f t="shared" si="15"/>
        <v>0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2"/>
        <v/>
      </c>
      <c r="F172" s="15">
        <f t="shared" si="13"/>
        <v>4.9751243781094526E-3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14</v>
      </c>
      <c r="D173" s="9">
        <v>7</v>
      </c>
      <c r="E173" s="15">
        <f t="shared" si="12"/>
        <v>4.4164037854889593E-2</v>
      </c>
      <c r="F173" s="15">
        <f t="shared" si="13"/>
        <v>3.482587064676617E-2</v>
      </c>
      <c r="G173" s="14">
        <f t="shared" si="14"/>
        <v>-0.5</v>
      </c>
      <c r="H173" s="17">
        <f t="shared" si="15"/>
        <v>-2.2082018927444796E-2</v>
      </c>
    </row>
    <row r="174" spans="2:8" ht="15" x14ac:dyDescent="0.2">
      <c r="B174" s="8" t="s">
        <v>276</v>
      </c>
      <c r="C174" s="9">
        <v>9</v>
      </c>
      <c r="D174" s="9">
        <v>7</v>
      </c>
      <c r="E174" s="15">
        <f t="shared" si="12"/>
        <v>2.8391167192429023E-2</v>
      </c>
      <c r="F174" s="15">
        <f t="shared" si="13"/>
        <v>3.482587064676617E-2</v>
      </c>
      <c r="G174" s="14">
        <f t="shared" si="14"/>
        <v>-0.22222222222222221</v>
      </c>
      <c r="H174" s="17">
        <f t="shared" si="15"/>
        <v>-6.3091482649842269E-3</v>
      </c>
    </row>
    <row r="175" spans="2:8" ht="30" x14ac:dyDescent="0.2">
      <c r="B175" s="8" t="s">
        <v>277</v>
      </c>
      <c r="C175" s="9">
        <v>2</v>
      </c>
      <c r="D175" s="9">
        <v>2</v>
      </c>
      <c r="E175" s="15">
        <f t="shared" si="12"/>
        <v>6.3091482649842269E-3</v>
      </c>
      <c r="F175" s="15">
        <f t="shared" si="13"/>
        <v>9.9502487562189053E-3</v>
      </c>
      <c r="G175" s="14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4.9751243781094526E-3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24</v>
      </c>
      <c r="D177" s="9">
        <v>9</v>
      </c>
      <c r="E177" s="15">
        <f t="shared" si="12"/>
        <v>7.5709779179810727E-2</v>
      </c>
      <c r="F177" s="15">
        <f t="shared" si="13"/>
        <v>4.4776119402985072E-2</v>
      </c>
      <c r="G177" s="14">
        <f t="shared" si="14"/>
        <v>-0.625</v>
      </c>
      <c r="H177" s="17">
        <f t="shared" si="15"/>
        <v>-4.7318611987381701E-2</v>
      </c>
    </row>
    <row r="178" spans="2:8" ht="20.100000000000001" customHeight="1" x14ac:dyDescent="0.2">
      <c r="B178" s="8" t="s">
        <v>280</v>
      </c>
      <c r="C178" s="9">
        <v>22</v>
      </c>
      <c r="D178" s="9">
        <v>2</v>
      </c>
      <c r="E178" s="15">
        <f t="shared" si="12"/>
        <v>6.9400630914826497E-2</v>
      </c>
      <c r="F178" s="15">
        <f t="shared" si="13"/>
        <v>9.9502487562189053E-3</v>
      </c>
      <c r="G178" s="14">
        <f t="shared" si="14"/>
        <v>-0.90909090909090906</v>
      </c>
      <c r="H178" s="17">
        <f t="shared" si="15"/>
        <v>-6.3091482649842268E-2</v>
      </c>
    </row>
    <row r="179" spans="2:8" ht="20.100000000000001" customHeight="1" x14ac:dyDescent="0.2">
      <c r="B179" s="8" t="s">
        <v>281</v>
      </c>
      <c r="C179" s="9">
        <v>2</v>
      </c>
      <c r="D179" s="9">
        <v>1</v>
      </c>
      <c r="E179" s="15">
        <f t="shared" si="12"/>
        <v>6.3091482649842269E-3</v>
      </c>
      <c r="F179" s="15">
        <f t="shared" si="13"/>
        <v>4.9751243781094526E-3</v>
      </c>
      <c r="G179" s="14">
        <f t="shared" si="14"/>
        <v>-0.5</v>
      </c>
      <c r="H179" s="17">
        <f t="shared" si="15"/>
        <v>-3.1545741324921135E-3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1</v>
      </c>
      <c r="E181" s="15" t="str">
        <f t="shared" si="12"/>
        <v/>
      </c>
      <c r="F181" s="15">
        <f t="shared" si="13"/>
        <v>4.9751243781094526E-3</v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3</v>
      </c>
      <c r="E182" s="15">
        <f t="shared" si="12"/>
        <v>6.3091482649842269E-3</v>
      </c>
      <c r="F182" s="15">
        <f t="shared" si="13"/>
        <v>1.4925373134328358E-2</v>
      </c>
      <c r="G182" s="14">
        <f t="shared" si="14"/>
        <v>0.5</v>
      </c>
      <c r="H182" s="17">
        <f t="shared" si="15"/>
        <v>3.1545741324921135E-3</v>
      </c>
    </row>
    <row r="183" spans="2:8" ht="20.100000000000001" customHeight="1" x14ac:dyDescent="0.2">
      <c r="B183" s="8" t="s">
        <v>285</v>
      </c>
      <c r="C183" s="9">
        <v>3</v>
      </c>
      <c r="D183" s="9">
        <v>5</v>
      </c>
      <c r="E183" s="15">
        <f t="shared" si="12"/>
        <v>9.4637223974763408E-3</v>
      </c>
      <c r="F183" s="15">
        <f t="shared" si="13"/>
        <v>2.4875621890547265E-2</v>
      </c>
      <c r="G183" s="14">
        <f t="shared" si="14"/>
        <v>0.66666666666666663</v>
      </c>
      <c r="H183" s="17">
        <f t="shared" si="15"/>
        <v>6.3091482649842269E-3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53</v>
      </c>
      <c r="D186" s="9">
        <v>17</v>
      </c>
      <c r="E186" s="15">
        <f t="shared" si="12"/>
        <v>0.16719242902208201</v>
      </c>
      <c r="F186" s="15">
        <f t="shared" si="13"/>
        <v>8.45771144278607E-2</v>
      </c>
      <c r="G186" s="14">
        <f t="shared" si="14"/>
        <v>-0.67924528301886788</v>
      </c>
      <c r="H186" s="17">
        <f t="shared" si="15"/>
        <v>-0.11356466876971608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4.9751243781094526E-3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1</v>
      </c>
      <c r="E193" s="15" t="str">
        <f t="shared" si="12"/>
        <v/>
      </c>
      <c r="F193" s="15">
        <f t="shared" si="13"/>
        <v>4.9751243781094526E-3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30</v>
      </c>
      <c r="D196" s="9">
        <v>21</v>
      </c>
      <c r="E196" s="15">
        <f t="shared" si="12"/>
        <v>9.4637223974763401E-2</v>
      </c>
      <c r="F196" s="15">
        <f t="shared" si="13"/>
        <v>0.1044776119402985</v>
      </c>
      <c r="G196" s="14">
        <f t="shared" si="14"/>
        <v>-0.3</v>
      </c>
      <c r="H196" s="17">
        <f t="shared" si="15"/>
        <v>-2.8391167192429019E-2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2"/>
        <v>3.1545741324921135E-3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5</v>
      </c>
      <c r="D208" s="9">
        <v>1</v>
      </c>
      <c r="E208" s="15">
        <f t="shared" si="12"/>
        <v>1.5772870662460567E-2</v>
      </c>
      <c r="F208" s="15">
        <f t="shared" si="13"/>
        <v>4.9751243781094526E-3</v>
      </c>
      <c r="G208" s="14">
        <f t="shared" si="14"/>
        <v>-0.8</v>
      </c>
      <c r="H208" s="17">
        <f t="shared" si="15"/>
        <v>-1.2618296529968454E-2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4</v>
      </c>
      <c r="D216" s="9">
        <v>2</v>
      </c>
      <c r="E216" s="15">
        <f t="shared" si="12"/>
        <v>1.2618296529968454E-2</v>
      </c>
      <c r="F216" s="15">
        <f t="shared" si="13"/>
        <v>9.9502487562189053E-3</v>
      </c>
      <c r="G216" s="14">
        <f t="shared" si="14"/>
        <v>-0.5</v>
      </c>
      <c r="H216" s="17">
        <f t="shared" si="15"/>
        <v>-6.3091482649842269E-3</v>
      </c>
    </row>
    <row r="217" spans="2:8" ht="20.100000000000001" customHeight="1" x14ac:dyDescent="0.2">
      <c r="B217" s="8" t="s">
        <v>469</v>
      </c>
      <c r="C217" s="9">
        <v>0</v>
      </c>
      <c r="D217" s="9">
        <v>1</v>
      </c>
      <c r="E217" s="15" t="str">
        <f t="shared" ref="E217:E280" si="16">+IF(C217=0,"",C217/C$151)</f>
        <v/>
      </c>
      <c r="F217" s="15">
        <f t="shared" ref="F217:F280" si="17">+IF(D217=0,"",D217/D$151)</f>
        <v>4.9751243781094526E-3</v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4.9751243781094526E-3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1</v>
      </c>
      <c r="E226" s="15" t="str">
        <f t="shared" si="16"/>
        <v/>
      </c>
      <c r="F226" s="15">
        <f t="shared" si="17"/>
        <v>4.9751243781094526E-3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6</v>
      </c>
      <c r="D229" s="9">
        <v>2</v>
      </c>
      <c r="E229" s="15">
        <f t="shared" si="16"/>
        <v>1.8927444794952682E-2</v>
      </c>
      <c r="F229" s="15">
        <f t="shared" si="17"/>
        <v>9.9502487562189053E-3</v>
      </c>
      <c r="G229" s="14">
        <f t="shared" si="18"/>
        <v>-0.66666666666666663</v>
      </c>
      <c r="H229" s="17">
        <f t="shared" si="19"/>
        <v>-1.2618296529968454E-2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0</v>
      </c>
      <c r="E231" s="15">
        <f t="shared" si="16"/>
        <v>6.3091482649842269E-3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13</v>
      </c>
      <c r="D232" s="9">
        <v>3</v>
      </c>
      <c r="E232" s="15">
        <f t="shared" si="16"/>
        <v>4.1009463722397478E-2</v>
      </c>
      <c r="F232" s="15">
        <f t="shared" si="17"/>
        <v>1.4925373134328358E-2</v>
      </c>
      <c r="G232" s="14">
        <f t="shared" si="18"/>
        <v>-0.76923076923076927</v>
      </c>
      <c r="H232" s="17">
        <f t="shared" si="19"/>
        <v>-3.1545741324921141E-2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4</v>
      </c>
      <c r="E235" s="15">
        <f t="shared" si="16"/>
        <v>1.5772870662460567E-2</v>
      </c>
      <c r="F235" s="15">
        <f t="shared" si="17"/>
        <v>1.9900497512437811E-2</v>
      </c>
      <c r="G235" s="14">
        <f t="shared" si="18"/>
        <v>-0.2</v>
      </c>
      <c r="H235" s="17">
        <f t="shared" si="19"/>
        <v>-3.1545741324921135E-3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5</v>
      </c>
      <c r="D237" s="9">
        <v>3</v>
      </c>
      <c r="E237" s="15">
        <f t="shared" si="16"/>
        <v>1.5772870662460567E-2</v>
      </c>
      <c r="F237" s="15">
        <f t="shared" si="17"/>
        <v>1.4925373134328358E-2</v>
      </c>
      <c r="G237" s="14">
        <f t="shared" si="18"/>
        <v>-0.4</v>
      </c>
      <c r="H237" s="17">
        <f t="shared" si="19"/>
        <v>-6.3091482649842269E-3</v>
      </c>
    </row>
    <row r="238" spans="2:8" ht="20.100000000000001" customHeight="1" x14ac:dyDescent="0.2">
      <c r="B238" s="8" t="s">
        <v>85</v>
      </c>
      <c r="C238" s="9">
        <v>8</v>
      </c>
      <c r="D238" s="9">
        <v>8</v>
      </c>
      <c r="E238" s="15">
        <f t="shared" si="16"/>
        <v>2.5236593059936908E-2</v>
      </c>
      <c r="F238" s="15">
        <f t="shared" si="17"/>
        <v>3.9800995024875621E-2</v>
      </c>
      <c r="G238" s="14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4</v>
      </c>
      <c r="D239" s="9">
        <v>4</v>
      </c>
      <c r="E239" s="15">
        <f t="shared" si="16"/>
        <v>1.2618296529968454E-2</v>
      </c>
      <c r="F239" s="15">
        <f t="shared" si="17"/>
        <v>1.9900497512437811E-2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1</v>
      </c>
      <c r="D240" s="9">
        <v>1</v>
      </c>
      <c r="E240" s="15">
        <f t="shared" si="16"/>
        <v>3.1545741324921135E-3</v>
      </c>
      <c r="F240" s="15">
        <f t="shared" si="17"/>
        <v>4.9751243781094526E-3</v>
      </c>
      <c r="G240" s="14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4</v>
      </c>
      <c r="D244" s="9">
        <v>0</v>
      </c>
      <c r="E244" s="15">
        <f t="shared" si="16"/>
        <v>1.2618296529968454E-2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4.9751243781094526E-3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3</v>
      </c>
      <c r="E247" s="15">
        <f t="shared" si="16"/>
        <v>6.3091482649842269E-3</v>
      </c>
      <c r="F247" s="15">
        <f t="shared" si="17"/>
        <v>1.4925373134328358E-2</v>
      </c>
      <c r="G247" s="14">
        <f t="shared" si="18"/>
        <v>0.5</v>
      </c>
      <c r="H247" s="17">
        <f t="shared" si="19"/>
        <v>3.1545741324921135E-3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6"/>
        <v/>
      </c>
      <c r="F248" s="15">
        <f t="shared" si="17"/>
        <v>4.9751243781094526E-3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6</v>
      </c>
      <c r="D249" s="9">
        <v>3</v>
      </c>
      <c r="E249" s="15">
        <f t="shared" si="16"/>
        <v>1.8927444794952682E-2</v>
      </c>
      <c r="F249" s="15">
        <f t="shared" si="17"/>
        <v>1.4925373134328358E-2</v>
      </c>
      <c r="G249" s="14">
        <f t="shared" si="18"/>
        <v>-0.5</v>
      </c>
      <c r="H249" s="17">
        <f t="shared" si="19"/>
        <v>-9.4637223974763408E-3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1</v>
      </c>
      <c r="D251" s="9">
        <v>0</v>
      </c>
      <c r="E251" s="15">
        <f t="shared" si="16"/>
        <v>3.1545741324921135E-3</v>
      </c>
      <c r="F251" s="15" t="str">
        <f t="shared" si="17"/>
        <v/>
      </c>
      <c r="G251" s="14" t="str">
        <f t="shared" si="18"/>
        <v>0</v>
      </c>
      <c r="H251" s="17">
        <f t="shared" si="19"/>
        <v>0</v>
      </c>
    </row>
    <row r="252" spans="2:8" ht="20.100000000000001" customHeight="1" x14ac:dyDescent="0.2">
      <c r="B252" s="8" t="s">
        <v>321</v>
      </c>
      <c r="C252" s="9">
        <v>0</v>
      </c>
      <c r="D252" s="9">
        <v>2</v>
      </c>
      <c r="E252" s="15" t="str">
        <f t="shared" si="16"/>
        <v/>
      </c>
      <c r="F252" s="15">
        <f t="shared" si="17"/>
        <v>9.9502487562189053E-3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2</v>
      </c>
      <c r="D253" s="9">
        <v>4</v>
      </c>
      <c r="E253" s="15">
        <f t="shared" si="16"/>
        <v>6.3091482649842269E-3</v>
      </c>
      <c r="F253" s="15">
        <f t="shared" si="17"/>
        <v>1.9900497512437811E-2</v>
      </c>
      <c r="G253" s="14">
        <f t="shared" si="18"/>
        <v>1</v>
      </c>
      <c r="H253" s="17">
        <f t="shared" si="19"/>
        <v>6.3091482649842269E-3</v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6"/>
        <v>3.1545741324921135E-3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1</v>
      </c>
      <c r="D255" s="9">
        <v>0</v>
      </c>
      <c r="E255" s="15">
        <f t="shared" si="16"/>
        <v>3.1545741324921135E-3</v>
      </c>
      <c r="F255" s="15" t="str">
        <f t="shared" si="17"/>
        <v/>
      </c>
      <c r="G255" s="14" t="str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3</v>
      </c>
      <c r="D256" s="9">
        <v>14</v>
      </c>
      <c r="E256" s="15">
        <f t="shared" si="16"/>
        <v>9.4637223974763408E-3</v>
      </c>
      <c r="F256" s="15">
        <f t="shared" si="17"/>
        <v>6.965174129353234E-2</v>
      </c>
      <c r="G256" s="14">
        <f t="shared" si="18"/>
        <v>3.6666666666666665</v>
      </c>
      <c r="H256" s="17">
        <f t="shared" si="19"/>
        <v>3.4700315457413249E-2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2</v>
      </c>
      <c r="D262" s="9">
        <v>0</v>
      </c>
      <c r="E262" s="15">
        <f t="shared" si="16"/>
        <v>6.3091482649842269E-3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6</v>
      </c>
      <c r="E264" s="15" t="str">
        <f t="shared" si="16"/>
        <v/>
      </c>
      <c r="F264" s="15">
        <f t="shared" si="17"/>
        <v>2.9850746268656716E-2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1</v>
      </c>
      <c r="E266" s="15">
        <f t="shared" si="16"/>
        <v>3.1545741324921135E-3</v>
      </c>
      <c r="F266" s="15">
        <f t="shared" si="17"/>
        <v>4.9751243781094526E-3</v>
      </c>
      <c r="G266" s="14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3</v>
      </c>
      <c r="E268" s="15">
        <f t="shared" si="16"/>
        <v>9.4637223974763408E-3</v>
      </c>
      <c r="F268" s="15">
        <f t="shared" si="17"/>
        <v>1.4925373134328358E-2</v>
      </c>
      <c r="G268" s="14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1</v>
      </c>
      <c r="E273" s="15">
        <f t="shared" si="16"/>
        <v>3.1545741324921135E-3</v>
      </c>
      <c r="F273" s="15">
        <f t="shared" si="17"/>
        <v>4.9751243781094526E-3</v>
      </c>
      <c r="G273" s="14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0">+IF(C281=0,"",C281/C$151)</f>
        <v>3.1545741324921135E-3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0"/>
        <v>3.1545741324921135E-3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1089</v>
      </c>
      <c r="D294" s="38">
        <f>SUM(D295:D499)</f>
        <v>811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-0.25528007346189163</v>
      </c>
      <c r="H294" s="40">
        <f>+IF(OR(AND(E294=""),(G294="")),"",E294*G294)</f>
        <v>-0.25528007346189163</v>
      </c>
    </row>
    <row r="295" spans="2:8" ht="15" x14ac:dyDescent="0.2">
      <c r="B295" s="5" t="s">
        <v>100</v>
      </c>
      <c r="C295" s="9">
        <v>28</v>
      </c>
      <c r="D295" s="9">
        <v>19</v>
      </c>
      <c r="E295" s="15">
        <f>+IF(C295=0,"",C295/C$294)</f>
        <v>2.5711662075298437E-2</v>
      </c>
      <c r="F295" s="15">
        <f>+IF(D295=0,"",D295/D$294)</f>
        <v>2.3427866831072751E-2</v>
      </c>
      <c r="G295" s="14">
        <f>+IF(OR(AND(D295=0),(C295=0)),"0",((D295-C295)/C295))</f>
        <v>-0.32142857142857145</v>
      </c>
      <c r="H295" s="17">
        <f>+IF(OR(AND(E295=""),(G295="")),"",E295*G295)</f>
        <v>-8.2644628099173556E-3</v>
      </c>
    </row>
    <row r="296" spans="2:8" ht="15" x14ac:dyDescent="0.2">
      <c r="B296" s="5" t="s">
        <v>113</v>
      </c>
      <c r="C296" s="9">
        <v>5</v>
      </c>
      <c r="D296" s="9">
        <v>3</v>
      </c>
      <c r="E296" s="15">
        <f t="shared" ref="E296:E359" si="24">+IF(C296=0,"",C296/C$294)</f>
        <v>4.5913682277318639E-3</v>
      </c>
      <c r="F296" s="15">
        <f t="shared" ref="F296:F359" si="25">+IF(D296=0,"",D296/D$294)</f>
        <v>3.6991368680641184E-3</v>
      </c>
      <c r="G296" s="14">
        <f t="shared" ref="G296:G359" si="26">+IF(OR(AND(D296=0),(C296=0)),"0",((D296-C296)/C296))</f>
        <v>-0.4</v>
      </c>
      <c r="H296" s="17">
        <f t="shared" ref="H296:H359" si="27">+IF(OR(AND(E296=""),(G296="")),"",E296*G296)</f>
        <v>-1.8365472910927456E-3</v>
      </c>
    </row>
    <row r="297" spans="2:8" ht="15" x14ac:dyDescent="0.2">
      <c r="B297" s="5" t="s">
        <v>104</v>
      </c>
      <c r="C297" s="9">
        <v>5</v>
      </c>
      <c r="D297" s="9">
        <v>5</v>
      </c>
      <c r="E297" s="15">
        <f t="shared" si="24"/>
        <v>4.5913682277318639E-3</v>
      </c>
      <c r="F297" s="15">
        <f t="shared" si="25"/>
        <v>6.1652281134401974E-3</v>
      </c>
      <c r="G297" s="14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7</v>
      </c>
      <c r="D298" s="9">
        <v>4</v>
      </c>
      <c r="E298" s="15">
        <f t="shared" si="24"/>
        <v>6.4279155188246093E-3</v>
      </c>
      <c r="F298" s="15">
        <f t="shared" si="25"/>
        <v>4.9321824907521579E-3</v>
      </c>
      <c r="G298" s="14">
        <f t="shared" si="26"/>
        <v>-0.42857142857142855</v>
      </c>
      <c r="H298" s="17">
        <f t="shared" si="27"/>
        <v>-2.7548209366391181E-3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4"/>
        <v>9.1827364554637281E-4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42</v>
      </c>
      <c r="D301" s="9">
        <v>36</v>
      </c>
      <c r="E301" s="15">
        <f t="shared" si="24"/>
        <v>3.8567493112947659E-2</v>
      </c>
      <c r="F301" s="15">
        <f t="shared" si="25"/>
        <v>4.4389642416769418E-2</v>
      </c>
      <c r="G301" s="14">
        <f t="shared" si="26"/>
        <v>-0.14285714285714285</v>
      </c>
      <c r="H301" s="17">
        <f t="shared" si="27"/>
        <v>-5.5096418732782371E-3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5</v>
      </c>
      <c r="D303" s="9">
        <v>1</v>
      </c>
      <c r="E303" s="15">
        <f t="shared" si="24"/>
        <v>4.5913682277318639E-3</v>
      </c>
      <c r="F303" s="15">
        <f t="shared" si="25"/>
        <v>1.2330456226880395E-3</v>
      </c>
      <c r="G303" s="14">
        <f t="shared" si="26"/>
        <v>-0.8</v>
      </c>
      <c r="H303" s="17">
        <f t="shared" si="27"/>
        <v>-3.6730945821854912E-3</v>
      </c>
    </row>
    <row r="304" spans="2:8" ht="15" x14ac:dyDescent="0.2">
      <c r="B304" s="5" t="s">
        <v>107</v>
      </c>
      <c r="C304" s="9">
        <v>3</v>
      </c>
      <c r="D304" s="9">
        <v>2</v>
      </c>
      <c r="E304" s="15">
        <f t="shared" si="24"/>
        <v>2.7548209366391185E-3</v>
      </c>
      <c r="F304" s="15">
        <f t="shared" si="25"/>
        <v>2.4660912453760789E-3</v>
      </c>
      <c r="G304" s="14">
        <f t="shared" si="26"/>
        <v>-0.33333333333333331</v>
      </c>
      <c r="H304" s="17">
        <f t="shared" si="27"/>
        <v>-9.1827364554637281E-4</v>
      </c>
    </row>
    <row r="305" spans="2:8" ht="15" x14ac:dyDescent="0.2">
      <c r="B305" s="5" t="s">
        <v>351</v>
      </c>
      <c r="C305" s="9">
        <v>4</v>
      </c>
      <c r="D305" s="9">
        <v>25</v>
      </c>
      <c r="E305" s="15">
        <f t="shared" si="24"/>
        <v>3.6730945821854912E-3</v>
      </c>
      <c r="F305" s="15">
        <f t="shared" si="25"/>
        <v>3.0826140567200986E-2</v>
      </c>
      <c r="G305" s="14">
        <f t="shared" si="26"/>
        <v>5.25</v>
      </c>
      <c r="H305" s="17">
        <f t="shared" si="27"/>
        <v>1.928374655647383E-2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46</v>
      </c>
      <c r="D307" s="9">
        <v>32</v>
      </c>
      <c r="E307" s="15">
        <f t="shared" si="24"/>
        <v>4.2240587695133149E-2</v>
      </c>
      <c r="F307" s="15">
        <f t="shared" si="25"/>
        <v>3.9457459926017263E-2</v>
      </c>
      <c r="G307" s="14">
        <f t="shared" si="26"/>
        <v>-0.30434782608695654</v>
      </c>
      <c r="H307" s="17">
        <f t="shared" si="27"/>
        <v>-1.285583103764922E-2</v>
      </c>
    </row>
    <row r="308" spans="2:8" ht="15" x14ac:dyDescent="0.2">
      <c r="B308" s="5" t="s">
        <v>99</v>
      </c>
      <c r="C308" s="9">
        <v>7</v>
      </c>
      <c r="D308" s="9">
        <v>32</v>
      </c>
      <c r="E308" s="15">
        <f t="shared" si="24"/>
        <v>6.4279155188246093E-3</v>
      </c>
      <c r="F308" s="15">
        <f t="shared" si="25"/>
        <v>3.9457459926017263E-2</v>
      </c>
      <c r="G308" s="14">
        <f t="shared" si="26"/>
        <v>3.5714285714285716</v>
      </c>
      <c r="H308" s="17">
        <f t="shared" si="27"/>
        <v>2.2956841138659319E-2</v>
      </c>
    </row>
    <row r="309" spans="2:8" ht="15" x14ac:dyDescent="0.2">
      <c r="B309" s="5" t="s">
        <v>96</v>
      </c>
      <c r="C309" s="9">
        <v>1</v>
      </c>
      <c r="D309" s="9">
        <v>0</v>
      </c>
      <c r="E309" s="15">
        <f t="shared" si="24"/>
        <v>9.1827364554637281E-4</v>
      </c>
      <c r="F309" s="15" t="str">
        <f t="shared" si="25"/>
        <v/>
      </c>
      <c r="G309" s="14" t="str">
        <f t="shared" si="26"/>
        <v>0</v>
      </c>
      <c r="H309" s="17">
        <f t="shared" si="27"/>
        <v>0</v>
      </c>
    </row>
    <row r="310" spans="2:8" ht="15" x14ac:dyDescent="0.2">
      <c r="B310" s="5" t="s">
        <v>106</v>
      </c>
      <c r="C310" s="9">
        <v>15</v>
      </c>
      <c r="D310" s="9">
        <v>4</v>
      </c>
      <c r="E310" s="15">
        <f t="shared" si="24"/>
        <v>1.3774104683195593E-2</v>
      </c>
      <c r="F310" s="15">
        <f t="shared" si="25"/>
        <v>4.9321824907521579E-3</v>
      </c>
      <c r="G310" s="14">
        <f t="shared" si="26"/>
        <v>-0.73333333333333328</v>
      </c>
      <c r="H310" s="17">
        <f t="shared" si="27"/>
        <v>-1.01010101010101E-2</v>
      </c>
    </row>
    <row r="311" spans="2:8" ht="15" x14ac:dyDescent="0.2">
      <c r="B311" s="5" t="s">
        <v>102</v>
      </c>
      <c r="C311" s="9">
        <v>13</v>
      </c>
      <c r="D311" s="9">
        <v>1</v>
      </c>
      <c r="E311" s="15">
        <f t="shared" si="24"/>
        <v>1.1937557392102846E-2</v>
      </c>
      <c r="F311" s="15">
        <f t="shared" si="25"/>
        <v>1.2330456226880395E-3</v>
      </c>
      <c r="G311" s="14">
        <f t="shared" si="26"/>
        <v>-0.92307692307692313</v>
      </c>
      <c r="H311" s="17">
        <f t="shared" si="27"/>
        <v>-1.1019283746556474E-2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9.1827364554637281E-4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14</v>
      </c>
      <c r="D314" s="9">
        <v>3</v>
      </c>
      <c r="E314" s="15">
        <f t="shared" si="24"/>
        <v>1.2855831037649219E-2</v>
      </c>
      <c r="F314" s="15">
        <f t="shared" si="25"/>
        <v>3.6991368680641184E-3</v>
      </c>
      <c r="G314" s="14">
        <f t="shared" si="26"/>
        <v>-0.7857142857142857</v>
      </c>
      <c r="H314" s="17">
        <f t="shared" si="27"/>
        <v>-1.01010101010101E-2</v>
      </c>
    </row>
    <row r="315" spans="2:8" ht="15" x14ac:dyDescent="0.2">
      <c r="B315" s="5" t="s">
        <v>354</v>
      </c>
      <c r="C315" s="9">
        <v>10</v>
      </c>
      <c r="D315" s="9">
        <v>16</v>
      </c>
      <c r="E315" s="15">
        <f t="shared" si="24"/>
        <v>9.1827364554637279E-3</v>
      </c>
      <c r="F315" s="15">
        <f t="shared" si="25"/>
        <v>1.9728729963008632E-2</v>
      </c>
      <c r="G315" s="14">
        <f t="shared" si="26"/>
        <v>0.6</v>
      </c>
      <c r="H315" s="17">
        <f t="shared" si="27"/>
        <v>5.5096418732782362E-3</v>
      </c>
    </row>
    <row r="316" spans="2:8" ht="15" x14ac:dyDescent="0.2">
      <c r="B316" s="5" t="s">
        <v>101</v>
      </c>
      <c r="C316" s="9">
        <v>0</v>
      </c>
      <c r="D316" s="9">
        <v>1</v>
      </c>
      <c r="E316" s="15" t="str">
        <f t="shared" si="24"/>
        <v/>
      </c>
      <c r="F316" s="15">
        <f t="shared" si="25"/>
        <v>1.2330456226880395E-3</v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1</v>
      </c>
      <c r="E317" s="15">
        <f t="shared" si="24"/>
        <v>1.8365472910927456E-3</v>
      </c>
      <c r="F317" s="15">
        <f t="shared" si="25"/>
        <v>1.2330456226880395E-3</v>
      </c>
      <c r="G317" s="14">
        <f t="shared" si="26"/>
        <v>-0.5</v>
      </c>
      <c r="H317" s="17">
        <f t="shared" si="27"/>
        <v>-9.1827364554637281E-4</v>
      </c>
    </row>
    <row r="318" spans="2:8" ht="15" x14ac:dyDescent="0.2">
      <c r="B318" s="5" t="s">
        <v>355</v>
      </c>
      <c r="C318" s="9">
        <v>18</v>
      </c>
      <c r="D318" s="9">
        <v>25</v>
      </c>
      <c r="E318" s="15">
        <f t="shared" si="24"/>
        <v>1.6528925619834711E-2</v>
      </c>
      <c r="F318" s="15">
        <f t="shared" si="25"/>
        <v>3.0826140567200986E-2</v>
      </c>
      <c r="G318" s="14">
        <f t="shared" si="26"/>
        <v>0.3888888888888889</v>
      </c>
      <c r="H318" s="17">
        <f t="shared" si="27"/>
        <v>6.4279155188246102E-3</v>
      </c>
    </row>
    <row r="319" spans="2:8" ht="15" x14ac:dyDescent="0.2">
      <c r="B319" s="5" t="s">
        <v>115</v>
      </c>
      <c r="C319" s="9">
        <v>1</v>
      </c>
      <c r="D319" s="9">
        <v>16</v>
      </c>
      <c r="E319" s="15">
        <f t="shared" si="24"/>
        <v>9.1827364554637281E-4</v>
      </c>
      <c r="F319" s="15">
        <f t="shared" si="25"/>
        <v>1.9728729963008632E-2</v>
      </c>
      <c r="G319" s="14">
        <f t="shared" si="26"/>
        <v>15</v>
      </c>
      <c r="H319" s="17">
        <f t="shared" si="27"/>
        <v>1.3774104683195593E-2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4"/>
        <v/>
      </c>
      <c r="F320" s="15">
        <f t="shared" si="25"/>
        <v>1.2330456226880395E-3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4"/>
        <v>9.1827364554637281E-4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473</v>
      </c>
      <c r="C324" s="9">
        <v>2</v>
      </c>
      <c r="D324" s="9">
        <v>1</v>
      </c>
      <c r="E324" s="15">
        <f t="shared" si="24"/>
        <v>1.8365472910927456E-3</v>
      </c>
      <c r="F324" s="15">
        <f t="shared" si="25"/>
        <v>1.2330456226880395E-3</v>
      </c>
      <c r="G324" s="14">
        <f t="shared" si="26"/>
        <v>-0.5</v>
      </c>
      <c r="H324" s="17">
        <f t="shared" si="27"/>
        <v>-9.1827364554637281E-4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9</v>
      </c>
      <c r="D326" s="9">
        <v>7</v>
      </c>
      <c r="E326" s="15">
        <f t="shared" si="24"/>
        <v>8.2644628099173556E-3</v>
      </c>
      <c r="F326" s="15">
        <f t="shared" si="25"/>
        <v>8.6313193588162754E-3</v>
      </c>
      <c r="G326" s="14">
        <f t="shared" si="26"/>
        <v>-0.22222222222222221</v>
      </c>
      <c r="H326" s="17">
        <f t="shared" si="27"/>
        <v>-1.8365472910927456E-3</v>
      </c>
    </row>
    <row r="327" spans="2:8" ht="15" x14ac:dyDescent="0.2">
      <c r="B327" s="5" t="s">
        <v>358</v>
      </c>
      <c r="C327" s="9">
        <v>2</v>
      </c>
      <c r="D327" s="9">
        <v>0</v>
      </c>
      <c r="E327" s="15">
        <f t="shared" si="24"/>
        <v>1.8365472910927456E-3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1</v>
      </c>
      <c r="E328" s="15" t="str">
        <f t="shared" si="24"/>
        <v/>
      </c>
      <c r="F328" s="15">
        <f t="shared" si="25"/>
        <v>1.2330456226880395E-3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2</v>
      </c>
      <c r="D330" s="9">
        <v>1</v>
      </c>
      <c r="E330" s="15">
        <f t="shared" si="24"/>
        <v>1.8365472910927456E-3</v>
      </c>
      <c r="F330" s="15">
        <f t="shared" si="25"/>
        <v>1.2330456226880395E-3</v>
      </c>
      <c r="G330" s="14">
        <f t="shared" si="26"/>
        <v>-0.5</v>
      </c>
      <c r="H330" s="17">
        <f t="shared" si="27"/>
        <v>-9.1827364554637281E-4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238</v>
      </c>
      <c r="D332" s="9">
        <v>87</v>
      </c>
      <c r="E332" s="15">
        <f t="shared" si="24"/>
        <v>0.21854912764003673</v>
      </c>
      <c r="F332" s="15">
        <f t="shared" si="25"/>
        <v>0.10727496917385944</v>
      </c>
      <c r="G332" s="14">
        <f t="shared" si="26"/>
        <v>-0.63445378151260501</v>
      </c>
      <c r="H332" s="17">
        <f t="shared" si="27"/>
        <v>-0.13865932047750229</v>
      </c>
    </row>
    <row r="333" spans="2:8" ht="15" x14ac:dyDescent="0.2">
      <c r="B333" s="5" t="s">
        <v>130</v>
      </c>
      <c r="C333" s="9">
        <v>24</v>
      </c>
      <c r="D333" s="9">
        <v>30</v>
      </c>
      <c r="E333" s="15">
        <f t="shared" si="24"/>
        <v>2.2038567493112948E-2</v>
      </c>
      <c r="F333" s="15">
        <f t="shared" si="25"/>
        <v>3.6991368680641186E-2</v>
      </c>
      <c r="G333" s="14">
        <f t="shared" si="26"/>
        <v>0.25</v>
      </c>
      <c r="H333" s="17">
        <f t="shared" si="27"/>
        <v>5.5096418732782371E-3</v>
      </c>
    </row>
    <row r="334" spans="2:8" ht="15" x14ac:dyDescent="0.2">
      <c r="B334" s="5" t="s">
        <v>119</v>
      </c>
      <c r="C334" s="9">
        <v>15</v>
      </c>
      <c r="D334" s="9">
        <v>9</v>
      </c>
      <c r="E334" s="15">
        <f t="shared" si="24"/>
        <v>1.3774104683195593E-2</v>
      </c>
      <c r="F334" s="15">
        <f t="shared" si="25"/>
        <v>1.1097410604192354E-2</v>
      </c>
      <c r="G334" s="14">
        <f t="shared" si="26"/>
        <v>-0.4</v>
      </c>
      <c r="H334" s="17">
        <f t="shared" si="27"/>
        <v>-5.5096418732782371E-3</v>
      </c>
    </row>
    <row r="335" spans="2:8" ht="15" x14ac:dyDescent="0.2">
      <c r="B335" s="5" t="s">
        <v>128</v>
      </c>
      <c r="C335" s="9">
        <v>8</v>
      </c>
      <c r="D335" s="9">
        <v>27</v>
      </c>
      <c r="E335" s="15">
        <f t="shared" si="24"/>
        <v>7.3461891643709825E-3</v>
      </c>
      <c r="F335" s="15">
        <f t="shared" si="25"/>
        <v>3.3292231812577067E-2</v>
      </c>
      <c r="G335" s="14">
        <f t="shared" si="26"/>
        <v>2.375</v>
      </c>
      <c r="H335" s="17">
        <f t="shared" si="27"/>
        <v>1.7447199265381082E-2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2</v>
      </c>
      <c r="E337" s="15">
        <f t="shared" si="24"/>
        <v>9.1827364554637281E-4</v>
      </c>
      <c r="F337" s="15">
        <f t="shared" si="25"/>
        <v>2.4660912453760789E-3</v>
      </c>
      <c r="G337" s="14">
        <f t="shared" si="26"/>
        <v>1</v>
      </c>
      <c r="H337" s="17">
        <f t="shared" si="27"/>
        <v>9.1827364554637281E-4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3</v>
      </c>
      <c r="D339" s="9">
        <v>3</v>
      </c>
      <c r="E339" s="15">
        <f t="shared" si="24"/>
        <v>2.7548209366391185E-3</v>
      </c>
      <c r="F339" s="15">
        <f t="shared" si="25"/>
        <v>3.6991368680641184E-3</v>
      </c>
      <c r="G339" s="14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4"/>
        <v/>
      </c>
      <c r="F341" s="15">
        <f t="shared" si="25"/>
        <v>1.2330456226880395E-3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3</v>
      </c>
      <c r="E343" s="15" t="str">
        <f t="shared" si="24"/>
        <v/>
      </c>
      <c r="F343" s="15">
        <f t="shared" si="25"/>
        <v>3.6991368680641184E-3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6</v>
      </c>
      <c r="D344" s="9">
        <v>2</v>
      </c>
      <c r="E344" s="15">
        <f t="shared" si="24"/>
        <v>5.5096418732782371E-3</v>
      </c>
      <c r="F344" s="15">
        <f t="shared" si="25"/>
        <v>2.4660912453760789E-3</v>
      </c>
      <c r="G344" s="14">
        <f t="shared" si="26"/>
        <v>-0.66666666666666663</v>
      </c>
      <c r="H344" s="17">
        <f t="shared" si="27"/>
        <v>-3.6730945821854912E-3</v>
      </c>
    </row>
    <row r="345" spans="2:8" ht="15" x14ac:dyDescent="0.2">
      <c r="B345" s="5" t="s">
        <v>366</v>
      </c>
      <c r="C345" s="9">
        <v>37</v>
      </c>
      <c r="D345" s="9">
        <v>23</v>
      </c>
      <c r="E345" s="15">
        <f t="shared" si="24"/>
        <v>3.3976124885215793E-2</v>
      </c>
      <c r="F345" s="15">
        <f t="shared" si="25"/>
        <v>2.8360049321824909E-2</v>
      </c>
      <c r="G345" s="14">
        <f t="shared" si="26"/>
        <v>-0.3783783783783784</v>
      </c>
      <c r="H345" s="17">
        <f t="shared" si="27"/>
        <v>-1.285583103764922E-2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4"/>
        <v>9.1827364554637281E-4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19</v>
      </c>
      <c r="D347" s="9">
        <v>7</v>
      </c>
      <c r="E347" s="15">
        <f t="shared" si="24"/>
        <v>1.7447199265381085E-2</v>
      </c>
      <c r="F347" s="15">
        <f t="shared" si="25"/>
        <v>8.6313193588162754E-3</v>
      </c>
      <c r="G347" s="14">
        <f t="shared" si="26"/>
        <v>-0.63157894736842102</v>
      </c>
      <c r="H347" s="17">
        <f t="shared" si="27"/>
        <v>-1.1019283746556474E-2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46</v>
      </c>
      <c r="D354" s="9">
        <v>38</v>
      </c>
      <c r="E354" s="15">
        <f t="shared" si="24"/>
        <v>4.2240587695133149E-2</v>
      </c>
      <c r="F354" s="15">
        <f t="shared" si="25"/>
        <v>4.6855733662145502E-2</v>
      </c>
      <c r="G354" s="14">
        <f t="shared" si="26"/>
        <v>-0.17391304347826086</v>
      </c>
      <c r="H354" s="17">
        <f t="shared" si="27"/>
        <v>-7.3461891643709825E-3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23</v>
      </c>
      <c r="E357" s="15">
        <f t="shared" si="24"/>
        <v>9.1827364554637281E-4</v>
      </c>
      <c r="F357" s="15">
        <f t="shared" si="25"/>
        <v>2.8360049321824909E-2</v>
      </c>
      <c r="G357" s="14">
        <f t="shared" si="26"/>
        <v>22</v>
      </c>
      <c r="H357" s="17">
        <f t="shared" si="27"/>
        <v>2.02020202020202E-2</v>
      </c>
    </row>
    <row r="358" spans="2:8" ht="15" x14ac:dyDescent="0.2">
      <c r="B358" s="5" t="s">
        <v>127</v>
      </c>
      <c r="C358" s="9">
        <v>7</v>
      </c>
      <c r="D358" s="9">
        <v>1</v>
      </c>
      <c r="E358" s="15">
        <f t="shared" si="24"/>
        <v>6.4279155188246093E-3</v>
      </c>
      <c r="F358" s="15">
        <f t="shared" si="25"/>
        <v>1.2330456226880395E-3</v>
      </c>
      <c r="G358" s="14">
        <f t="shared" si="26"/>
        <v>-0.8571428571428571</v>
      </c>
      <c r="H358" s="17">
        <f t="shared" si="27"/>
        <v>-5.5096418732782362E-3</v>
      </c>
    </row>
    <row r="359" spans="2:8" ht="15" x14ac:dyDescent="0.2">
      <c r="B359" s="5" t="s">
        <v>123</v>
      </c>
      <c r="C359" s="9">
        <v>8</v>
      </c>
      <c r="D359" s="9">
        <v>0</v>
      </c>
      <c r="E359" s="15">
        <f t="shared" si="24"/>
        <v>7.3461891643709825E-3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1</v>
      </c>
      <c r="E364" s="15" t="str">
        <f t="shared" si="28"/>
        <v/>
      </c>
      <c r="F364" s="15">
        <f t="shared" si="29"/>
        <v>1.2330456226880395E-3</v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4</v>
      </c>
      <c r="D368" s="9">
        <v>0</v>
      </c>
      <c r="E368" s="15">
        <f t="shared" si="28"/>
        <v>3.6730945821854912E-3</v>
      </c>
      <c r="F368" s="15" t="str">
        <f t="shared" si="29"/>
        <v/>
      </c>
      <c r="G368" s="14" t="str">
        <f t="shared" si="30"/>
        <v>0</v>
      </c>
      <c r="H368" s="17">
        <f t="shared" si="31"/>
        <v>0</v>
      </c>
    </row>
    <row r="369" spans="2:8" ht="15" x14ac:dyDescent="0.2">
      <c r="B369" s="5" t="s">
        <v>381</v>
      </c>
      <c r="C369" s="9">
        <v>3</v>
      </c>
      <c r="D369" s="9">
        <v>1</v>
      </c>
      <c r="E369" s="15">
        <f t="shared" si="28"/>
        <v>2.7548209366391185E-3</v>
      </c>
      <c r="F369" s="15">
        <f t="shared" si="29"/>
        <v>1.2330456226880395E-3</v>
      </c>
      <c r="G369" s="14">
        <f t="shared" si="30"/>
        <v>-0.66666666666666663</v>
      </c>
      <c r="H369" s="17">
        <f t="shared" si="31"/>
        <v>-1.8365472910927456E-3</v>
      </c>
    </row>
    <row r="370" spans="2:8" ht="15" x14ac:dyDescent="0.2">
      <c r="B370" s="5" t="s">
        <v>135</v>
      </c>
      <c r="C370" s="9">
        <v>1</v>
      </c>
      <c r="D370" s="9">
        <v>1</v>
      </c>
      <c r="E370" s="15">
        <f t="shared" si="28"/>
        <v>9.1827364554637281E-4</v>
      </c>
      <c r="F370" s="15">
        <f t="shared" si="29"/>
        <v>1.2330456226880395E-3</v>
      </c>
      <c r="G370" s="14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1</v>
      </c>
      <c r="D371" s="9">
        <v>2</v>
      </c>
      <c r="E371" s="15">
        <f t="shared" si="28"/>
        <v>9.1827364554637281E-4</v>
      </c>
      <c r="F371" s="15">
        <f t="shared" si="29"/>
        <v>2.4660912453760789E-3</v>
      </c>
      <c r="G371" s="14">
        <f t="shared" si="30"/>
        <v>1</v>
      </c>
      <c r="H371" s="17">
        <f t="shared" si="31"/>
        <v>9.1827364554637281E-4</v>
      </c>
    </row>
    <row r="372" spans="2:8" ht="15" x14ac:dyDescent="0.2">
      <c r="B372" s="5" t="s">
        <v>137</v>
      </c>
      <c r="C372" s="9">
        <v>0</v>
      </c>
      <c r="D372" s="9">
        <v>5</v>
      </c>
      <c r="E372" s="15" t="str">
        <f t="shared" si="28"/>
        <v/>
      </c>
      <c r="F372" s="15">
        <f t="shared" si="29"/>
        <v>6.1652281134401974E-3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0</v>
      </c>
      <c r="E375" s="15">
        <f t="shared" si="28"/>
        <v>9.1827364554637281E-4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16</v>
      </c>
      <c r="D377" s="9">
        <v>4</v>
      </c>
      <c r="E377" s="15">
        <f t="shared" si="28"/>
        <v>1.4692378328741965E-2</v>
      </c>
      <c r="F377" s="15">
        <f t="shared" si="29"/>
        <v>4.9321824907521579E-3</v>
      </c>
      <c r="G377" s="14">
        <f t="shared" si="30"/>
        <v>-0.75</v>
      </c>
      <c r="H377" s="17">
        <f t="shared" si="31"/>
        <v>-1.1019283746556474E-2</v>
      </c>
    </row>
    <row r="378" spans="2:8" ht="15" x14ac:dyDescent="0.2">
      <c r="B378" s="5" t="s">
        <v>149</v>
      </c>
      <c r="C378" s="9">
        <v>13</v>
      </c>
      <c r="D378" s="9">
        <v>7</v>
      </c>
      <c r="E378" s="15">
        <f t="shared" si="28"/>
        <v>1.1937557392102846E-2</v>
      </c>
      <c r="F378" s="15">
        <f t="shared" si="29"/>
        <v>8.6313193588162754E-3</v>
      </c>
      <c r="G378" s="14">
        <f t="shared" si="30"/>
        <v>-0.46153846153846156</v>
      </c>
      <c r="H378" s="17">
        <f t="shared" si="31"/>
        <v>-5.5096418732782371E-3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4</v>
      </c>
      <c r="D380" s="9">
        <v>1</v>
      </c>
      <c r="E380" s="15">
        <f t="shared" si="28"/>
        <v>3.6730945821854912E-3</v>
      </c>
      <c r="F380" s="15">
        <f t="shared" si="29"/>
        <v>1.2330456226880395E-3</v>
      </c>
      <c r="G380" s="14">
        <f t="shared" si="30"/>
        <v>-0.75</v>
      </c>
      <c r="H380" s="17">
        <f t="shared" si="31"/>
        <v>-2.7548209366391185E-3</v>
      </c>
    </row>
    <row r="381" spans="2:8" ht="30" x14ac:dyDescent="0.2">
      <c r="B381" s="5" t="s">
        <v>386</v>
      </c>
      <c r="C381" s="9">
        <v>7</v>
      </c>
      <c r="D381" s="9">
        <v>0</v>
      </c>
      <c r="E381" s="15">
        <f t="shared" si="28"/>
        <v>6.4279155188246093E-3</v>
      </c>
      <c r="F381" s="15" t="str">
        <f t="shared" si="29"/>
        <v/>
      </c>
      <c r="G381" s="14" t="str">
        <f t="shared" si="30"/>
        <v>0</v>
      </c>
      <c r="H381" s="17">
        <f t="shared" si="31"/>
        <v>0</v>
      </c>
    </row>
    <row r="382" spans="2:8" ht="30" x14ac:dyDescent="0.2">
      <c r="B382" s="5" t="s">
        <v>387</v>
      </c>
      <c r="C382" s="9">
        <v>2</v>
      </c>
      <c r="D382" s="9">
        <v>0</v>
      </c>
      <c r="E382" s="15">
        <f t="shared" si="28"/>
        <v>1.8365472910927456E-3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2</v>
      </c>
      <c r="D383" s="9">
        <v>1</v>
      </c>
      <c r="E383" s="15">
        <f t="shared" si="28"/>
        <v>1.8365472910927456E-3</v>
      </c>
      <c r="F383" s="15">
        <f t="shared" si="29"/>
        <v>1.2330456226880395E-3</v>
      </c>
      <c r="G383" s="14">
        <f t="shared" si="30"/>
        <v>-0.5</v>
      </c>
      <c r="H383" s="17">
        <f t="shared" si="31"/>
        <v>-9.1827364554637281E-4</v>
      </c>
    </row>
    <row r="384" spans="2:8" ht="30" x14ac:dyDescent="0.2">
      <c r="B384" s="5" t="s">
        <v>388</v>
      </c>
      <c r="C384" s="9">
        <v>6</v>
      </c>
      <c r="D384" s="9">
        <v>0</v>
      </c>
      <c r="E384" s="15">
        <f t="shared" si="28"/>
        <v>5.5096418732782371E-3</v>
      </c>
      <c r="F384" s="15" t="str">
        <f t="shared" si="29"/>
        <v/>
      </c>
      <c r="G384" s="14" t="str">
        <f t="shared" si="30"/>
        <v>0</v>
      </c>
      <c r="H384" s="17">
        <f t="shared" si="31"/>
        <v>0</v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8"/>
        <v>9.1827364554637281E-4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567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70</v>
      </c>
      <c r="D387" s="9">
        <v>51</v>
      </c>
      <c r="E387" s="15">
        <f t="shared" si="28"/>
        <v>6.4279155188246104E-2</v>
      </c>
      <c r="F387" s="15">
        <f t="shared" si="29"/>
        <v>6.2885326757090007E-2</v>
      </c>
      <c r="G387" s="14">
        <f t="shared" si="30"/>
        <v>-0.27142857142857141</v>
      </c>
      <c r="H387" s="17">
        <f t="shared" si="31"/>
        <v>-1.7447199265381085E-2</v>
      </c>
    </row>
    <row r="388" spans="2:8" ht="15" x14ac:dyDescent="0.2">
      <c r="B388" s="5" t="s">
        <v>389</v>
      </c>
      <c r="C388" s="9">
        <v>27</v>
      </c>
      <c r="D388" s="9">
        <v>2</v>
      </c>
      <c r="E388" s="15">
        <f t="shared" si="28"/>
        <v>2.4793388429752067E-2</v>
      </c>
      <c r="F388" s="15">
        <f t="shared" si="29"/>
        <v>2.4660912453760789E-3</v>
      </c>
      <c r="G388" s="14">
        <f t="shared" si="30"/>
        <v>-0.92592592592592593</v>
      </c>
      <c r="H388" s="17">
        <f t="shared" si="31"/>
        <v>-2.2956841138659322E-2</v>
      </c>
    </row>
    <row r="389" spans="2:8" ht="15" x14ac:dyDescent="0.2">
      <c r="B389" s="5" t="s">
        <v>143</v>
      </c>
      <c r="C389" s="9">
        <v>9</v>
      </c>
      <c r="D389" s="9">
        <v>7</v>
      </c>
      <c r="E389" s="15">
        <f t="shared" si="28"/>
        <v>8.2644628099173556E-3</v>
      </c>
      <c r="F389" s="15">
        <f t="shared" si="29"/>
        <v>8.6313193588162754E-3</v>
      </c>
      <c r="G389" s="14">
        <f t="shared" si="30"/>
        <v>-0.22222222222222221</v>
      </c>
      <c r="H389" s="17">
        <f t="shared" si="31"/>
        <v>-1.8365472910927456E-3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3</v>
      </c>
      <c r="D392" s="9">
        <v>0</v>
      </c>
      <c r="E392" s="15">
        <f t="shared" si="28"/>
        <v>2.7548209366391185E-3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80</v>
      </c>
      <c r="D393" s="9">
        <v>87</v>
      </c>
      <c r="E393" s="15">
        <f t="shared" si="28"/>
        <v>7.3461891643709823E-2</v>
      </c>
      <c r="F393" s="15">
        <f t="shared" si="29"/>
        <v>0.10727496917385944</v>
      </c>
      <c r="G393" s="14">
        <f t="shared" si="30"/>
        <v>8.7499999999999994E-2</v>
      </c>
      <c r="H393" s="17">
        <f t="shared" si="31"/>
        <v>6.4279155188246093E-3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3</v>
      </c>
      <c r="E395" s="15" t="str">
        <f t="shared" si="28"/>
        <v/>
      </c>
      <c r="F395" s="15">
        <f t="shared" si="29"/>
        <v>3.6991368680641184E-3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4</v>
      </c>
      <c r="D398" s="9">
        <v>1</v>
      </c>
      <c r="E398" s="15">
        <f t="shared" si="28"/>
        <v>3.6730945821854912E-3</v>
      </c>
      <c r="F398" s="15">
        <f t="shared" si="29"/>
        <v>1.2330456226880395E-3</v>
      </c>
      <c r="G398" s="14">
        <f t="shared" si="30"/>
        <v>-0.75</v>
      </c>
      <c r="H398" s="17">
        <f t="shared" si="31"/>
        <v>-2.7548209366391185E-3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37</v>
      </c>
      <c r="D401" s="9">
        <v>20</v>
      </c>
      <c r="E401" s="15">
        <f t="shared" si="28"/>
        <v>3.3976124885215793E-2</v>
      </c>
      <c r="F401" s="15">
        <f t="shared" si="29"/>
        <v>2.4660912453760789E-2</v>
      </c>
      <c r="G401" s="14">
        <f t="shared" si="30"/>
        <v>-0.45945945945945948</v>
      </c>
      <c r="H401" s="17">
        <f t="shared" si="31"/>
        <v>-1.5610651974288339E-2</v>
      </c>
    </row>
    <row r="402" spans="2:8" ht="15" x14ac:dyDescent="0.2">
      <c r="B402" s="5" t="s">
        <v>393</v>
      </c>
      <c r="C402" s="9">
        <v>3</v>
      </c>
      <c r="D402" s="9">
        <v>0</v>
      </c>
      <c r="E402" s="15">
        <f t="shared" si="28"/>
        <v>2.7548209366391185E-3</v>
      </c>
      <c r="F402" s="15" t="str">
        <f t="shared" si="29"/>
        <v/>
      </c>
      <c r="G402" s="14" t="str">
        <f t="shared" si="30"/>
        <v>0</v>
      </c>
      <c r="H402" s="17">
        <f t="shared" si="31"/>
        <v>0</v>
      </c>
    </row>
    <row r="403" spans="2:8" ht="15" x14ac:dyDescent="0.2">
      <c r="B403" s="5" t="s">
        <v>394</v>
      </c>
      <c r="C403" s="9">
        <v>3</v>
      </c>
      <c r="D403" s="9">
        <v>0</v>
      </c>
      <c r="E403" s="15">
        <f t="shared" si="28"/>
        <v>2.7548209366391185E-3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14</v>
      </c>
      <c r="D406" s="9">
        <v>4</v>
      </c>
      <c r="E406" s="15">
        <f t="shared" si="28"/>
        <v>1.2855831037649219E-2</v>
      </c>
      <c r="F406" s="15">
        <f t="shared" si="29"/>
        <v>4.9321824907521579E-3</v>
      </c>
      <c r="G406" s="14">
        <f t="shared" si="30"/>
        <v>-0.7142857142857143</v>
      </c>
      <c r="H406" s="17">
        <f t="shared" si="31"/>
        <v>-9.1827364554637279E-3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8"/>
        <v>9.1827364554637281E-4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4</v>
      </c>
      <c r="D409" s="9">
        <v>2</v>
      </c>
      <c r="E409" s="15">
        <f t="shared" si="28"/>
        <v>3.6730945821854912E-3</v>
      </c>
      <c r="F409" s="15">
        <f t="shared" si="29"/>
        <v>2.4660912453760789E-3</v>
      </c>
      <c r="G409" s="14">
        <f t="shared" si="30"/>
        <v>-0.5</v>
      </c>
      <c r="H409" s="17">
        <f t="shared" si="31"/>
        <v>-1.8365472910927456E-3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4</v>
      </c>
      <c r="D411" s="9">
        <v>0</v>
      </c>
      <c r="E411" s="15">
        <f t="shared" si="28"/>
        <v>3.6730945821854912E-3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4</v>
      </c>
      <c r="D412" s="9">
        <v>1</v>
      </c>
      <c r="E412" s="15">
        <f t="shared" si="28"/>
        <v>3.6730945821854912E-3</v>
      </c>
      <c r="F412" s="15">
        <f t="shared" si="29"/>
        <v>1.2330456226880395E-3</v>
      </c>
      <c r="G412" s="14">
        <f t="shared" si="30"/>
        <v>-0.75</v>
      </c>
      <c r="H412" s="17">
        <f t="shared" si="31"/>
        <v>-2.7548209366391185E-3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1</v>
      </c>
      <c r="E414" s="15" t="str">
        <f t="shared" si="28"/>
        <v/>
      </c>
      <c r="F414" s="15">
        <f t="shared" si="29"/>
        <v>1.2330456226880395E-3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20</v>
      </c>
      <c r="E415" s="15" t="str">
        <f t="shared" si="28"/>
        <v/>
      </c>
      <c r="F415" s="15">
        <f t="shared" si="29"/>
        <v>2.4660912453760789E-2</v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2</v>
      </c>
      <c r="D417" s="9">
        <v>0</v>
      </c>
      <c r="E417" s="15">
        <f t="shared" si="28"/>
        <v>1.8365472910927456E-3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30" x14ac:dyDescent="0.2">
      <c r="B418" s="5" t="s">
        <v>166</v>
      </c>
      <c r="C418" s="9">
        <v>0</v>
      </c>
      <c r="D418" s="9">
        <v>2</v>
      </c>
      <c r="E418" s="15" t="str">
        <f t="shared" si="28"/>
        <v/>
      </c>
      <c r="F418" s="15">
        <f t="shared" si="29"/>
        <v>2.4660912453760789E-3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8"/>
        <v>9.1827364554637281E-4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8"/>
        <v/>
      </c>
      <c r="F423" s="15">
        <f t="shared" si="29"/>
        <v>1.2330456226880395E-3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1</v>
      </c>
      <c r="E429" s="15" t="str">
        <f t="shared" si="32"/>
        <v/>
      </c>
      <c r="F429" s="15">
        <f t="shared" si="33"/>
        <v>1.2330456226880395E-3</v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3</v>
      </c>
      <c r="D432" s="9">
        <v>3</v>
      </c>
      <c r="E432" s="15">
        <f t="shared" si="32"/>
        <v>2.7548209366391185E-3</v>
      </c>
      <c r="F432" s="15">
        <f t="shared" si="33"/>
        <v>3.6991368680641184E-3</v>
      </c>
      <c r="G432" s="14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2"/>
        <v>9.1827364554637281E-4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5</v>
      </c>
      <c r="D437" s="9">
        <v>2</v>
      </c>
      <c r="E437" s="15">
        <f t="shared" si="32"/>
        <v>4.5913682277318639E-3</v>
      </c>
      <c r="F437" s="15">
        <f t="shared" si="33"/>
        <v>2.4660912453760789E-3</v>
      </c>
      <c r="G437" s="14">
        <f t="shared" si="34"/>
        <v>-0.6</v>
      </c>
      <c r="H437" s="17">
        <f t="shared" si="35"/>
        <v>-2.7548209366391181E-3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4</v>
      </c>
      <c r="E441" s="15" t="str">
        <f t="shared" si="32"/>
        <v/>
      </c>
      <c r="F441" s="15">
        <f t="shared" si="33"/>
        <v>4.9321824907521579E-3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2"/>
        <v>9.1827364554637281E-4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1</v>
      </c>
      <c r="D446" s="9">
        <v>0</v>
      </c>
      <c r="E446" s="15">
        <f t="shared" si="32"/>
        <v>9.1827364554637281E-4</v>
      </c>
      <c r="F446" s="15" t="str">
        <f t="shared" si="33"/>
        <v/>
      </c>
      <c r="G446" s="14" t="str">
        <f t="shared" si="34"/>
        <v>0</v>
      </c>
      <c r="H446" s="17">
        <f t="shared" si="35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4</v>
      </c>
      <c r="D448" s="9">
        <v>0</v>
      </c>
      <c r="E448" s="15">
        <f t="shared" si="32"/>
        <v>3.6730945821854912E-3</v>
      </c>
      <c r="F448" s="15" t="str">
        <f t="shared" si="33"/>
        <v/>
      </c>
      <c r="G448" s="14" t="str">
        <f t="shared" si="34"/>
        <v>0</v>
      </c>
      <c r="H448" s="17">
        <f t="shared" si="35"/>
        <v>0</v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1</v>
      </c>
      <c r="D450" s="9">
        <v>0</v>
      </c>
      <c r="E450" s="15">
        <f t="shared" si="32"/>
        <v>9.1827364554637281E-4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23</v>
      </c>
      <c r="D452" s="9">
        <v>0</v>
      </c>
      <c r="E452" s="15">
        <f t="shared" si="32"/>
        <v>2.1120293847566574E-2</v>
      </c>
      <c r="F452" s="15" t="str">
        <f t="shared" si="33"/>
        <v/>
      </c>
      <c r="G452" s="14" t="str">
        <f t="shared" si="34"/>
        <v>0</v>
      </c>
      <c r="H452" s="17">
        <f t="shared" si="35"/>
        <v>0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2"/>
        <v/>
      </c>
      <c r="F455" s="15">
        <f t="shared" si="33"/>
        <v>1.2330456226880395E-3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2</v>
      </c>
      <c r="D458" s="9">
        <v>0</v>
      </c>
      <c r="E458" s="15">
        <f t="shared" si="32"/>
        <v>1.8365472910927456E-3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5</v>
      </c>
      <c r="D460" s="9">
        <v>1</v>
      </c>
      <c r="E460" s="15">
        <f t="shared" si="32"/>
        <v>4.5913682277318639E-3</v>
      </c>
      <c r="F460" s="15">
        <f t="shared" si="33"/>
        <v>1.2330456226880395E-3</v>
      </c>
      <c r="G460" s="14">
        <f t="shared" si="34"/>
        <v>-0.8</v>
      </c>
      <c r="H460" s="17">
        <f t="shared" si="35"/>
        <v>-3.6730945821854912E-3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12</v>
      </c>
      <c r="D463" s="9">
        <v>2</v>
      </c>
      <c r="E463" s="15">
        <f t="shared" si="32"/>
        <v>1.1019283746556474E-2</v>
      </c>
      <c r="F463" s="15">
        <f t="shared" si="33"/>
        <v>2.4660912453760789E-3</v>
      </c>
      <c r="G463" s="14">
        <f t="shared" si="34"/>
        <v>-0.83333333333333337</v>
      </c>
      <c r="H463" s="17">
        <f t="shared" si="35"/>
        <v>-9.1827364554637296E-3</v>
      </c>
    </row>
    <row r="464" spans="2:8" ht="15" x14ac:dyDescent="0.2">
      <c r="B464" s="5" t="s">
        <v>478</v>
      </c>
      <c r="C464" s="9">
        <v>3</v>
      </c>
      <c r="D464" s="9">
        <v>2</v>
      </c>
      <c r="E464" s="15">
        <f t="shared" si="32"/>
        <v>2.7548209366391185E-3</v>
      </c>
      <c r="F464" s="15">
        <f t="shared" si="33"/>
        <v>2.4660912453760789E-3</v>
      </c>
      <c r="G464" s="14">
        <f t="shared" si="34"/>
        <v>-0.33333333333333331</v>
      </c>
      <c r="H464" s="17">
        <f t="shared" si="35"/>
        <v>-9.1827364554637281E-4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1</v>
      </c>
      <c r="D467" s="9">
        <v>1</v>
      </c>
      <c r="E467" s="15">
        <f t="shared" si="32"/>
        <v>9.1827364554637281E-4</v>
      </c>
      <c r="F467" s="15">
        <f t="shared" si="33"/>
        <v>1.2330456226880395E-3</v>
      </c>
      <c r="G467" s="14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1</v>
      </c>
      <c r="E468" s="15" t="str">
        <f t="shared" si="32"/>
        <v/>
      </c>
      <c r="F468" s="15">
        <f t="shared" si="33"/>
        <v>1.2330456226880395E-3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2"/>
        <v>9.1827364554637281E-4</v>
      </c>
      <c r="F469" s="15" t="str">
        <f t="shared" si="33"/>
        <v/>
      </c>
      <c r="G469" s="14" t="str">
        <f t="shared" si="34"/>
        <v>0</v>
      </c>
      <c r="H469" s="17">
        <f t="shared" si="35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4</v>
      </c>
      <c r="E475" s="15">
        <f t="shared" si="32"/>
        <v>9.1827364554637281E-4</v>
      </c>
      <c r="F475" s="15">
        <f t="shared" si="33"/>
        <v>4.9321824907521579E-3</v>
      </c>
      <c r="G475" s="14">
        <f t="shared" si="34"/>
        <v>3</v>
      </c>
      <c r="H475" s="17">
        <f t="shared" si="35"/>
        <v>2.7548209366391185E-3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8</v>
      </c>
      <c r="D478" s="9">
        <v>12</v>
      </c>
      <c r="E478" s="15">
        <f t="shared" si="32"/>
        <v>7.3461891643709825E-3</v>
      </c>
      <c r="F478" s="15">
        <f t="shared" si="33"/>
        <v>1.4796547472256474E-2</v>
      </c>
      <c r="G478" s="14">
        <f t="shared" si="34"/>
        <v>0.5</v>
      </c>
      <c r="H478" s="17">
        <f t="shared" si="35"/>
        <v>3.6730945821854912E-3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17</v>
      </c>
      <c r="E483" s="15">
        <f t="shared" si="32"/>
        <v>1.8365472910927456E-3</v>
      </c>
      <c r="F483" s="15">
        <f t="shared" si="33"/>
        <v>2.096177558569667E-2</v>
      </c>
      <c r="G483" s="14">
        <f t="shared" si="34"/>
        <v>7.5</v>
      </c>
      <c r="H483" s="17">
        <f t="shared" si="35"/>
        <v>1.3774104683195593E-2</v>
      </c>
    </row>
    <row r="484" spans="2:8" ht="30" x14ac:dyDescent="0.2">
      <c r="B484" s="5" t="s">
        <v>184</v>
      </c>
      <c r="C484" s="9">
        <v>3</v>
      </c>
      <c r="D484" s="9">
        <v>7</v>
      </c>
      <c r="E484" s="15">
        <f t="shared" si="32"/>
        <v>2.7548209366391185E-3</v>
      </c>
      <c r="F484" s="15">
        <f t="shared" si="33"/>
        <v>8.6313193588162754E-3</v>
      </c>
      <c r="G484" s="14">
        <f t="shared" si="34"/>
        <v>1.3333333333333333</v>
      </c>
      <c r="H484" s="17">
        <f t="shared" si="35"/>
        <v>3.6730945821854912E-3</v>
      </c>
    </row>
    <row r="485" spans="2:8" ht="15" x14ac:dyDescent="0.2">
      <c r="B485" s="5" t="s">
        <v>443</v>
      </c>
      <c r="C485" s="9">
        <v>13</v>
      </c>
      <c r="D485" s="9">
        <v>17</v>
      </c>
      <c r="E485" s="15">
        <f t="shared" si="32"/>
        <v>1.1937557392102846E-2</v>
      </c>
      <c r="F485" s="15">
        <f t="shared" si="33"/>
        <v>2.096177558569667E-2</v>
      </c>
      <c r="G485" s="14">
        <f t="shared" si="34"/>
        <v>0.30769230769230771</v>
      </c>
      <c r="H485" s="17">
        <f t="shared" si="35"/>
        <v>3.6730945821854912E-3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</v>
      </c>
      <c r="D491" s="9">
        <v>7</v>
      </c>
      <c r="E491" s="15">
        <f t="shared" si="36"/>
        <v>1.8365472910927456E-3</v>
      </c>
      <c r="F491" s="15">
        <f t="shared" si="37"/>
        <v>8.6313193588162754E-3</v>
      </c>
      <c r="G491" s="14">
        <f t="shared" si="38"/>
        <v>2.5</v>
      </c>
      <c r="H491" s="17">
        <f t="shared" si="39"/>
        <v>4.5913682277318639E-3</v>
      </c>
    </row>
    <row r="492" spans="2:8" ht="15" x14ac:dyDescent="0.2">
      <c r="B492" s="5" t="s">
        <v>480</v>
      </c>
      <c r="C492" s="9">
        <v>1</v>
      </c>
      <c r="D492" s="9">
        <v>0</v>
      </c>
      <c r="E492" s="15">
        <f t="shared" si="36"/>
        <v>9.1827364554637281E-4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8</v>
      </c>
      <c r="D493" s="9">
        <v>9</v>
      </c>
      <c r="E493" s="15">
        <f t="shared" si="36"/>
        <v>7.3461891643709825E-3</v>
      </c>
      <c r="F493" s="15">
        <f t="shared" si="37"/>
        <v>1.1097410604192354E-2</v>
      </c>
      <c r="G493" s="14">
        <f t="shared" si="38"/>
        <v>0.125</v>
      </c>
      <c r="H493" s="17">
        <f t="shared" si="39"/>
        <v>9.1827364554637281E-4</v>
      </c>
    </row>
    <row r="494" spans="2:8" ht="30" x14ac:dyDescent="0.2">
      <c r="B494" s="5" t="s">
        <v>448</v>
      </c>
      <c r="C494" s="9">
        <v>0</v>
      </c>
      <c r="D494" s="9">
        <v>1</v>
      </c>
      <c r="E494" s="15" t="str">
        <f t="shared" si="36"/>
        <v/>
      </c>
      <c r="F494" s="15">
        <f t="shared" si="37"/>
        <v>1.2330456226880395E-3</v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3</v>
      </c>
      <c r="D497" s="9">
        <v>1</v>
      </c>
      <c r="E497" s="15">
        <f t="shared" si="36"/>
        <v>2.7548209366391185E-3</v>
      </c>
      <c r="F497" s="15">
        <f t="shared" si="37"/>
        <v>1.2330456226880395E-3</v>
      </c>
      <c r="G497" s="14">
        <f t="shared" si="38"/>
        <v>-0.66666666666666663</v>
      </c>
      <c r="H497" s="17">
        <f t="shared" si="39"/>
        <v>-1.8365472910927456E-3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205</v>
      </c>
      <c r="D505" s="38">
        <f>SUM(D506:D530)</f>
        <v>279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0.36097560975609755</v>
      </c>
      <c r="H505" s="40">
        <f>+IF(OR(AND(E505=""),(G505="")),"",E505*G505)</f>
        <v>0.36097560975609755</v>
      </c>
    </row>
    <row r="506" spans="2:8" ht="15" x14ac:dyDescent="0.2">
      <c r="B506" s="5" t="s">
        <v>454</v>
      </c>
      <c r="C506" s="9">
        <v>0</v>
      </c>
      <c r="D506" s="9">
        <v>10</v>
      </c>
      <c r="E506" s="15" t="str">
        <f>+IF(C506=0,"",C506/C$505)</f>
        <v/>
      </c>
      <c r="F506" s="15">
        <f>+IF(D506=0,"",D506/D$505)</f>
        <v>3.5842293906810034E-2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11</v>
      </c>
      <c r="D507" s="9">
        <v>8</v>
      </c>
      <c r="E507" s="15">
        <f t="shared" ref="E507:E530" si="40">+IF(C507=0,"",C507/C$505)</f>
        <v>5.3658536585365853E-2</v>
      </c>
      <c r="F507" s="15">
        <f t="shared" ref="F507:F530" si="41">+IF(D507=0,"",D507/D$505)</f>
        <v>2.8673835125448029E-2</v>
      </c>
      <c r="G507" s="14">
        <f t="shared" ref="G507:G530" si="42">+IF(OR(AND(D507=0),(C507=0)),"0",((D507-C507)/C507))</f>
        <v>-0.27272727272727271</v>
      </c>
      <c r="H507" s="17">
        <f t="shared" ref="H507:H530" si="43">+IF(OR(AND(E507=""),(G507="")),"",E507*G507)</f>
        <v>-1.4634146341463414E-2</v>
      </c>
    </row>
    <row r="508" spans="2:8" ht="15" x14ac:dyDescent="0.2">
      <c r="B508" s="5" t="s">
        <v>455</v>
      </c>
      <c r="C508" s="9">
        <v>25</v>
      </c>
      <c r="D508" s="9">
        <v>25</v>
      </c>
      <c r="E508" s="15">
        <f t="shared" si="40"/>
        <v>0.12195121951219512</v>
      </c>
      <c r="F508" s="15">
        <f t="shared" si="41"/>
        <v>8.9605734767025089E-2</v>
      </c>
      <c r="G508" s="14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26</v>
      </c>
      <c r="D509" s="9">
        <v>31</v>
      </c>
      <c r="E509" s="15">
        <f t="shared" si="40"/>
        <v>0.12682926829268293</v>
      </c>
      <c r="F509" s="15">
        <f t="shared" si="41"/>
        <v>0.1111111111111111</v>
      </c>
      <c r="G509" s="14">
        <f t="shared" si="42"/>
        <v>0.19230769230769232</v>
      </c>
      <c r="H509" s="17">
        <f t="shared" si="43"/>
        <v>2.4390243902439025E-2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4.8780487804878049E-3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4.8780487804878049E-3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3</v>
      </c>
      <c r="D515" s="9">
        <v>0</v>
      </c>
      <c r="E515" s="15">
        <f t="shared" si="40"/>
        <v>1.4634146341463415E-2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1</v>
      </c>
      <c r="E516" s="15" t="str">
        <f t="shared" si="40"/>
        <v/>
      </c>
      <c r="F516" s="15">
        <f t="shared" si="41"/>
        <v>3.5842293906810036E-3</v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</v>
      </c>
      <c r="D517" s="9">
        <v>7</v>
      </c>
      <c r="E517" s="15">
        <f t="shared" si="40"/>
        <v>4.8780487804878049E-3</v>
      </c>
      <c r="F517" s="15">
        <f t="shared" si="41"/>
        <v>2.5089605734767026E-2</v>
      </c>
      <c r="G517" s="14">
        <f t="shared" si="42"/>
        <v>6</v>
      </c>
      <c r="H517" s="17">
        <f t="shared" si="43"/>
        <v>2.9268292682926828E-2</v>
      </c>
    </row>
    <row r="518" spans="2:8" ht="15" x14ac:dyDescent="0.2">
      <c r="B518" s="5" t="s">
        <v>190</v>
      </c>
      <c r="C518" s="9">
        <v>0</v>
      </c>
      <c r="D518" s="9">
        <v>21</v>
      </c>
      <c r="E518" s="15" t="str">
        <f t="shared" si="40"/>
        <v/>
      </c>
      <c r="F518" s="15">
        <f t="shared" si="41"/>
        <v>7.5268817204301078E-2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0"/>
        <v/>
      </c>
      <c r="F519" s="15">
        <f t="shared" si="41"/>
        <v>3.5842293906810036E-3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3.5842293906810036E-3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94</v>
      </c>
      <c r="D521" s="9">
        <v>131</v>
      </c>
      <c r="E521" s="15">
        <f t="shared" si="40"/>
        <v>0.45853658536585368</v>
      </c>
      <c r="F521" s="15">
        <f t="shared" si="41"/>
        <v>0.46953405017921146</v>
      </c>
      <c r="G521" s="14">
        <f t="shared" si="42"/>
        <v>0.39361702127659576</v>
      </c>
      <c r="H521" s="17">
        <f t="shared" si="43"/>
        <v>0.1804878048780488</v>
      </c>
    </row>
    <row r="522" spans="2:8" ht="25.5" customHeight="1" x14ac:dyDescent="0.2">
      <c r="B522" s="5" t="s">
        <v>193</v>
      </c>
      <c r="C522" s="9">
        <v>13</v>
      </c>
      <c r="D522" s="9">
        <v>9</v>
      </c>
      <c r="E522" s="15">
        <f t="shared" si="40"/>
        <v>6.3414634146341464E-2</v>
      </c>
      <c r="F522" s="15">
        <f t="shared" si="41"/>
        <v>3.2258064516129031E-2</v>
      </c>
      <c r="G522" s="14">
        <f t="shared" si="42"/>
        <v>-0.30769230769230771</v>
      </c>
      <c r="H522" s="17">
        <f t="shared" si="43"/>
        <v>-1.9512195121951219E-2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4</v>
      </c>
      <c r="E524" s="15" t="str">
        <f t="shared" si="40"/>
        <v/>
      </c>
      <c r="F524" s="15">
        <f t="shared" si="41"/>
        <v>1.4336917562724014E-2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23</v>
      </c>
      <c r="D526" s="9">
        <v>16</v>
      </c>
      <c r="E526" s="15">
        <f t="shared" si="40"/>
        <v>0.11219512195121951</v>
      </c>
      <c r="F526" s="15">
        <f t="shared" si="41"/>
        <v>5.7347670250896057E-2</v>
      </c>
      <c r="G526" s="14">
        <f t="shared" si="42"/>
        <v>-0.30434782608695654</v>
      </c>
      <c r="H526" s="17">
        <f t="shared" si="43"/>
        <v>-3.4146341463414637E-2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2</v>
      </c>
      <c r="D529" s="9">
        <v>12</v>
      </c>
      <c r="E529" s="15">
        <f t="shared" si="40"/>
        <v>9.7560975609756097E-3</v>
      </c>
      <c r="F529" s="15">
        <f t="shared" si="41"/>
        <v>4.3010752688172046E-2</v>
      </c>
      <c r="G529" s="14">
        <f t="shared" si="42"/>
        <v>5</v>
      </c>
      <c r="H529" s="17">
        <f t="shared" si="43"/>
        <v>4.878048780487805E-2</v>
      </c>
    </row>
    <row r="530" spans="2:8" ht="30" x14ac:dyDescent="0.2">
      <c r="B530" s="5" t="s">
        <v>467</v>
      </c>
      <c r="C530" s="9">
        <v>5</v>
      </c>
      <c r="D530" s="9">
        <v>2</v>
      </c>
      <c r="E530" s="15">
        <f t="shared" si="40"/>
        <v>2.4390243902439025E-2</v>
      </c>
      <c r="F530" s="15">
        <f t="shared" si="41"/>
        <v>7.1684587813620072E-3</v>
      </c>
      <c r="G530" s="14">
        <f t="shared" si="42"/>
        <v>-0.6</v>
      </c>
      <c r="H530" s="17">
        <f t="shared" si="43"/>
        <v>-1.4634146341463414E-2</v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10" sqref="D1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2"/>
      <c r="C1" s="16"/>
      <c r="D1" s="50" t="s">
        <v>527</v>
      </c>
      <c r="E1" s="51"/>
      <c r="F1" s="51"/>
      <c r="G1" s="51"/>
      <c r="H1" s="52"/>
    </row>
    <row r="2" spans="2:8" ht="20.100000000000001" customHeight="1" thickBot="1" x14ac:dyDescent="0.25">
      <c r="C2" s="16"/>
      <c r="D2" s="53" t="s">
        <v>528</v>
      </c>
      <c r="E2" s="54"/>
      <c r="F2" s="54"/>
      <c r="G2" s="54"/>
      <c r="H2" s="55"/>
    </row>
    <row r="3" spans="2:8" ht="20.100000000000001" customHeight="1" thickBot="1" x14ac:dyDescent="0.25">
      <c r="C3" s="16"/>
      <c r="D3" s="56" t="s">
        <v>529</v>
      </c>
      <c r="E3" s="57"/>
      <c r="F3" s="57"/>
      <c r="G3" s="57"/>
      <c r="H3" s="58"/>
    </row>
    <row r="4" spans="2:8" ht="20.100000000000001" customHeight="1" x14ac:dyDescent="0.2">
      <c r="B4" s="34"/>
      <c r="D4" s="59" t="s">
        <v>537</v>
      </c>
      <c r="E4" s="60"/>
      <c r="F4" s="60"/>
      <c r="G4" s="60"/>
      <c r="H4" s="61"/>
    </row>
    <row r="5" spans="2:8" ht="13.5" thickBot="1" x14ac:dyDescent="0.25">
      <c r="D5" s="62"/>
      <c r="E5" s="63"/>
      <c r="F5" s="63"/>
      <c r="G5" s="63"/>
      <c r="H5" s="64"/>
    </row>
    <row r="6" spans="2:8" ht="12.75" customHeight="1" x14ac:dyDescent="0.2">
      <c r="B6" s="42" t="s">
        <v>517</v>
      </c>
      <c r="C6" s="44" t="s">
        <v>518</v>
      </c>
      <c r="D6" s="45"/>
      <c r="E6" s="44" t="s">
        <v>482</v>
      </c>
      <c r="F6" s="45"/>
      <c r="G6" s="46" t="s">
        <v>526</v>
      </c>
      <c r="H6" s="48" t="s">
        <v>481</v>
      </c>
    </row>
    <row r="7" spans="2:8" x14ac:dyDescent="0.2">
      <c r="B7" s="43"/>
      <c r="C7" s="35">
        <v>2013</v>
      </c>
      <c r="D7" s="35">
        <v>2014</v>
      </c>
      <c r="E7" s="35">
        <v>2013</v>
      </c>
      <c r="F7" s="35">
        <v>2014</v>
      </c>
      <c r="G7" s="47"/>
      <c r="H7" s="49"/>
    </row>
    <row r="8" spans="2:8" ht="24.95" customHeight="1" thickBot="1" x14ac:dyDescent="0.25">
      <c r="B8" s="36" t="s">
        <v>491</v>
      </c>
      <c r="C8" s="37">
        <f>+C18+C70+C151+C294+C505</f>
        <v>2563</v>
      </c>
      <c r="D8" s="38">
        <f>+D18+D70+D151+D294+D505</f>
        <v>2576</v>
      </c>
      <c r="E8" s="39">
        <f>SUM(E9:E13)</f>
        <v>1</v>
      </c>
      <c r="F8" s="39">
        <f>SUM(F9:F13)</f>
        <v>1</v>
      </c>
      <c r="G8" s="39">
        <f>+(D8-C8)/C8</f>
        <v>5.0721810378462741E-3</v>
      </c>
      <c r="H8" s="40">
        <f>+E8*G8</f>
        <v>5.0721810378462741E-3</v>
      </c>
    </row>
    <row r="9" spans="2:8" ht="24.95" customHeight="1" x14ac:dyDescent="0.2">
      <c r="B9" s="31" t="str">
        <f>+B18</f>
        <v>Total Colocaciones  en ocupaciones de nivel Directivo</v>
      </c>
      <c r="C9" s="33">
        <f>+C18</f>
        <v>4</v>
      </c>
      <c r="D9" s="33">
        <f>+D18</f>
        <v>2</v>
      </c>
      <c r="E9" s="29">
        <f>C9/$C$8</f>
        <v>1.5606710885680843E-3</v>
      </c>
      <c r="F9" s="29">
        <f>D9/$D$8</f>
        <v>7.7639751552795026E-4</v>
      </c>
      <c r="G9" s="14">
        <f>+IF(OR(AND(D9=0),(C9=0)),"0",((D9-C9)/C9))</f>
        <v>-0.5</v>
      </c>
      <c r="H9" s="13">
        <f>+IF(OR(AND(E9=""),(G9="")),"",E9*G9)</f>
        <v>-7.8033554428404216E-4</v>
      </c>
    </row>
    <row r="10" spans="2:8" ht="24.95" customHeight="1" x14ac:dyDescent="0.2">
      <c r="B10" s="31" t="str">
        <f>+B70</f>
        <v xml:space="preserve">Total Colocaciones  en ocupaciones de nivel Profesional </v>
      </c>
      <c r="C10" s="33">
        <f>+C70</f>
        <v>126</v>
      </c>
      <c r="D10" s="33">
        <f>+D70</f>
        <v>196</v>
      </c>
      <c r="E10" s="29">
        <f>C10/$C$8</f>
        <v>4.9161139289894656E-2</v>
      </c>
      <c r="F10" s="29">
        <f>D10/$D$8</f>
        <v>7.6086956521739135E-2</v>
      </c>
      <c r="G10" s="14">
        <f>+IF(OR(AND(D10=0),(C10=0)),"0",((D10-C10)/C10))</f>
        <v>0.55555555555555558</v>
      </c>
      <c r="H10" s="13">
        <f>+IF(OR(AND(E10=""),(G10="")),"",E10*G10)</f>
        <v>2.7311744049941477E-2</v>
      </c>
    </row>
    <row r="11" spans="2:8" ht="24.95" customHeight="1" x14ac:dyDescent="0.2">
      <c r="B11" s="31" t="str">
        <f>+B151</f>
        <v>Total Colocaciones  en ocupaciones de nivel Técnicos Profesionales - Tecnólogos</v>
      </c>
      <c r="C11" s="33">
        <f>+C151</f>
        <v>322</v>
      </c>
      <c r="D11" s="33">
        <f>+D151</f>
        <v>215</v>
      </c>
      <c r="E11" s="29">
        <f>C11/$C$8</f>
        <v>0.12563402262973078</v>
      </c>
      <c r="F11" s="29">
        <f>D11/$D$8</f>
        <v>8.3462732919254656E-2</v>
      </c>
      <c r="G11" s="14">
        <f>+IF(OR(AND(D11=0),(C11=0)),"0",((D11-C11)/C11))</f>
        <v>-0.33229813664596275</v>
      </c>
      <c r="H11" s="13">
        <f>+IF(OR(AND(E11=""),(G11="")),"",E11*G11)</f>
        <v>-4.1747951619196255E-2</v>
      </c>
    </row>
    <row r="12" spans="2:8" ht="24.95" customHeight="1" x14ac:dyDescent="0.2">
      <c r="B12" s="31" t="str">
        <f>+B294</f>
        <v>Total Colocaciones   en ocupaciones de nivel Calificados</v>
      </c>
      <c r="C12" s="33">
        <f>+C294</f>
        <v>1000</v>
      </c>
      <c r="D12" s="33">
        <f>+D294</f>
        <v>873</v>
      </c>
      <c r="E12" s="29">
        <f>C12/$C$8</f>
        <v>0.39016777214202109</v>
      </c>
      <c r="F12" s="29">
        <f>D12/$D$8</f>
        <v>0.33889751552795033</v>
      </c>
      <c r="G12" s="14">
        <f>+IF(OR(AND(D12=0),(C12=0)),"0",((D12-C12)/C12))</f>
        <v>-0.127</v>
      </c>
      <c r="H12" s="13">
        <f>+IF(OR(AND(E12=""),(G12="")),"",E12*G12)</f>
        <v>-4.9551307062036677E-2</v>
      </c>
    </row>
    <row r="13" spans="2:8" ht="24.95" customHeight="1" x14ac:dyDescent="0.2">
      <c r="B13" s="31" t="str">
        <f>+B505</f>
        <v>Total  Colocaciones en ocupaciones de nivel Elemental</v>
      </c>
      <c r="C13" s="33">
        <f>+C505</f>
        <v>1111</v>
      </c>
      <c r="D13" s="33">
        <f>+D505</f>
        <v>1290</v>
      </c>
      <c r="E13" s="29">
        <f>C13/$C$8</f>
        <v>0.4334763948497854</v>
      </c>
      <c r="F13" s="29">
        <f>D13/$D$8</f>
        <v>0.50077639751552794</v>
      </c>
      <c r="G13" s="14">
        <f>+IF(OR(AND(D13=0),(C13=0)),"0",((D13-C13)/C13))</f>
        <v>0.16111611161116113</v>
      </c>
      <c r="H13" s="13">
        <f>+IF(OR(AND(E13=""),(G13="")),"",E13*G13)</f>
        <v>6.9840031213421777E-2</v>
      </c>
    </row>
    <row r="14" spans="2:8" ht="17.25" customHeight="1" x14ac:dyDescent="0.2"/>
    <row r="15" spans="2:8" ht="13.5" thickBot="1" x14ac:dyDescent="0.25"/>
    <row r="16" spans="2:8" ht="27.75" customHeight="1" x14ac:dyDescent="0.2">
      <c r="B16" s="42" t="s">
        <v>517</v>
      </c>
      <c r="C16" s="44" t="s">
        <v>518</v>
      </c>
      <c r="D16" s="45"/>
      <c r="E16" s="44" t="s">
        <v>482</v>
      </c>
      <c r="F16" s="45"/>
      <c r="G16" s="46" t="s">
        <v>526</v>
      </c>
      <c r="H16" s="48" t="s">
        <v>481</v>
      </c>
    </row>
    <row r="17" spans="2:8" s="4" customFormat="1" ht="26.25" customHeight="1" x14ac:dyDescent="0.2">
      <c r="B17" s="43"/>
      <c r="C17" s="35">
        <v>2013</v>
      </c>
      <c r="D17" s="35">
        <v>2014</v>
      </c>
      <c r="E17" s="35">
        <v>2013</v>
      </c>
      <c r="F17" s="35">
        <v>2014</v>
      </c>
      <c r="G17" s="47"/>
      <c r="H17" s="49"/>
    </row>
    <row r="18" spans="2:8" s="4" customFormat="1" ht="38.25" customHeight="1" thickBot="1" x14ac:dyDescent="0.25">
      <c r="B18" s="36" t="s">
        <v>519</v>
      </c>
      <c r="C18" s="37">
        <f>SUM(C19:C64)</f>
        <v>4</v>
      </c>
      <c r="D18" s="38">
        <f>SUM(D19:D64)</f>
        <v>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-0.5</v>
      </c>
      <c r="H18" s="40">
        <f>+IF(OR(AND(E18=""),(G18="")),"",E18*G18)</f>
        <v>-0.5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1</v>
      </c>
      <c r="E20" s="13" t="str">
        <f t="shared" ref="E20:E64" si="0">+IF(C20=0,"",C20/C$18)</f>
        <v/>
      </c>
      <c r="F20" s="13">
        <f t="shared" ref="F20:F64" si="1">+IF(D20=0,"",D20/D$18)</f>
        <v>0.5</v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0.5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0.25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0.25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0</v>
      </c>
      <c r="E36" s="13">
        <f t="shared" si="0"/>
        <v>0.25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0.25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.75" thickBot="1" x14ac:dyDescent="0.25">
      <c r="B67" s="19"/>
      <c r="C67" s="19"/>
      <c r="D67" s="19"/>
      <c r="E67" s="19"/>
      <c r="F67" s="19"/>
    </row>
    <row r="68" spans="2:8" ht="13.5" customHeight="1" x14ac:dyDescent="0.2">
      <c r="B68" s="42" t="s">
        <v>517</v>
      </c>
      <c r="C68" s="44" t="s">
        <v>518</v>
      </c>
      <c r="D68" s="45"/>
      <c r="E68" s="44" t="s">
        <v>482</v>
      </c>
      <c r="F68" s="45"/>
      <c r="G68" s="46" t="s">
        <v>526</v>
      </c>
      <c r="H68" s="48" t="s">
        <v>481</v>
      </c>
    </row>
    <row r="69" spans="2:8" s="4" customFormat="1" ht="26.25" customHeight="1" x14ac:dyDescent="0.2">
      <c r="B69" s="43"/>
      <c r="C69" s="35">
        <v>2013</v>
      </c>
      <c r="D69" s="35">
        <v>2014</v>
      </c>
      <c r="E69" s="35">
        <v>2013</v>
      </c>
      <c r="F69" s="35">
        <v>2014</v>
      </c>
      <c r="G69" s="47"/>
      <c r="H69" s="49"/>
    </row>
    <row r="70" spans="2:8" s="4" customFormat="1" ht="37.5" customHeight="1" thickBot="1" x14ac:dyDescent="0.25">
      <c r="B70" s="36" t="s">
        <v>520</v>
      </c>
      <c r="C70" s="37">
        <f>SUM(C71:C145)</f>
        <v>126</v>
      </c>
      <c r="D70" s="38">
        <f>SUM(D71:D145)</f>
        <v>196</v>
      </c>
      <c r="E70" s="39">
        <f>+IF(C70=0,"",C70/C$70)</f>
        <v>1</v>
      </c>
      <c r="F70" s="39">
        <f>+IF(D70=0,"",D70/D$70)</f>
        <v>1</v>
      </c>
      <c r="G70" s="39">
        <f>+IF(OR(AND(D70=0),(C70=0)),"0",((D70-C70)/C70))</f>
        <v>0.55555555555555558</v>
      </c>
      <c r="H70" s="40">
        <f>+IF(OR(AND(E70=""),(G70="")),"",E70*G70)</f>
        <v>0.55555555555555558</v>
      </c>
    </row>
    <row r="71" spans="2:8" ht="15" x14ac:dyDescent="0.2">
      <c r="B71" s="5" t="s">
        <v>20</v>
      </c>
      <c r="C71" s="9">
        <v>4</v>
      </c>
      <c r="D71" s="9">
        <v>9</v>
      </c>
      <c r="E71" s="15">
        <f>+IF(C71=0,"",C71/C$70)</f>
        <v>3.1746031746031744E-2</v>
      </c>
      <c r="F71" s="15">
        <f>+IF(D71=0,"",D71/D$70)</f>
        <v>4.5918367346938778E-2</v>
      </c>
      <c r="G71" s="14">
        <f>+IF(OR(AND(D71=0),(C71=0)),"0",((D71-C71)/C71))</f>
        <v>1.25</v>
      </c>
      <c r="H71" s="17">
        <f>+IF(OR(AND(E71=""),(G71="")),"",E71*G71)</f>
        <v>3.968253968253968E-2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5.1020408163265302E-3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3</v>
      </c>
      <c r="E73" s="15">
        <f t="shared" si="4"/>
        <v>1.5873015873015872E-2</v>
      </c>
      <c r="F73" s="15">
        <f t="shared" si="5"/>
        <v>1.5306122448979591E-2</v>
      </c>
      <c r="G73" s="14">
        <f t="shared" si="6"/>
        <v>0.5</v>
      </c>
      <c r="H73" s="17">
        <f t="shared" si="7"/>
        <v>7.9365079365079361E-3</v>
      </c>
    </row>
    <row r="74" spans="2:8" ht="30" x14ac:dyDescent="0.2">
      <c r="B74" s="5" t="s">
        <v>222</v>
      </c>
      <c r="C74" s="9">
        <v>7</v>
      </c>
      <c r="D74" s="9">
        <v>4</v>
      </c>
      <c r="E74" s="15">
        <f t="shared" si="4"/>
        <v>5.5555555555555552E-2</v>
      </c>
      <c r="F74" s="15">
        <f t="shared" si="5"/>
        <v>2.0408163265306121E-2</v>
      </c>
      <c r="G74" s="14">
        <f t="shared" si="6"/>
        <v>-0.42857142857142855</v>
      </c>
      <c r="H74" s="17">
        <f t="shared" si="7"/>
        <v>-2.3809523809523808E-2</v>
      </c>
    </row>
    <row r="75" spans="2:8" ht="15" x14ac:dyDescent="0.2">
      <c r="B75" s="5" t="s">
        <v>23</v>
      </c>
      <c r="C75" s="9">
        <v>0</v>
      </c>
      <c r="D75" s="9">
        <v>6</v>
      </c>
      <c r="E75" s="15" t="str">
        <f t="shared" si="4"/>
        <v/>
      </c>
      <c r="F75" s="15">
        <f t="shared" si="5"/>
        <v>3.0612244897959183E-2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5</v>
      </c>
      <c r="D83" s="9">
        <v>9</v>
      </c>
      <c r="E83" s="15">
        <f t="shared" si="4"/>
        <v>3.968253968253968E-2</v>
      </c>
      <c r="F83" s="15">
        <f t="shared" si="5"/>
        <v>4.5918367346938778E-2</v>
      </c>
      <c r="G83" s="14">
        <f t="shared" si="6"/>
        <v>0.8</v>
      </c>
      <c r="H83" s="17">
        <f t="shared" si="7"/>
        <v>3.1746031746031744E-2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5.1020408163265302E-3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7.9365079365079361E-3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4</v>
      </c>
      <c r="D87" s="9">
        <v>0</v>
      </c>
      <c r="E87" s="15">
        <f t="shared" si="4"/>
        <v>3.1746031746031744E-2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5.1020408163265302E-3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563</v>
      </c>
      <c r="C93" s="9">
        <v>0</v>
      </c>
      <c r="D93" s="9">
        <v>1</v>
      </c>
      <c r="E93" s="15" t="str">
        <f t="shared" si="4"/>
        <v/>
      </c>
      <c r="F93" s="15">
        <f t="shared" si="5"/>
        <v>5.1020408163265302E-3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5.1020408163265302E-3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4"/>
        <v>7.9365079365079361E-3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4</v>
      </c>
      <c r="E99" s="15" t="str">
        <f t="shared" si="4"/>
        <v/>
      </c>
      <c r="F99" s="15">
        <f t="shared" si="5"/>
        <v>2.0408163265306121E-2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5.1020408163265302E-3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7.9365079365079361E-3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4"/>
        <v>7.9365079365079361E-3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4</v>
      </c>
      <c r="D112" s="9">
        <v>7</v>
      </c>
      <c r="E112" s="15">
        <f t="shared" si="4"/>
        <v>3.1746031746031744E-2</v>
      </c>
      <c r="F112" s="15">
        <f t="shared" si="5"/>
        <v>3.5714285714285712E-2</v>
      </c>
      <c r="G112" s="14">
        <f t="shared" si="6"/>
        <v>0.75</v>
      </c>
      <c r="H112" s="17">
        <f t="shared" si="7"/>
        <v>2.3809523809523808E-2</v>
      </c>
    </row>
    <row r="113" spans="2:8" ht="15" x14ac:dyDescent="0.2">
      <c r="B113" s="5" t="s">
        <v>248</v>
      </c>
      <c r="C113" s="9">
        <v>3</v>
      </c>
      <c r="D113" s="9">
        <v>3</v>
      </c>
      <c r="E113" s="15">
        <f t="shared" si="4"/>
        <v>2.3809523809523808E-2</v>
      </c>
      <c r="F113" s="15">
        <f t="shared" si="5"/>
        <v>1.5306122448979591E-2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5</v>
      </c>
      <c r="E115" s="15">
        <f t="shared" si="4"/>
        <v>7.9365079365079361E-3</v>
      </c>
      <c r="F115" s="15">
        <f t="shared" si="5"/>
        <v>2.5510204081632654E-2</v>
      </c>
      <c r="G115" s="14">
        <f t="shared" si="6"/>
        <v>4</v>
      </c>
      <c r="H115" s="17">
        <f t="shared" si="7"/>
        <v>3.1746031746031744E-2</v>
      </c>
    </row>
    <row r="116" spans="2:8" ht="15" x14ac:dyDescent="0.2">
      <c r="B116" s="5" t="s">
        <v>249</v>
      </c>
      <c r="C116" s="9">
        <v>1</v>
      </c>
      <c r="D116" s="9">
        <v>17</v>
      </c>
      <c r="E116" s="15">
        <f t="shared" si="4"/>
        <v>7.9365079365079361E-3</v>
      </c>
      <c r="F116" s="15">
        <f t="shared" si="5"/>
        <v>8.673469387755102E-2</v>
      </c>
      <c r="G116" s="14">
        <f t="shared" si="6"/>
        <v>16</v>
      </c>
      <c r="H116" s="17">
        <f t="shared" si="7"/>
        <v>0.12698412698412698</v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4"/>
        <v>7.9365079365079361E-3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85</v>
      </c>
      <c r="D118" s="9">
        <v>85</v>
      </c>
      <c r="E118" s="15">
        <f t="shared" si="4"/>
        <v>0.67460317460317465</v>
      </c>
      <c r="F118" s="15">
        <f t="shared" si="5"/>
        <v>0.43367346938775508</v>
      </c>
      <c r="G118" s="14">
        <f t="shared" si="6"/>
        <v>0</v>
      </c>
      <c r="H118" s="17">
        <f t="shared" si="7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5.1020408163265302E-3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3</v>
      </c>
      <c r="D123" s="9">
        <v>2</v>
      </c>
      <c r="E123" s="15">
        <f t="shared" si="4"/>
        <v>2.3809523809523808E-2</v>
      </c>
      <c r="F123" s="15">
        <f t="shared" si="5"/>
        <v>1.020408163265306E-2</v>
      </c>
      <c r="G123" s="14">
        <f t="shared" si="6"/>
        <v>-0.33333333333333331</v>
      </c>
      <c r="H123" s="17">
        <f t="shared" si="7"/>
        <v>-7.9365079365079361E-3</v>
      </c>
    </row>
    <row r="124" spans="2:8" ht="15" x14ac:dyDescent="0.2">
      <c r="B124" s="5" t="s">
        <v>36</v>
      </c>
      <c r="C124" s="9">
        <v>0</v>
      </c>
      <c r="D124" s="9">
        <v>1</v>
      </c>
      <c r="E124" s="15" t="str">
        <f t="shared" si="4"/>
        <v/>
      </c>
      <c r="F124" s="15">
        <f t="shared" si="5"/>
        <v>5.1020408163265302E-3</v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20</v>
      </c>
      <c r="E131" s="15" t="str">
        <f t="shared" si="4"/>
        <v/>
      </c>
      <c r="F131" s="15">
        <f t="shared" si="5"/>
        <v>0.10204081632653061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5.1020408163265302E-3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10</v>
      </c>
      <c r="E133" s="15" t="str">
        <f t="shared" si="4"/>
        <v/>
      </c>
      <c r="F133" s="15">
        <f t="shared" si="5"/>
        <v>5.1020408163265307E-2</v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7.9365079365079361E-3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1</v>
      </c>
      <c r="E139" s="15" t="str">
        <f t="shared" si="8"/>
        <v/>
      </c>
      <c r="F139" s="15">
        <f t="shared" si="9"/>
        <v>5.1020408163265302E-3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1</v>
      </c>
      <c r="D140" s="9">
        <v>1</v>
      </c>
      <c r="E140" s="15">
        <f t="shared" si="8"/>
        <v>7.9365079365079361E-3</v>
      </c>
      <c r="F140" s="15">
        <f t="shared" si="9"/>
        <v>5.1020408163265302E-3</v>
      </c>
      <c r="G140" s="14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5.1020408163265302E-3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8"/>
      <c r="C148" s="18"/>
      <c r="D148" s="18"/>
      <c r="E148" s="18"/>
      <c r="F148" s="18"/>
    </row>
    <row r="149" spans="2:8" ht="13.5" customHeight="1" x14ac:dyDescent="0.2">
      <c r="B149" s="42" t="s">
        <v>517</v>
      </c>
      <c r="C149" s="44" t="s">
        <v>518</v>
      </c>
      <c r="D149" s="45"/>
      <c r="E149" s="44" t="s">
        <v>482</v>
      </c>
      <c r="F149" s="45"/>
      <c r="G149" s="46" t="s">
        <v>526</v>
      </c>
      <c r="H149" s="48" t="s">
        <v>481</v>
      </c>
    </row>
    <row r="150" spans="2:8" s="4" customFormat="1" ht="26.25" customHeight="1" x14ac:dyDescent="0.2">
      <c r="B150" s="43"/>
      <c r="C150" s="35">
        <v>2013</v>
      </c>
      <c r="D150" s="35">
        <v>2014</v>
      </c>
      <c r="E150" s="35">
        <v>2013</v>
      </c>
      <c r="F150" s="35">
        <v>2014</v>
      </c>
      <c r="G150" s="47"/>
      <c r="H150" s="49"/>
    </row>
    <row r="151" spans="2:8" s="4" customFormat="1" ht="26.25" customHeight="1" thickBot="1" x14ac:dyDescent="0.25">
      <c r="B151" s="36" t="s">
        <v>521</v>
      </c>
      <c r="C151" s="37">
        <f>SUM(C152:C288)</f>
        <v>322</v>
      </c>
      <c r="D151" s="38">
        <f>SUM(D152:D288)</f>
        <v>215</v>
      </c>
      <c r="E151" s="39">
        <f>+IF(C151=0,"",C151/C$151)</f>
        <v>1</v>
      </c>
      <c r="F151" s="39">
        <f>+IF(D151=0,"",D151/D$151)</f>
        <v>1</v>
      </c>
      <c r="G151" s="39">
        <f>+IF(OR(AND(D151=0),(C151=0)),"0",((D151-C151)/C151))</f>
        <v>-0.33229813664596275</v>
      </c>
      <c r="H151" s="40">
        <f>+IF(OR(AND(E151=""),(G151="")),"",E151*G151)</f>
        <v>-0.33229813664596275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4</v>
      </c>
      <c r="E156" s="15" t="str">
        <f t="shared" si="12"/>
        <v/>
      </c>
      <c r="F156" s="15">
        <f t="shared" si="13"/>
        <v>1.8604651162790697E-2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2</v>
      </c>
      <c r="D157" s="9">
        <v>8</v>
      </c>
      <c r="E157" s="15">
        <f t="shared" si="12"/>
        <v>6.2111801242236021E-3</v>
      </c>
      <c r="F157" s="15">
        <f t="shared" si="13"/>
        <v>3.7209302325581395E-2</v>
      </c>
      <c r="G157" s="14">
        <f t="shared" si="14"/>
        <v>3</v>
      </c>
      <c r="H157" s="17">
        <f t="shared" si="15"/>
        <v>1.8633540372670808E-2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4.6511627906976744E-3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2"/>
        <v/>
      </c>
      <c r="F160" s="15">
        <f t="shared" si="13"/>
        <v>4.6511627906976744E-3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2</v>
      </c>
      <c r="E165" s="15">
        <f t="shared" si="12"/>
        <v>3.105590062111801E-3</v>
      </c>
      <c r="F165" s="15">
        <f t="shared" si="13"/>
        <v>9.3023255813953487E-3</v>
      </c>
      <c r="G165" s="14">
        <f t="shared" si="14"/>
        <v>1</v>
      </c>
      <c r="H165" s="17">
        <f t="shared" si="15"/>
        <v>3.105590062111801E-3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5</v>
      </c>
      <c r="E169" s="15">
        <f t="shared" si="12"/>
        <v>3.105590062111801E-3</v>
      </c>
      <c r="F169" s="15">
        <f t="shared" si="13"/>
        <v>2.3255813953488372E-2</v>
      </c>
      <c r="G169" s="14">
        <f t="shared" si="14"/>
        <v>4</v>
      </c>
      <c r="H169" s="17">
        <f t="shared" si="15"/>
        <v>1.2422360248447204E-2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13</v>
      </c>
      <c r="E173" s="15" t="str">
        <f t="shared" si="12"/>
        <v/>
      </c>
      <c r="F173" s="15">
        <f t="shared" si="13"/>
        <v>6.0465116279069767E-2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2</v>
      </c>
      <c r="D174" s="9">
        <v>5</v>
      </c>
      <c r="E174" s="15">
        <f t="shared" si="12"/>
        <v>6.2111801242236021E-3</v>
      </c>
      <c r="F174" s="15">
        <f t="shared" si="13"/>
        <v>2.3255813953488372E-2</v>
      </c>
      <c r="G174" s="14">
        <f t="shared" si="14"/>
        <v>1.5</v>
      </c>
      <c r="H174" s="17">
        <f t="shared" si="15"/>
        <v>9.316770186335404E-3</v>
      </c>
    </row>
    <row r="175" spans="2:8" ht="30" x14ac:dyDescent="0.2">
      <c r="B175" s="8" t="s">
        <v>277</v>
      </c>
      <c r="C175" s="9">
        <v>0</v>
      </c>
      <c r="D175" s="9">
        <v>1</v>
      </c>
      <c r="E175" s="15" t="str">
        <f t="shared" si="12"/>
        <v/>
      </c>
      <c r="F175" s="15">
        <f t="shared" si="13"/>
        <v>4.6511627906976744E-3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2</v>
      </c>
      <c r="E176" s="15">
        <f t="shared" si="12"/>
        <v>3.105590062111801E-3</v>
      </c>
      <c r="F176" s="15">
        <f t="shared" si="13"/>
        <v>9.3023255813953487E-3</v>
      </c>
      <c r="G176" s="14">
        <f t="shared" si="14"/>
        <v>1</v>
      </c>
      <c r="H176" s="17">
        <f t="shared" si="15"/>
        <v>3.105590062111801E-3</v>
      </c>
    </row>
    <row r="177" spans="2:8" ht="15" x14ac:dyDescent="0.2">
      <c r="B177" s="8" t="s">
        <v>279</v>
      </c>
      <c r="C177" s="9">
        <v>3</v>
      </c>
      <c r="D177" s="9">
        <v>6</v>
      </c>
      <c r="E177" s="15">
        <f t="shared" si="12"/>
        <v>9.316770186335404E-3</v>
      </c>
      <c r="F177" s="15">
        <f t="shared" si="13"/>
        <v>2.7906976744186046E-2</v>
      </c>
      <c r="G177" s="14">
        <f t="shared" si="14"/>
        <v>1</v>
      </c>
      <c r="H177" s="17">
        <f t="shared" si="15"/>
        <v>9.316770186335404E-3</v>
      </c>
    </row>
    <row r="178" spans="2:8" ht="20.100000000000001" customHeight="1" x14ac:dyDescent="0.2">
      <c r="B178" s="8" t="s">
        <v>280</v>
      </c>
      <c r="C178" s="9">
        <v>1</v>
      </c>
      <c r="D178" s="9">
        <v>2</v>
      </c>
      <c r="E178" s="15">
        <f t="shared" si="12"/>
        <v>3.105590062111801E-3</v>
      </c>
      <c r="F178" s="15">
        <f t="shared" si="13"/>
        <v>9.3023255813953487E-3</v>
      </c>
      <c r="G178" s="14">
        <f t="shared" si="14"/>
        <v>1</v>
      </c>
      <c r="H178" s="17">
        <f t="shared" si="15"/>
        <v>3.105590062111801E-3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4</v>
      </c>
      <c r="E182" s="15" t="str">
        <f t="shared" si="12"/>
        <v/>
      </c>
      <c r="F182" s="15">
        <f t="shared" si="13"/>
        <v>1.8604651162790697E-2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2"/>
        <v>3.105590062111801E-3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4</v>
      </c>
      <c r="E186" s="15">
        <f t="shared" si="12"/>
        <v>9.316770186335404E-3</v>
      </c>
      <c r="F186" s="15">
        <f t="shared" si="13"/>
        <v>1.8604651162790697E-2</v>
      </c>
      <c r="G186" s="14">
        <f t="shared" si="14"/>
        <v>0.33333333333333331</v>
      </c>
      <c r="H186" s="17">
        <f t="shared" si="15"/>
        <v>3.105590062111801E-3</v>
      </c>
    </row>
    <row r="187" spans="2:8" ht="20.100000000000001" customHeight="1" x14ac:dyDescent="0.2">
      <c r="B187" s="8" t="s">
        <v>287</v>
      </c>
      <c r="C187" s="9">
        <v>1</v>
      </c>
      <c r="D187" s="9">
        <v>6</v>
      </c>
      <c r="E187" s="15">
        <f t="shared" si="12"/>
        <v>3.105590062111801E-3</v>
      </c>
      <c r="F187" s="15">
        <f t="shared" si="13"/>
        <v>2.7906976744186046E-2</v>
      </c>
      <c r="G187" s="14">
        <f t="shared" si="14"/>
        <v>5</v>
      </c>
      <c r="H187" s="17">
        <f t="shared" si="15"/>
        <v>1.5527950310559004E-2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1</v>
      </c>
      <c r="E195" s="15" t="str">
        <f t="shared" si="12"/>
        <v/>
      </c>
      <c r="F195" s="15">
        <f t="shared" si="13"/>
        <v>4.6511627906976744E-3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9</v>
      </c>
      <c r="D196" s="9">
        <v>23</v>
      </c>
      <c r="E196" s="15">
        <f t="shared" si="12"/>
        <v>2.7950310559006212E-2</v>
      </c>
      <c r="F196" s="15">
        <f t="shared" si="13"/>
        <v>0.10697674418604651</v>
      </c>
      <c r="G196" s="14">
        <f t="shared" si="14"/>
        <v>1.5555555555555556</v>
      </c>
      <c r="H196" s="17">
        <f t="shared" si="15"/>
        <v>4.3478260869565216E-2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2"/>
        <v/>
      </c>
      <c r="F199" s="15">
        <f t="shared" si="13"/>
        <v>4.6511627906976744E-3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564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4.6511627906976744E-3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4.6511627906976744E-3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565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566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11</v>
      </c>
      <c r="E229" s="15" t="str">
        <f t="shared" si="16"/>
        <v/>
      </c>
      <c r="F229" s="15">
        <f t="shared" si="17"/>
        <v>5.1162790697674418E-2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39</v>
      </c>
      <c r="D232" s="9">
        <v>20</v>
      </c>
      <c r="E232" s="15">
        <f t="shared" si="16"/>
        <v>0.12111801242236025</v>
      </c>
      <c r="F232" s="15">
        <f t="shared" si="17"/>
        <v>9.3023255813953487E-2</v>
      </c>
      <c r="G232" s="14">
        <f t="shared" si="18"/>
        <v>-0.48717948717948717</v>
      </c>
      <c r="H232" s="17">
        <f t="shared" si="19"/>
        <v>-5.9006211180124224E-2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1</v>
      </c>
      <c r="E235" s="15">
        <f t="shared" si="16"/>
        <v>9.316770186335404E-3</v>
      </c>
      <c r="F235" s="15">
        <f t="shared" si="17"/>
        <v>4.6511627906976744E-3</v>
      </c>
      <c r="G235" s="14">
        <f t="shared" si="18"/>
        <v>-0.66666666666666663</v>
      </c>
      <c r="H235" s="17">
        <f t="shared" si="19"/>
        <v>-6.2111801242236021E-3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6"/>
        <v/>
      </c>
      <c r="F247" s="15">
        <f t="shared" si="17"/>
        <v>4.6511627906976744E-3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1</v>
      </c>
      <c r="E249" s="15">
        <f t="shared" si="16"/>
        <v>6.2111801242236021E-3</v>
      </c>
      <c r="F249" s="15">
        <f t="shared" si="17"/>
        <v>4.6511627906976744E-3</v>
      </c>
      <c r="G249" s="14">
        <f t="shared" si="18"/>
        <v>-0.5</v>
      </c>
      <c r="H249" s="17">
        <f t="shared" si="19"/>
        <v>-3.105590062111801E-3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6</v>
      </c>
      <c r="D253" s="9">
        <v>0</v>
      </c>
      <c r="E253" s="15">
        <f t="shared" si="16"/>
        <v>1.8633540372670808E-2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245</v>
      </c>
      <c r="D256" s="9">
        <v>86</v>
      </c>
      <c r="E256" s="15">
        <f t="shared" si="16"/>
        <v>0.76086956521739135</v>
      </c>
      <c r="F256" s="15">
        <f t="shared" si="17"/>
        <v>0.4</v>
      </c>
      <c r="G256" s="14">
        <f t="shared" si="18"/>
        <v>-0.6489795918367347</v>
      </c>
      <c r="H256" s="17">
        <f t="shared" si="19"/>
        <v>-0.49378881987577644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2</v>
      </c>
      <c r="E268" s="15">
        <f t="shared" si="16"/>
        <v>3.105590062111801E-3</v>
      </c>
      <c r="F268" s="15">
        <f t="shared" si="17"/>
        <v>9.3023255813953487E-3</v>
      </c>
      <c r="G268" s="14">
        <f t="shared" si="18"/>
        <v>1</v>
      </c>
      <c r="H268" s="17">
        <f t="shared" si="19"/>
        <v>3.105590062111801E-3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0</v>
      </c>
      <c r="E270" s="15">
        <f t="shared" si="16"/>
        <v>3.105590062111801E-3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2</v>
      </c>
      <c r="E272" s="15" t="str">
        <f t="shared" si="16"/>
        <v/>
      </c>
      <c r="F272" s="15">
        <f t="shared" si="17"/>
        <v>9.3023255813953487E-3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thickBot="1" x14ac:dyDescent="0.25">
      <c r="B291" s="20"/>
      <c r="C291" s="20"/>
      <c r="D291" s="20"/>
      <c r="E291" s="20"/>
      <c r="F291" s="20"/>
      <c r="H291" s="3"/>
    </row>
    <row r="292" spans="2:8" ht="15" customHeight="1" x14ac:dyDescent="0.2">
      <c r="B292" s="42" t="s">
        <v>517</v>
      </c>
      <c r="C292" s="44" t="s">
        <v>518</v>
      </c>
      <c r="D292" s="45"/>
      <c r="E292" s="44" t="s">
        <v>482</v>
      </c>
      <c r="F292" s="45"/>
      <c r="G292" s="46" t="s">
        <v>526</v>
      </c>
      <c r="H292" s="48" t="s">
        <v>481</v>
      </c>
    </row>
    <row r="293" spans="2:8" x14ac:dyDescent="0.2">
      <c r="B293" s="43"/>
      <c r="C293" s="35">
        <v>2013</v>
      </c>
      <c r="D293" s="35">
        <v>2014</v>
      </c>
      <c r="E293" s="35">
        <v>2013</v>
      </c>
      <c r="F293" s="35">
        <v>2014</v>
      </c>
      <c r="G293" s="47"/>
      <c r="H293" s="49"/>
    </row>
    <row r="294" spans="2:8" ht="13.5" thickBot="1" x14ac:dyDescent="0.25">
      <c r="B294" s="36" t="s">
        <v>522</v>
      </c>
      <c r="C294" s="37">
        <f>SUM(C295:C499)</f>
        <v>1000</v>
      </c>
      <c r="D294" s="38">
        <f>SUM(D295:D499)</f>
        <v>873</v>
      </c>
      <c r="E294" s="39">
        <f>+IF(C294=0,"",C294/C$294)</f>
        <v>1</v>
      </c>
      <c r="F294" s="39">
        <f>+IF(D294=0,"",D294/D$294)</f>
        <v>1</v>
      </c>
      <c r="G294" s="39">
        <f>+IF(OR(AND(D294=0),(C294=0)),"0",((D294-C294)/C294))</f>
        <v>-0.127</v>
      </c>
      <c r="H294" s="40">
        <f>+IF(OR(AND(E294=""),(G294="")),"",E294*G294)</f>
        <v>-0.127</v>
      </c>
    </row>
    <row r="295" spans="2:8" ht="15" x14ac:dyDescent="0.2">
      <c r="B295" s="5" t="s">
        <v>100</v>
      </c>
      <c r="C295" s="9">
        <v>7</v>
      </c>
      <c r="D295" s="9">
        <v>8</v>
      </c>
      <c r="E295" s="15">
        <f>+IF(C295=0,"",C295/C$294)</f>
        <v>7.0000000000000001E-3</v>
      </c>
      <c r="F295" s="15">
        <f>+IF(D295=0,"",D295/D$294)</f>
        <v>9.1638029782359683E-3</v>
      </c>
      <c r="G295" s="14">
        <f>+IF(OR(AND(D295=0),(C295=0)),"0",((D295-C295)/C295))</f>
        <v>0.14285714285714285</v>
      </c>
      <c r="H295" s="17">
        <f>+IF(OR(AND(E295=""),(G295="")),"",E295*G295)</f>
        <v>1E-3</v>
      </c>
    </row>
    <row r="296" spans="2:8" ht="15" x14ac:dyDescent="0.2">
      <c r="B296" s="5" t="s">
        <v>113</v>
      </c>
      <c r="C296" s="9">
        <v>2</v>
      </c>
      <c r="D296" s="9">
        <v>0</v>
      </c>
      <c r="E296" s="15">
        <f t="shared" ref="E296:E359" si="24">+IF(C296=0,"",C296/C$294)</f>
        <v>2E-3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4"/>
        <v>1E-3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4"/>
        <v>1E-3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7</v>
      </c>
      <c r="D301" s="9">
        <v>7</v>
      </c>
      <c r="E301" s="15">
        <f t="shared" si="24"/>
        <v>7.0000000000000001E-3</v>
      </c>
      <c r="F301" s="15">
        <f t="shared" si="25"/>
        <v>8.0183276059564712E-3</v>
      </c>
      <c r="G301" s="14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12</v>
      </c>
      <c r="D303" s="9">
        <v>0</v>
      </c>
      <c r="E303" s="15">
        <f t="shared" si="24"/>
        <v>1.2E-2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10</v>
      </c>
      <c r="E305" s="15" t="str">
        <f t="shared" si="24"/>
        <v/>
      </c>
      <c r="F305" s="15">
        <f t="shared" si="25"/>
        <v>1.1454753722794959E-2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</v>
      </c>
      <c r="D307" s="9">
        <v>61</v>
      </c>
      <c r="E307" s="15">
        <f t="shared" si="24"/>
        <v>5.0000000000000001E-3</v>
      </c>
      <c r="F307" s="15">
        <f t="shared" si="25"/>
        <v>6.9873997709049257E-2</v>
      </c>
      <c r="G307" s="14">
        <f t="shared" si="26"/>
        <v>11.2</v>
      </c>
      <c r="H307" s="17">
        <f t="shared" si="27"/>
        <v>5.5999999999999994E-2</v>
      </c>
    </row>
    <row r="308" spans="2:8" ht="15" x14ac:dyDescent="0.2">
      <c r="B308" s="5" t="s">
        <v>99</v>
      </c>
      <c r="C308" s="9">
        <v>0</v>
      </c>
      <c r="D308" s="9">
        <v>20</v>
      </c>
      <c r="E308" s="15" t="str">
        <f t="shared" si="24"/>
        <v/>
      </c>
      <c r="F308" s="15">
        <f t="shared" si="25"/>
        <v>2.2909507445589918E-2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29</v>
      </c>
      <c r="E310" s="15">
        <f t="shared" si="24"/>
        <v>2E-3</v>
      </c>
      <c r="F310" s="15">
        <f t="shared" si="25"/>
        <v>3.3218785796105384E-2</v>
      </c>
      <c r="G310" s="14">
        <f t="shared" si="26"/>
        <v>13.5</v>
      </c>
      <c r="H310" s="17">
        <f t="shared" si="27"/>
        <v>2.7E-2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58</v>
      </c>
      <c r="D314" s="9">
        <v>73</v>
      </c>
      <c r="E314" s="15">
        <f t="shared" si="24"/>
        <v>5.8000000000000003E-2</v>
      </c>
      <c r="F314" s="15">
        <f t="shared" si="25"/>
        <v>8.3619702176403202E-2</v>
      </c>
      <c r="G314" s="14">
        <f t="shared" si="26"/>
        <v>0.25862068965517243</v>
      </c>
      <c r="H314" s="17">
        <f t="shared" si="27"/>
        <v>1.5000000000000001E-2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4"/>
        <v/>
      </c>
      <c r="F315" s="15">
        <f t="shared" si="25"/>
        <v>1.145475372279496E-3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</v>
      </c>
      <c r="D317" s="9">
        <v>0</v>
      </c>
      <c r="E317" s="15">
        <f t="shared" si="24"/>
        <v>1E-3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11</v>
      </c>
      <c r="D318" s="9">
        <v>8</v>
      </c>
      <c r="E318" s="15">
        <f t="shared" si="24"/>
        <v>1.0999999999999999E-2</v>
      </c>
      <c r="F318" s="15">
        <f t="shared" si="25"/>
        <v>9.1638029782359683E-3</v>
      </c>
      <c r="G318" s="14">
        <f t="shared" si="26"/>
        <v>-0.27272727272727271</v>
      </c>
      <c r="H318" s="17">
        <f t="shared" si="27"/>
        <v>-2.9999999999999996E-3</v>
      </c>
    </row>
    <row r="319" spans="2:8" ht="15" x14ac:dyDescent="0.2">
      <c r="B319" s="5" t="s">
        <v>115</v>
      </c>
      <c r="C319" s="9">
        <v>0</v>
      </c>
      <c r="D319" s="9">
        <v>18</v>
      </c>
      <c r="E319" s="15" t="str">
        <f t="shared" si="24"/>
        <v/>
      </c>
      <c r="F319" s="15">
        <f t="shared" si="25"/>
        <v>2.0618556701030927E-2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5</v>
      </c>
      <c r="E326" s="15" t="str">
        <f t="shared" si="24"/>
        <v/>
      </c>
      <c r="F326" s="15">
        <f t="shared" si="25"/>
        <v>5.7273768613974796E-3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1E-3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0</v>
      </c>
      <c r="D330" s="9">
        <v>8</v>
      </c>
      <c r="E330" s="15" t="str">
        <f t="shared" si="24"/>
        <v/>
      </c>
      <c r="F330" s="15">
        <f t="shared" si="25"/>
        <v>9.1638029782359683E-3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240</v>
      </c>
      <c r="D332" s="9">
        <v>106</v>
      </c>
      <c r="E332" s="15">
        <f t="shared" si="24"/>
        <v>0.24</v>
      </c>
      <c r="F332" s="15">
        <f t="shared" si="25"/>
        <v>0.12142038946162657</v>
      </c>
      <c r="G332" s="14">
        <f t="shared" si="26"/>
        <v>-0.55833333333333335</v>
      </c>
      <c r="H332" s="17">
        <f t="shared" si="27"/>
        <v>-0.13400000000000001</v>
      </c>
    </row>
    <row r="333" spans="2:8" ht="15" x14ac:dyDescent="0.2">
      <c r="B333" s="5" t="s">
        <v>130</v>
      </c>
      <c r="C333" s="9">
        <v>6</v>
      </c>
      <c r="D333" s="9">
        <v>1</v>
      </c>
      <c r="E333" s="15">
        <f t="shared" si="24"/>
        <v>6.0000000000000001E-3</v>
      </c>
      <c r="F333" s="15">
        <f t="shared" si="25"/>
        <v>1.145475372279496E-3</v>
      </c>
      <c r="G333" s="14">
        <f t="shared" si="26"/>
        <v>-0.83333333333333337</v>
      </c>
      <c r="H333" s="17">
        <f t="shared" si="27"/>
        <v>-5.0000000000000001E-3</v>
      </c>
    </row>
    <row r="334" spans="2:8" ht="15" x14ac:dyDescent="0.2">
      <c r="B334" s="5" t="s">
        <v>119</v>
      </c>
      <c r="C334" s="9">
        <v>132</v>
      </c>
      <c r="D334" s="9">
        <v>53</v>
      </c>
      <c r="E334" s="15">
        <f t="shared" si="24"/>
        <v>0.13200000000000001</v>
      </c>
      <c r="F334" s="15">
        <f t="shared" si="25"/>
        <v>6.0710194730813287E-2</v>
      </c>
      <c r="G334" s="14">
        <f t="shared" si="26"/>
        <v>-0.59848484848484851</v>
      </c>
      <c r="H334" s="17">
        <f t="shared" si="27"/>
        <v>-7.9000000000000001E-2</v>
      </c>
    </row>
    <row r="335" spans="2:8" ht="15" x14ac:dyDescent="0.2">
      <c r="B335" s="5" t="s">
        <v>128</v>
      </c>
      <c r="C335" s="9">
        <v>3</v>
      </c>
      <c r="D335" s="9">
        <v>7</v>
      </c>
      <c r="E335" s="15">
        <f t="shared" si="24"/>
        <v>3.0000000000000001E-3</v>
      </c>
      <c r="F335" s="15">
        <f t="shared" si="25"/>
        <v>8.0183276059564712E-3</v>
      </c>
      <c r="G335" s="14">
        <f t="shared" si="26"/>
        <v>1.3333333333333333</v>
      </c>
      <c r="H335" s="17">
        <f t="shared" si="27"/>
        <v>4.0000000000000001E-3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9</v>
      </c>
      <c r="E343" s="15" t="str">
        <f t="shared" si="24"/>
        <v/>
      </c>
      <c r="F343" s="15">
        <f t="shared" si="25"/>
        <v>1.0309278350515464E-2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</v>
      </c>
      <c r="D345" s="9">
        <v>2</v>
      </c>
      <c r="E345" s="15">
        <f t="shared" si="24"/>
        <v>1E-3</v>
      </c>
      <c r="F345" s="15">
        <f t="shared" si="25"/>
        <v>2.2909507445589921E-3</v>
      </c>
      <c r="G345" s="14">
        <f t="shared" si="26"/>
        <v>1</v>
      </c>
      <c r="H345" s="17">
        <f t="shared" si="27"/>
        <v>1E-3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7</v>
      </c>
      <c r="D351" s="9">
        <v>0</v>
      </c>
      <c r="E351" s="15">
        <f t="shared" si="24"/>
        <v>7.0000000000000001E-3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1</v>
      </c>
      <c r="E354" s="15" t="str">
        <f t="shared" si="24"/>
        <v/>
      </c>
      <c r="F354" s="15">
        <f t="shared" si="25"/>
        <v>1.145475372279496E-3</v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3</v>
      </c>
      <c r="E358" s="15" t="str">
        <f t="shared" si="24"/>
        <v/>
      </c>
      <c r="F358" s="15">
        <f t="shared" si="25"/>
        <v>3.4364261168384879E-3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2</v>
      </c>
      <c r="E363" s="15" t="str">
        <f t="shared" si="28"/>
        <v/>
      </c>
      <c r="F363" s="15">
        <f t="shared" si="29"/>
        <v>2.2909507445589921E-3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2</v>
      </c>
      <c r="D369" s="9">
        <v>0</v>
      </c>
      <c r="E369" s="15">
        <f t="shared" si="28"/>
        <v>2E-3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34</v>
      </c>
      <c r="D370" s="9">
        <v>20</v>
      </c>
      <c r="E370" s="15">
        <f t="shared" si="28"/>
        <v>3.4000000000000002E-2</v>
      </c>
      <c r="F370" s="15">
        <f t="shared" si="29"/>
        <v>2.2909507445589918E-2</v>
      </c>
      <c r="G370" s="14">
        <f t="shared" si="30"/>
        <v>-0.41176470588235292</v>
      </c>
      <c r="H370" s="17">
        <f t="shared" si="31"/>
        <v>-1.4E-2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26</v>
      </c>
      <c r="D372" s="9">
        <v>10</v>
      </c>
      <c r="E372" s="15">
        <f t="shared" si="28"/>
        <v>2.5999999999999999E-2</v>
      </c>
      <c r="F372" s="15">
        <f t="shared" si="29"/>
        <v>1.1454753722794959E-2</v>
      </c>
      <c r="G372" s="14">
        <f t="shared" si="30"/>
        <v>-0.61538461538461542</v>
      </c>
      <c r="H372" s="17">
        <f t="shared" si="31"/>
        <v>-1.6E-2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0</v>
      </c>
      <c r="E375" s="15">
        <f t="shared" si="28"/>
        <v>1E-3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</v>
      </c>
      <c r="D377" s="9">
        <v>0</v>
      </c>
      <c r="E377" s="15">
        <f t="shared" si="28"/>
        <v>2E-3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10</v>
      </c>
      <c r="D378" s="9">
        <v>1</v>
      </c>
      <c r="E378" s="15">
        <f t="shared" si="28"/>
        <v>0.01</v>
      </c>
      <c r="F378" s="15">
        <f t="shared" si="29"/>
        <v>1.145475372279496E-3</v>
      </c>
      <c r="G378" s="14">
        <f t="shared" si="30"/>
        <v>-0.9</v>
      </c>
      <c r="H378" s="17">
        <f t="shared" si="31"/>
        <v>-9.0000000000000011E-3</v>
      </c>
    </row>
    <row r="379" spans="2:8" ht="15" x14ac:dyDescent="0.2">
      <c r="B379" s="5" t="s">
        <v>384</v>
      </c>
      <c r="C379" s="9">
        <v>17</v>
      </c>
      <c r="D379" s="9">
        <v>0</v>
      </c>
      <c r="E379" s="15">
        <f t="shared" si="28"/>
        <v>1.7000000000000001E-2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1</v>
      </c>
      <c r="E384" s="15" t="str">
        <f t="shared" si="28"/>
        <v/>
      </c>
      <c r="F384" s="15">
        <f t="shared" si="29"/>
        <v>1.145475372279496E-3</v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567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1.145475372279496E-3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9</v>
      </c>
      <c r="D387" s="9">
        <v>1</v>
      </c>
      <c r="E387" s="15">
        <f t="shared" si="28"/>
        <v>8.9999999999999993E-3</v>
      </c>
      <c r="F387" s="15">
        <f t="shared" si="29"/>
        <v>1.145475372279496E-3</v>
      </c>
      <c r="G387" s="14">
        <f t="shared" si="30"/>
        <v>-0.88888888888888884</v>
      </c>
      <c r="H387" s="17">
        <f t="shared" si="31"/>
        <v>-7.9999999999999984E-3</v>
      </c>
    </row>
    <row r="388" spans="2:8" ht="15" x14ac:dyDescent="0.2">
      <c r="B388" s="5" t="s">
        <v>389</v>
      </c>
      <c r="C388" s="9">
        <v>0</v>
      </c>
      <c r="D388" s="9">
        <v>135</v>
      </c>
      <c r="E388" s="15" t="str">
        <f t="shared" si="28"/>
        <v/>
      </c>
      <c r="F388" s="15">
        <f t="shared" si="29"/>
        <v>0.15463917525773196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7</v>
      </c>
      <c r="D392" s="9">
        <v>0</v>
      </c>
      <c r="E392" s="15">
        <f t="shared" si="28"/>
        <v>7.0000000000000001E-3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1</v>
      </c>
      <c r="D393" s="9">
        <v>7</v>
      </c>
      <c r="E393" s="15">
        <f t="shared" si="28"/>
        <v>1E-3</v>
      </c>
      <c r="F393" s="15">
        <f t="shared" si="29"/>
        <v>8.0183276059564712E-3</v>
      </c>
      <c r="G393" s="14">
        <f t="shared" si="30"/>
        <v>6</v>
      </c>
      <c r="H393" s="17">
        <f t="shared" si="31"/>
        <v>6.0000000000000001E-3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2</v>
      </c>
      <c r="E395" s="15" t="str">
        <f t="shared" si="28"/>
        <v/>
      </c>
      <c r="F395" s="15">
        <f t="shared" si="29"/>
        <v>2.2909507445589921E-3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1</v>
      </c>
      <c r="E397" s="15" t="str">
        <f t="shared" si="28"/>
        <v/>
      </c>
      <c r="F397" s="15">
        <f t="shared" si="29"/>
        <v>1.145475372279496E-3</v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3</v>
      </c>
      <c r="E398" s="15" t="str">
        <f t="shared" si="28"/>
        <v/>
      </c>
      <c r="F398" s="15">
        <f t="shared" si="29"/>
        <v>3.4364261168384879E-3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6</v>
      </c>
      <c r="E400" s="15" t="str">
        <f t="shared" si="28"/>
        <v/>
      </c>
      <c r="F400" s="15">
        <f t="shared" si="29"/>
        <v>6.8728522336769758E-3</v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12</v>
      </c>
      <c r="D401" s="9">
        <v>0</v>
      </c>
      <c r="E401" s="15">
        <f t="shared" si="28"/>
        <v>1.2E-2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8"/>
        <v>1E-3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1</v>
      </c>
      <c r="E410" s="15" t="str">
        <f t="shared" si="28"/>
        <v/>
      </c>
      <c r="F410" s="15">
        <f t="shared" si="29"/>
        <v>1.145475372279496E-3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8"/>
        <v>1E-3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0</v>
      </c>
      <c r="D412" s="9">
        <v>3</v>
      </c>
      <c r="E412" s="15" t="str">
        <f t="shared" si="28"/>
        <v/>
      </c>
      <c r="F412" s="15">
        <f t="shared" si="29"/>
        <v>3.4364261168384879E-3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4</v>
      </c>
      <c r="D414" s="9">
        <v>0</v>
      </c>
      <c r="E414" s="15">
        <f t="shared" si="28"/>
        <v>4.0000000000000001E-3</v>
      </c>
      <c r="F414" s="15" t="str">
        <f t="shared" si="29"/>
        <v/>
      </c>
      <c r="G414" s="14" t="str">
        <f t="shared" si="30"/>
        <v>0</v>
      </c>
      <c r="H414" s="17">
        <f t="shared" si="31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2</v>
      </c>
      <c r="E417" s="15" t="str">
        <f t="shared" si="28"/>
        <v/>
      </c>
      <c r="F417" s="15">
        <f t="shared" si="29"/>
        <v>2.2909507445589921E-3</v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17</v>
      </c>
      <c r="E422" s="15" t="str">
        <f t="shared" si="28"/>
        <v/>
      </c>
      <c r="F422" s="15">
        <f t="shared" si="29"/>
        <v>1.9473081328751432E-2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69</v>
      </c>
      <c r="D432" s="9">
        <v>40</v>
      </c>
      <c r="E432" s="15">
        <f t="shared" si="32"/>
        <v>6.9000000000000006E-2</v>
      </c>
      <c r="F432" s="15">
        <f t="shared" si="33"/>
        <v>4.5819014891179836E-2</v>
      </c>
      <c r="G432" s="14">
        <f t="shared" si="34"/>
        <v>-0.42028985507246375</v>
      </c>
      <c r="H432" s="17">
        <f t="shared" si="35"/>
        <v>-2.9000000000000001E-2</v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2"/>
        <v>1E-3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22</v>
      </c>
      <c r="E437" s="15" t="str">
        <f t="shared" si="32"/>
        <v/>
      </c>
      <c r="F437" s="15">
        <f t="shared" si="33"/>
        <v>2.5200458190148912E-2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7</v>
      </c>
      <c r="D442" s="9">
        <v>0</v>
      </c>
      <c r="E442" s="15">
        <f t="shared" si="32"/>
        <v>7.0000000000000001E-3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1</v>
      </c>
      <c r="E450" s="15" t="str">
        <f t="shared" si="32"/>
        <v/>
      </c>
      <c r="F450" s="15">
        <f t="shared" si="33"/>
        <v>1.145475372279496E-3</v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4</v>
      </c>
      <c r="D455" s="9">
        <v>1</v>
      </c>
      <c r="E455" s="15">
        <f t="shared" si="32"/>
        <v>4.0000000000000001E-3</v>
      </c>
      <c r="F455" s="15">
        <f t="shared" si="33"/>
        <v>1.145475372279496E-3</v>
      </c>
      <c r="G455" s="14">
        <f t="shared" si="34"/>
        <v>-0.75</v>
      </c>
      <c r="H455" s="17">
        <f t="shared" si="35"/>
        <v>-3.0000000000000001E-3</v>
      </c>
    </row>
    <row r="456" spans="2:8" ht="30" x14ac:dyDescent="0.2">
      <c r="B456" s="5" t="s">
        <v>432</v>
      </c>
      <c r="C456" s="9">
        <v>0</v>
      </c>
      <c r="D456" s="9">
        <v>1</v>
      </c>
      <c r="E456" s="15" t="str">
        <f t="shared" si="32"/>
        <v/>
      </c>
      <c r="F456" s="15">
        <f t="shared" si="33"/>
        <v>1.145475372279496E-3</v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21</v>
      </c>
      <c r="D460" s="9">
        <v>0</v>
      </c>
      <c r="E460" s="15">
        <f t="shared" si="32"/>
        <v>2.1000000000000001E-2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1</v>
      </c>
      <c r="E462" s="15" t="str">
        <f t="shared" si="32"/>
        <v/>
      </c>
      <c r="F462" s="15">
        <f t="shared" si="33"/>
        <v>1.145475372279496E-3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477</v>
      </c>
      <c r="C463" s="9">
        <v>5</v>
      </c>
      <c r="D463" s="9">
        <v>0</v>
      </c>
      <c r="E463" s="15">
        <f t="shared" si="32"/>
        <v>5.0000000000000001E-3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478</v>
      </c>
      <c r="C464" s="9">
        <v>1</v>
      </c>
      <c r="D464" s="9">
        <v>2</v>
      </c>
      <c r="E464" s="15">
        <f t="shared" si="32"/>
        <v>1E-3</v>
      </c>
      <c r="F464" s="15">
        <f t="shared" si="33"/>
        <v>2.2909507445589921E-3</v>
      </c>
      <c r="G464" s="14">
        <f t="shared" si="34"/>
        <v>1</v>
      </c>
      <c r="H464" s="17">
        <f t="shared" si="35"/>
        <v>1E-3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1</v>
      </c>
      <c r="E478" s="15" t="str">
        <f t="shared" si="32"/>
        <v/>
      </c>
      <c r="F478" s="15">
        <f t="shared" si="33"/>
        <v>1.145475372279496E-3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2</v>
      </c>
      <c r="E479" s="15" t="str">
        <f t="shared" si="32"/>
        <v/>
      </c>
      <c r="F479" s="15">
        <f t="shared" si="33"/>
        <v>2.2909507445589921E-3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246</v>
      </c>
      <c r="D483" s="9">
        <v>4</v>
      </c>
      <c r="E483" s="15">
        <f t="shared" si="32"/>
        <v>0.246</v>
      </c>
      <c r="F483" s="15">
        <f t="shared" si="33"/>
        <v>4.5819014891179842E-3</v>
      </c>
      <c r="G483" s="14">
        <f t="shared" si="34"/>
        <v>-0.98373983739837401</v>
      </c>
      <c r="H483" s="17">
        <f t="shared" si="35"/>
        <v>-0.24199999999999999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</v>
      </c>
      <c r="D485" s="9">
        <v>77</v>
      </c>
      <c r="E485" s="15">
        <f t="shared" si="32"/>
        <v>2E-3</v>
      </c>
      <c r="F485" s="15">
        <f t="shared" si="33"/>
        <v>8.8201603665521197E-2</v>
      </c>
      <c r="G485" s="14">
        <f t="shared" si="34"/>
        <v>37.5</v>
      </c>
      <c r="H485" s="17">
        <f t="shared" si="35"/>
        <v>7.4999999999999997E-2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15</v>
      </c>
      <c r="D493" s="9">
        <v>78</v>
      </c>
      <c r="E493" s="15">
        <f t="shared" si="36"/>
        <v>1.4999999999999999E-2</v>
      </c>
      <c r="F493" s="15">
        <f t="shared" si="37"/>
        <v>8.9347079037800689E-2</v>
      </c>
      <c r="G493" s="14">
        <f t="shared" si="38"/>
        <v>4.2</v>
      </c>
      <c r="H493" s="17">
        <f t="shared" si="39"/>
        <v>6.3E-2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5</v>
      </c>
      <c r="D497" s="9">
        <v>0</v>
      </c>
      <c r="E497" s="15">
        <f t="shared" si="36"/>
        <v>5.0000000000000001E-3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ht="13.5" thickBot="1" x14ac:dyDescent="0.25">
      <c r="B502" s="18"/>
      <c r="C502" s="18"/>
      <c r="D502" s="18"/>
      <c r="E502" s="18"/>
      <c r="F502" s="18"/>
    </row>
    <row r="503" spans="2:8" ht="15" customHeight="1" x14ac:dyDescent="0.2">
      <c r="B503" s="42" t="s">
        <v>517</v>
      </c>
      <c r="C503" s="44" t="s">
        <v>518</v>
      </c>
      <c r="D503" s="45"/>
      <c r="E503" s="44" t="s">
        <v>482</v>
      </c>
      <c r="F503" s="45"/>
      <c r="G503" s="46" t="s">
        <v>526</v>
      </c>
      <c r="H503" s="48" t="s">
        <v>481</v>
      </c>
    </row>
    <row r="504" spans="2:8" x14ac:dyDescent="0.2">
      <c r="B504" s="43"/>
      <c r="C504" s="35">
        <v>2013</v>
      </c>
      <c r="D504" s="35">
        <v>2014</v>
      </c>
      <c r="E504" s="35">
        <v>2013</v>
      </c>
      <c r="F504" s="35">
        <v>2014</v>
      </c>
      <c r="G504" s="47"/>
      <c r="H504" s="49"/>
    </row>
    <row r="505" spans="2:8" ht="13.5" thickBot="1" x14ac:dyDescent="0.25">
      <c r="B505" s="36" t="s">
        <v>523</v>
      </c>
      <c r="C505" s="37">
        <f>SUM(C506:C530)</f>
        <v>1111</v>
      </c>
      <c r="D505" s="38">
        <f>SUM(D506:D530)</f>
        <v>1290</v>
      </c>
      <c r="E505" s="39">
        <f>+IF(C505=0,"",C505/C$505)</f>
        <v>1</v>
      </c>
      <c r="F505" s="39">
        <f>+IF(D505=0,"",D505/D$505)</f>
        <v>1</v>
      </c>
      <c r="G505" s="39">
        <f>+IF(OR(AND(D505=0),(C505=0)),"0",((D505-C505)/C505))</f>
        <v>0.16111611161116113</v>
      </c>
      <c r="H505" s="40">
        <f>+IF(OR(AND(E505=""),(G505="")),"",E505*G505)</f>
        <v>0.16111611161116113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67</v>
      </c>
      <c r="D507" s="9">
        <v>7</v>
      </c>
      <c r="E507" s="15">
        <f t="shared" ref="E507:E530" si="40">+IF(C507=0,"",C507/C$505)</f>
        <v>6.0306030603060307E-2</v>
      </c>
      <c r="F507" s="15">
        <f t="shared" ref="F507:F530" si="41">+IF(D507=0,"",D507/D$505)</f>
        <v>5.4263565891472867E-3</v>
      </c>
      <c r="G507" s="14">
        <f t="shared" ref="G507:G530" si="42">+IF(OR(AND(D507=0),(C507=0)),"0",((D507-C507)/C507))</f>
        <v>-0.89552238805970152</v>
      </c>
      <c r="H507" s="17">
        <f t="shared" ref="H507:H530" si="43">+IF(OR(AND(E507=""),(G507="")),"",E507*G507)</f>
        <v>-5.400540054005401E-2</v>
      </c>
    </row>
    <row r="508" spans="2:8" ht="15" x14ac:dyDescent="0.2">
      <c r="B508" s="5" t="s">
        <v>455</v>
      </c>
      <c r="C508" s="9">
        <v>4</v>
      </c>
      <c r="D508" s="9">
        <v>15</v>
      </c>
      <c r="E508" s="15">
        <f t="shared" si="40"/>
        <v>3.6003600360036002E-3</v>
      </c>
      <c r="F508" s="15">
        <f t="shared" si="41"/>
        <v>1.1627906976744186E-2</v>
      </c>
      <c r="G508" s="14">
        <f t="shared" si="42"/>
        <v>2.75</v>
      </c>
      <c r="H508" s="17">
        <f t="shared" si="43"/>
        <v>9.9009900990099011E-3</v>
      </c>
    </row>
    <row r="509" spans="2:8" ht="15" x14ac:dyDescent="0.2">
      <c r="B509" s="5" t="s">
        <v>456</v>
      </c>
      <c r="C509" s="9">
        <v>15</v>
      </c>
      <c r="D509" s="9">
        <v>7</v>
      </c>
      <c r="E509" s="15">
        <f t="shared" si="40"/>
        <v>1.3501350135013501E-2</v>
      </c>
      <c r="F509" s="15">
        <f t="shared" si="41"/>
        <v>5.4263565891472867E-3</v>
      </c>
      <c r="G509" s="14">
        <f t="shared" si="42"/>
        <v>-0.53333333333333333</v>
      </c>
      <c r="H509" s="17">
        <f t="shared" si="43"/>
        <v>-7.2007200720072004E-3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568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1</v>
      </c>
      <c r="E516" s="15" t="str">
        <f t="shared" si="40"/>
        <v/>
      </c>
      <c r="F516" s="15">
        <f t="shared" si="41"/>
        <v>7.7519379844961239E-4</v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173</v>
      </c>
      <c r="D518" s="9">
        <v>62</v>
      </c>
      <c r="E518" s="15">
        <f t="shared" si="40"/>
        <v>0.15571557155715571</v>
      </c>
      <c r="F518" s="15">
        <f t="shared" si="41"/>
        <v>4.8062015503875968E-2</v>
      </c>
      <c r="G518" s="14">
        <f t="shared" si="42"/>
        <v>-0.64161849710982655</v>
      </c>
      <c r="H518" s="17">
        <f t="shared" si="43"/>
        <v>-9.9909990999099904E-2</v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0"/>
        <v/>
      </c>
      <c r="F519" s="15">
        <f t="shared" si="41"/>
        <v>7.7519379844961239E-4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841</v>
      </c>
      <c r="D521" s="9">
        <v>1146</v>
      </c>
      <c r="E521" s="15">
        <f t="shared" si="40"/>
        <v>0.75697569756975702</v>
      </c>
      <c r="F521" s="15">
        <f t="shared" si="41"/>
        <v>0.88837209302325582</v>
      </c>
      <c r="G521" s="14">
        <f t="shared" si="42"/>
        <v>0.36266349583828777</v>
      </c>
      <c r="H521" s="17">
        <f t="shared" si="43"/>
        <v>0.27452745274527457</v>
      </c>
    </row>
    <row r="522" spans="2:8" ht="25.5" customHeight="1" x14ac:dyDescent="0.2">
      <c r="B522" s="5" t="s">
        <v>193</v>
      </c>
      <c r="C522" s="9">
        <v>1</v>
      </c>
      <c r="D522" s="9">
        <v>1</v>
      </c>
      <c r="E522" s="15">
        <f t="shared" si="40"/>
        <v>9.0009000900090005E-4</v>
      </c>
      <c r="F522" s="15">
        <f t="shared" si="41"/>
        <v>7.7519379844961239E-4</v>
      </c>
      <c r="G522" s="14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1</v>
      </c>
      <c r="E523" s="15" t="str">
        <f t="shared" si="40"/>
        <v/>
      </c>
      <c r="F523" s="15">
        <f t="shared" si="41"/>
        <v>7.7519379844961239E-4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1</v>
      </c>
      <c r="E527" s="15" t="str">
        <f t="shared" si="40"/>
        <v/>
      </c>
      <c r="F527" s="15">
        <f t="shared" si="41"/>
        <v>7.7519379844961239E-4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10</v>
      </c>
      <c r="D529" s="9">
        <v>34</v>
      </c>
      <c r="E529" s="15">
        <f t="shared" si="40"/>
        <v>9.0009000900090012E-3</v>
      </c>
      <c r="F529" s="15">
        <f t="shared" si="41"/>
        <v>2.6356589147286821E-2</v>
      </c>
      <c r="G529" s="14">
        <f t="shared" si="42"/>
        <v>2.4</v>
      </c>
      <c r="H529" s="17">
        <f t="shared" si="43"/>
        <v>2.1602160216021602E-2</v>
      </c>
    </row>
    <row r="530" spans="2:8" ht="30" x14ac:dyDescent="0.2">
      <c r="B530" s="5" t="s">
        <v>467</v>
      </c>
      <c r="C530" s="9">
        <v>0</v>
      </c>
      <c r="D530" s="9">
        <v>14</v>
      </c>
      <c r="E530" s="15" t="str">
        <f t="shared" si="40"/>
        <v/>
      </c>
      <c r="F530" s="15">
        <f t="shared" si="41"/>
        <v>1.0852713178294573E-2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1" t="s">
        <v>525</v>
      </c>
    </row>
  </sheetData>
  <mergeCells count="33">
    <mergeCell ref="D1:H2"/>
    <mergeCell ref="D3:H3"/>
    <mergeCell ref="D4:H5"/>
    <mergeCell ref="G16:G17"/>
    <mergeCell ref="H16:H17"/>
    <mergeCell ref="B6:B7"/>
    <mergeCell ref="C6:D6"/>
    <mergeCell ref="E6:F6"/>
    <mergeCell ref="G6:G7"/>
    <mergeCell ref="H6:H7"/>
    <mergeCell ref="G292:G293"/>
    <mergeCell ref="H292:H293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2015-06-23T21:28:14Z</dcterms:modified>
</cp:coreProperties>
</file>